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28" sheetId="1" r:id="rId1"/>
    <sheet name="４月（月間）" sheetId="102" r:id="rId2"/>
    <sheet name="４月（上旬）" sheetId="103" r:id="rId3"/>
    <sheet name="４月（中旬）" sheetId="104" r:id="rId4"/>
    <sheet name="４月（下旬）" sheetId="105" r:id="rId5"/>
    <sheet name="４月月間" sheetId="109" r:id="rId6"/>
    <sheet name="４月上旬" sheetId="106" r:id="rId7"/>
    <sheet name="４月中旬" sheetId="107" r:id="rId8"/>
    <sheet name="４月下旬" sheetId="108" r:id="rId9"/>
    <sheet name="５月（月間）" sheetId="110" r:id="rId10"/>
    <sheet name="５月（上旬）" sheetId="111" r:id="rId11"/>
    <sheet name="５月（中旬）" sheetId="112" r:id="rId12"/>
    <sheet name="５月（下旬）" sheetId="113" r:id="rId13"/>
    <sheet name="５月月間" sheetId="114" r:id="rId14"/>
    <sheet name="５月上旬" sheetId="115" r:id="rId15"/>
    <sheet name="５月中旬" sheetId="116" r:id="rId16"/>
    <sheet name="５月下旬" sheetId="117" r:id="rId17"/>
    <sheet name="６月（月間）" sheetId="118" r:id="rId18"/>
    <sheet name="６月（上旬）" sheetId="119" r:id="rId19"/>
    <sheet name="６月（中旬）" sheetId="120" r:id="rId20"/>
    <sheet name="６月（下旬）" sheetId="121" r:id="rId21"/>
    <sheet name="６月月間" sheetId="122" r:id="rId22"/>
    <sheet name="６月上旬" sheetId="123" r:id="rId23"/>
    <sheet name="６月中旬" sheetId="124" r:id="rId24"/>
    <sheet name="６月下旬" sheetId="125" r:id="rId25"/>
    <sheet name="７月（月間）" sheetId="126" r:id="rId26"/>
    <sheet name="７月（上旬）" sheetId="127" r:id="rId27"/>
    <sheet name="７月（中旬）" sheetId="128" r:id="rId28"/>
    <sheet name="７月（下旬）" sheetId="129" r:id="rId29"/>
    <sheet name="７月月間" sheetId="130" r:id="rId30"/>
    <sheet name="７月上旬" sheetId="131" r:id="rId31"/>
    <sheet name="７月中旬" sheetId="132" r:id="rId32"/>
    <sheet name="７月下旬" sheetId="133" r:id="rId33"/>
    <sheet name="８月（月間）" sheetId="134" r:id="rId34"/>
    <sheet name="８月（上旬）" sheetId="135" r:id="rId35"/>
    <sheet name="８月（中旬）" sheetId="136" r:id="rId36"/>
    <sheet name="８月（下旬）" sheetId="137" r:id="rId37"/>
    <sheet name="８月月間" sheetId="138" r:id="rId38"/>
    <sheet name="８月上旬" sheetId="139" r:id="rId39"/>
    <sheet name="８月中旬" sheetId="140" r:id="rId40"/>
    <sheet name="８月下旬" sheetId="141" r:id="rId41"/>
    <sheet name="９月（月間）" sheetId="142" r:id="rId42"/>
    <sheet name="９月（上旬）" sheetId="143" r:id="rId43"/>
    <sheet name="９月（中旬）" sheetId="144" r:id="rId44"/>
    <sheet name="９月（下旬）" sheetId="145" r:id="rId45"/>
    <sheet name="９月月間" sheetId="146" r:id="rId46"/>
    <sheet name="９月上旬" sheetId="147" r:id="rId47"/>
    <sheet name="９月中旬" sheetId="148" r:id="rId48"/>
    <sheet name="９月下旬" sheetId="149" r:id="rId49"/>
    <sheet name="10月（月間）" sheetId="150" r:id="rId50"/>
    <sheet name="10月（上旬）" sheetId="151" r:id="rId51"/>
    <sheet name="10月（中旬）" sheetId="152" r:id="rId52"/>
    <sheet name="10月（下旬）" sheetId="153" r:id="rId53"/>
    <sheet name="10月月間" sheetId="154" r:id="rId54"/>
    <sheet name="10月上旬" sheetId="155" r:id="rId55"/>
    <sheet name="10月中旬" sheetId="156" r:id="rId56"/>
    <sheet name="10月下旬" sheetId="157" r:id="rId57"/>
    <sheet name="11月（月間）" sheetId="158" r:id="rId58"/>
    <sheet name="11月（上旬）" sheetId="159" r:id="rId59"/>
    <sheet name="11月（中旬）" sheetId="160" r:id="rId60"/>
    <sheet name="11月（下旬）" sheetId="161" r:id="rId61"/>
    <sheet name="11月月間" sheetId="162" r:id="rId62"/>
    <sheet name="11月上旬" sheetId="163" r:id="rId63"/>
    <sheet name="11月中旬" sheetId="164" r:id="rId64"/>
    <sheet name="11月下旬" sheetId="165" r:id="rId65"/>
    <sheet name="12月（月間）" sheetId="166" r:id="rId66"/>
    <sheet name="12月（上旬）" sheetId="167" r:id="rId67"/>
    <sheet name="12月（中旬）" sheetId="168" r:id="rId68"/>
    <sheet name="12月（下旬）" sheetId="169" r:id="rId69"/>
    <sheet name="12月月間" sheetId="170" r:id="rId70"/>
    <sheet name="12月上旬" sheetId="171" r:id="rId71"/>
    <sheet name="12月中旬" sheetId="172" r:id="rId72"/>
    <sheet name="12月下旬" sheetId="173" r:id="rId73"/>
    <sheet name="１月（月間）" sheetId="174" r:id="rId74"/>
    <sheet name="１月（上旬）" sheetId="175" r:id="rId75"/>
    <sheet name="１月（中旬）" sheetId="176" r:id="rId76"/>
    <sheet name="１月（下旬）" sheetId="177" r:id="rId77"/>
    <sheet name="１月月間" sheetId="181" r:id="rId78"/>
    <sheet name="１月上旬" sheetId="178" r:id="rId79"/>
    <sheet name="１月中旬" sheetId="179" r:id="rId80"/>
    <sheet name="１月下旬" sheetId="180" r:id="rId81"/>
    <sheet name="２月（月間）" sheetId="182" r:id="rId82"/>
    <sheet name="２月（上旬）" sheetId="183" r:id="rId83"/>
    <sheet name="２月（中旬）" sheetId="184" r:id="rId84"/>
    <sheet name="２月（下旬）" sheetId="185" r:id="rId85"/>
    <sheet name="２月月間" sheetId="186" r:id="rId86"/>
    <sheet name="２月上旬" sheetId="187" r:id="rId87"/>
    <sheet name="２月中旬" sheetId="188" r:id="rId88"/>
    <sheet name="２月下旬" sheetId="189" r:id="rId89"/>
    <sheet name="３月（月間）" sheetId="190" r:id="rId90"/>
    <sheet name="３月（上旬）" sheetId="191" r:id="rId91"/>
    <sheet name="３月（中旬）" sheetId="192" r:id="rId92"/>
    <sheet name="３月（下旬）" sheetId="193" r:id="rId93"/>
    <sheet name="３月月間" sheetId="194" r:id="rId94"/>
    <sheet name="３月上旬" sheetId="195" r:id="rId95"/>
    <sheet name="３月中旬" sheetId="196" r:id="rId96"/>
    <sheet name="３月下旬" sheetId="197" r:id="rId97"/>
  </sheets>
  <definedNames>
    <definedName name="_xlnm.Print_Area" localSheetId="56">'10月下旬'!$A$1:$M$37</definedName>
    <definedName name="_xlnm.Print_Area" localSheetId="53">'10月月間'!$A$1:$M$37</definedName>
    <definedName name="_xlnm.Print_Area" localSheetId="54">'10月上旬'!$A$1:$M$37</definedName>
    <definedName name="_xlnm.Print_Area" localSheetId="55">'10月中旬'!$A$1:$M$37</definedName>
    <definedName name="_xlnm.Print_Area" localSheetId="64">'11月下旬'!$A$1:$M$37</definedName>
    <definedName name="_xlnm.Print_Area" localSheetId="61">'11月月間'!$A$1:$M$37</definedName>
    <definedName name="_xlnm.Print_Area" localSheetId="62">'11月上旬'!$A$1:$M$37</definedName>
    <definedName name="_xlnm.Print_Area" localSheetId="63">'11月中旬'!$A$1:$M$37</definedName>
    <definedName name="_xlnm.Print_Area" localSheetId="72">'12月下旬'!$A$1:$M$37</definedName>
    <definedName name="_xlnm.Print_Area" localSheetId="69">'12月月間'!$A$1:$M$37</definedName>
    <definedName name="_xlnm.Print_Area" localSheetId="70">'12月上旬'!$A$1:$M$37</definedName>
    <definedName name="_xlnm.Print_Area" localSheetId="71">'12月中旬'!$A$1:$M$37</definedName>
    <definedName name="_xlnm.Print_Area" localSheetId="80">'１月下旬'!$A$1:$M$37</definedName>
    <definedName name="_xlnm.Print_Area" localSheetId="77">'１月月間'!$A$1:$M$37</definedName>
    <definedName name="_xlnm.Print_Area" localSheetId="78">'１月上旬'!$A$1:$M$37</definedName>
    <definedName name="_xlnm.Print_Area" localSheetId="79">'１月中旬'!$A$1:$M$37</definedName>
    <definedName name="_xlnm.Print_Area" localSheetId="88">'２月下旬'!$A$1:$M$37</definedName>
    <definedName name="_xlnm.Print_Area" localSheetId="85">'２月月間'!$A$1:$M$37</definedName>
    <definedName name="_xlnm.Print_Area" localSheetId="86">'２月上旬'!$A$1:$M$37</definedName>
    <definedName name="_xlnm.Print_Area" localSheetId="87">'２月中旬'!$A$1:$M$37</definedName>
    <definedName name="_xlnm.Print_Area" localSheetId="96">'３月下旬'!$A$1:$M$37</definedName>
    <definedName name="_xlnm.Print_Area" localSheetId="93">'３月月間'!$A$1:$M$37</definedName>
    <definedName name="_xlnm.Print_Area" localSheetId="94">'３月上旬'!$A$1:$M$37</definedName>
    <definedName name="_xlnm.Print_Area" localSheetId="95">'３月中旬'!$A$1:$M$37</definedName>
    <definedName name="_xlnm.Print_Area" localSheetId="8">'４月下旬'!$A$1:$M$37</definedName>
    <definedName name="_xlnm.Print_Area" localSheetId="5">'４月月間'!$A$1:$M$37</definedName>
    <definedName name="_xlnm.Print_Area" localSheetId="6">'４月上旬'!$A$1:$M$37</definedName>
    <definedName name="_xlnm.Print_Area" localSheetId="7">'４月中旬'!$A$1:$M$37</definedName>
    <definedName name="_xlnm.Print_Area" localSheetId="16">'５月下旬'!$A$1:$M$37</definedName>
    <definedName name="_xlnm.Print_Area" localSheetId="13">'５月月間'!$A$1:$M$37</definedName>
    <definedName name="_xlnm.Print_Area" localSheetId="14">'５月上旬'!$A$1:$M$37</definedName>
    <definedName name="_xlnm.Print_Area" localSheetId="15">'５月中旬'!$A$1:$M$37</definedName>
    <definedName name="_xlnm.Print_Area" localSheetId="24">'６月下旬'!$A$1:$M$37</definedName>
    <definedName name="_xlnm.Print_Area" localSheetId="21">'６月月間'!$A$1:$M$37</definedName>
    <definedName name="_xlnm.Print_Area" localSheetId="22">'６月上旬'!$A$1:$M$37</definedName>
    <definedName name="_xlnm.Print_Area" localSheetId="23">'６月中旬'!$A$1:$M$37</definedName>
    <definedName name="_xlnm.Print_Area" localSheetId="32">'７月下旬'!$A$1:$M$37</definedName>
    <definedName name="_xlnm.Print_Area" localSheetId="29">'７月月間'!$A$1:$M$37</definedName>
    <definedName name="_xlnm.Print_Area" localSheetId="30">'７月上旬'!$A$1:$M$37</definedName>
    <definedName name="_xlnm.Print_Area" localSheetId="31">'７月中旬'!$A$1:$M$37</definedName>
    <definedName name="_xlnm.Print_Area" localSheetId="40">'８月下旬'!$A$1:$M$37</definedName>
    <definedName name="_xlnm.Print_Area" localSheetId="37">'８月月間'!$A$1:$M$37</definedName>
    <definedName name="_xlnm.Print_Area" localSheetId="38">'８月上旬'!$A$1:$M$37</definedName>
    <definedName name="_xlnm.Print_Area" localSheetId="39">'８月中旬'!$A$1:$M$37</definedName>
    <definedName name="_xlnm.Print_Area" localSheetId="48">'９月下旬'!$A$1:$M$37</definedName>
    <definedName name="_xlnm.Print_Area" localSheetId="45">'９月月間'!$A$1:$M$37</definedName>
    <definedName name="_xlnm.Print_Area" localSheetId="46">'９月上旬'!$A$1:$M$37</definedName>
    <definedName name="_xlnm.Print_Area" localSheetId="47">'９月中旬'!$A$1:$M$37</definedName>
    <definedName name="_xlnm.Print_Titles" localSheetId="52">'10月（下旬）'!$1:$4</definedName>
    <definedName name="_xlnm.Print_Titles" localSheetId="49">'10月（月間）'!$1:$4</definedName>
    <definedName name="_xlnm.Print_Titles" localSheetId="50">'10月（上旬）'!$1:$4</definedName>
    <definedName name="_xlnm.Print_Titles" localSheetId="51">'10月（中旬）'!$1:$4</definedName>
    <definedName name="_xlnm.Print_Titles" localSheetId="60">'11月（下旬）'!$1:$4</definedName>
    <definedName name="_xlnm.Print_Titles" localSheetId="57">'11月（月間）'!$1:$4</definedName>
    <definedName name="_xlnm.Print_Titles" localSheetId="58">'11月（上旬）'!$1:$4</definedName>
    <definedName name="_xlnm.Print_Titles" localSheetId="59">'11月（中旬）'!$1:$4</definedName>
    <definedName name="_xlnm.Print_Titles" localSheetId="68">'12月（下旬）'!$1:$4</definedName>
    <definedName name="_xlnm.Print_Titles" localSheetId="65">'12月（月間）'!$1:$4</definedName>
    <definedName name="_xlnm.Print_Titles" localSheetId="66">'12月（上旬）'!$1:$4</definedName>
    <definedName name="_xlnm.Print_Titles" localSheetId="67">'12月（中旬）'!$1:$4</definedName>
    <definedName name="_xlnm.Print_Titles" localSheetId="76">'１月（下旬）'!$1:$4</definedName>
    <definedName name="_xlnm.Print_Titles" localSheetId="73">'１月（月間）'!$1:$4</definedName>
    <definedName name="_xlnm.Print_Titles" localSheetId="74">'１月（上旬）'!$1:$4</definedName>
    <definedName name="_xlnm.Print_Titles" localSheetId="75">'１月（中旬）'!$1:$4</definedName>
    <definedName name="_xlnm.Print_Titles" localSheetId="84">'２月（下旬）'!$1:$4</definedName>
    <definedName name="_xlnm.Print_Titles" localSheetId="81">'２月（月間）'!$1:$4</definedName>
    <definedName name="_xlnm.Print_Titles" localSheetId="82">'２月（上旬）'!$1:$4</definedName>
    <definedName name="_xlnm.Print_Titles" localSheetId="83">'２月（中旬）'!$1:$4</definedName>
    <definedName name="_xlnm.Print_Titles" localSheetId="92">'３月（下旬）'!$1:$4</definedName>
    <definedName name="_xlnm.Print_Titles" localSheetId="89">'３月（月間）'!$1:$4</definedName>
    <definedName name="_xlnm.Print_Titles" localSheetId="90">'３月（上旬）'!$1:$4</definedName>
    <definedName name="_xlnm.Print_Titles" localSheetId="91">'３月（中旬）'!$1:$4</definedName>
    <definedName name="_xlnm.Print_Titles" localSheetId="4">'４月（下旬）'!$1:$4</definedName>
    <definedName name="_xlnm.Print_Titles" localSheetId="1">'４月（月間）'!$1:$4</definedName>
    <definedName name="_xlnm.Print_Titles" localSheetId="2">'４月（上旬）'!$1:$4</definedName>
    <definedName name="_xlnm.Print_Titles" localSheetId="3">'４月（中旬）'!$1:$4</definedName>
    <definedName name="_xlnm.Print_Titles" localSheetId="12">'５月（下旬）'!$1:$4</definedName>
    <definedName name="_xlnm.Print_Titles" localSheetId="9">'５月（月間）'!$1:$4</definedName>
    <definedName name="_xlnm.Print_Titles" localSheetId="10">'５月（上旬）'!$1:$4</definedName>
    <definedName name="_xlnm.Print_Titles" localSheetId="11">'５月（中旬）'!$1:$4</definedName>
    <definedName name="_xlnm.Print_Titles" localSheetId="20">'６月（下旬）'!$1:$4</definedName>
    <definedName name="_xlnm.Print_Titles" localSheetId="17">'６月（月間）'!$1:$4</definedName>
    <definedName name="_xlnm.Print_Titles" localSheetId="18">'６月（上旬）'!$1:$4</definedName>
    <definedName name="_xlnm.Print_Titles" localSheetId="19">'６月（中旬）'!$1:$4</definedName>
    <definedName name="_xlnm.Print_Titles" localSheetId="28">'７月（下旬）'!$1:$4</definedName>
    <definedName name="_xlnm.Print_Titles" localSheetId="25">'７月（月間）'!$1:$4</definedName>
    <definedName name="_xlnm.Print_Titles" localSheetId="26">'７月（上旬）'!$1:$4</definedName>
    <definedName name="_xlnm.Print_Titles" localSheetId="27">'７月（中旬）'!$1:$4</definedName>
    <definedName name="_xlnm.Print_Titles" localSheetId="36">'８月（下旬）'!$1:$4</definedName>
    <definedName name="_xlnm.Print_Titles" localSheetId="33">'８月（月間）'!$1:$4</definedName>
    <definedName name="_xlnm.Print_Titles" localSheetId="34">'８月（上旬）'!$1:$4</definedName>
    <definedName name="_xlnm.Print_Titles" localSheetId="35">'８月（中旬）'!$1:$4</definedName>
    <definedName name="_xlnm.Print_Titles" localSheetId="44">'９月（下旬）'!$1:$4</definedName>
    <definedName name="_xlnm.Print_Titles" localSheetId="41">'９月（月間）'!$1:$4</definedName>
    <definedName name="_xlnm.Print_Titles" localSheetId="42">'９月（上旬）'!$1:$4</definedName>
    <definedName name="_xlnm.Print_Titles" localSheetId="43">'９月（中旬）'!$1:$4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B4" i="1"/>
  <c r="C4" i="1"/>
  <c r="F1" i="195"/>
  <c r="A1" i="195"/>
  <c r="F1" i="196"/>
  <c r="A1" i="196"/>
  <c r="F1" i="197"/>
  <c r="A1" i="197"/>
  <c r="F1" i="194"/>
  <c r="A1" i="194"/>
  <c r="F1" i="187"/>
  <c r="A1" i="187"/>
  <c r="F1" i="188"/>
  <c r="A1" i="188"/>
  <c r="F1" i="189"/>
  <c r="A1" i="189"/>
  <c r="F1" i="186"/>
  <c r="A1" i="186"/>
  <c r="F1" i="178"/>
  <c r="A1" i="178"/>
  <c r="F1" i="179"/>
  <c r="A1" i="179"/>
  <c r="F1" i="180"/>
  <c r="A1" i="180"/>
  <c r="F1" i="181"/>
  <c r="A1" i="181"/>
  <c r="F1" i="171"/>
  <c r="A1" i="171"/>
  <c r="F1" i="172"/>
  <c r="A1" i="172"/>
  <c r="F1" i="173"/>
  <c r="A1" i="173"/>
  <c r="F1" i="170"/>
  <c r="A1" i="170"/>
  <c r="F1" i="163"/>
  <c r="A1" i="163"/>
  <c r="F1" i="164"/>
  <c r="A1" i="164"/>
  <c r="F1" i="165"/>
  <c r="A1" i="165"/>
  <c r="F1" i="162"/>
  <c r="A1" i="162"/>
  <c r="F1" i="155"/>
  <c r="A1" i="155"/>
  <c r="F1" i="156"/>
  <c r="A1" i="156"/>
  <c r="F1" i="157"/>
  <c r="A1" i="157"/>
  <c r="F1" i="154"/>
  <c r="A1" i="154"/>
  <c r="F1" i="147"/>
  <c r="A1" i="147"/>
  <c r="F1" i="148"/>
  <c r="A1" i="148"/>
  <c r="F1" i="149"/>
  <c r="A1" i="149"/>
  <c r="F1" i="146"/>
  <c r="A1" i="146"/>
  <c r="F1" i="139"/>
  <c r="A1" i="139"/>
  <c r="F1" i="140"/>
  <c r="A1" i="140"/>
  <c r="F1" i="141"/>
  <c r="A1" i="141"/>
  <c r="F1" i="138"/>
  <c r="A1" i="138"/>
  <c r="F1" i="131"/>
  <c r="A1" i="131"/>
  <c r="F1" i="132"/>
  <c r="A1" i="132"/>
  <c r="F1" i="133"/>
  <c r="A1" i="133"/>
  <c r="F1" i="130"/>
  <c r="A1" i="130"/>
  <c r="F1" i="123"/>
  <c r="A1" i="123"/>
  <c r="F1" i="124"/>
  <c r="A1" i="124"/>
  <c r="F1" i="125"/>
  <c r="A1" i="125"/>
  <c r="F1" i="122"/>
  <c r="A1" i="122"/>
  <c r="F1" i="115"/>
  <c r="A1" i="115"/>
  <c r="F1" i="116"/>
  <c r="A1" i="116"/>
  <c r="F1" i="117"/>
  <c r="A1" i="117"/>
  <c r="F1" i="114"/>
  <c r="A1" i="114"/>
  <c r="F1" i="106"/>
  <c r="A1" i="106"/>
  <c r="F1" i="107"/>
  <c r="A1" i="107"/>
  <c r="F1" i="108"/>
  <c r="A1" i="108"/>
  <c r="F1" i="109"/>
  <c r="A1" i="109"/>
  <c r="J1" i="191"/>
  <c r="A1" i="191"/>
  <c r="J1" i="192"/>
  <c r="A1" i="192"/>
  <c r="J1" i="193"/>
  <c r="A1" i="193"/>
  <c r="J1" i="190"/>
  <c r="A1" i="190"/>
  <c r="J1" i="183"/>
  <c r="A1" i="183"/>
  <c r="J1" i="184"/>
  <c r="A1" i="184"/>
  <c r="J1" i="185"/>
  <c r="A1" i="185"/>
  <c r="J1" i="182"/>
  <c r="A1" i="182"/>
  <c r="J1" i="175"/>
  <c r="A1" i="175"/>
  <c r="J1" i="176"/>
  <c r="A1" i="176"/>
  <c r="J1" i="177"/>
  <c r="A1" i="177"/>
  <c r="J1" i="174"/>
  <c r="A1" i="174"/>
  <c r="J1" i="167"/>
  <c r="A1" i="167"/>
  <c r="J1" i="168"/>
  <c r="A1" i="168"/>
  <c r="J1" i="169"/>
  <c r="A1" i="169"/>
  <c r="J1" i="166"/>
  <c r="A1" i="166"/>
  <c r="J1" i="159"/>
  <c r="A1" i="159"/>
  <c r="J1" i="160"/>
  <c r="A1" i="160"/>
  <c r="J1" i="161"/>
  <c r="A1" i="161"/>
  <c r="J1" i="158"/>
  <c r="A1" i="158"/>
  <c r="J1" i="151"/>
  <c r="A1" i="151"/>
  <c r="J1" i="152"/>
  <c r="A1" i="152"/>
  <c r="J1" i="153"/>
  <c r="A1" i="153"/>
  <c r="J1" i="150"/>
  <c r="A1" i="150"/>
  <c r="J1" i="143"/>
  <c r="A1" i="143"/>
  <c r="J1" i="144"/>
  <c r="A1" i="144"/>
  <c r="J1" i="145"/>
  <c r="A1" i="145"/>
  <c r="J1" i="142"/>
  <c r="A1" i="142"/>
  <c r="J1" i="135"/>
  <c r="A1" i="135"/>
  <c r="J1" i="136"/>
  <c r="A1" i="136"/>
  <c r="J1" i="137"/>
  <c r="A1" i="137"/>
  <c r="J1" i="134"/>
  <c r="A1" i="134"/>
  <c r="J1" i="127"/>
  <c r="A1" i="127"/>
  <c r="J1" i="128"/>
  <c r="A1" i="128"/>
  <c r="J1" i="129"/>
  <c r="A1" i="129"/>
  <c r="J1" i="126"/>
  <c r="A1" i="126"/>
  <c r="J1" i="119"/>
  <c r="A1" i="119"/>
  <c r="J1" i="120"/>
  <c r="A1" i="120"/>
  <c r="J1" i="121"/>
  <c r="A1" i="121"/>
  <c r="J1" i="118"/>
  <c r="A1" i="118"/>
  <c r="J1" i="111"/>
  <c r="A1" i="111"/>
  <c r="J1" i="112"/>
  <c r="A1" i="112"/>
  <c r="J1" i="113"/>
  <c r="A1" i="113"/>
  <c r="J1" i="110"/>
  <c r="A1" i="110"/>
  <c r="J1" i="103"/>
  <c r="A1" i="103"/>
  <c r="J1" i="104"/>
  <c r="A1" i="104"/>
  <c r="J1" i="105"/>
  <c r="A1" i="105"/>
  <c r="J1" i="102"/>
  <c r="A1" i="102"/>
  <c r="D5" i="1" l="1"/>
  <c r="D6" i="1"/>
  <c r="D7" i="1"/>
  <c r="D8" i="1"/>
  <c r="D9" i="1"/>
  <c r="D10" i="1"/>
  <c r="D11" i="1"/>
  <c r="D12" i="1"/>
  <c r="D13" i="1"/>
  <c r="D14" i="1"/>
  <c r="D15" i="1"/>
  <c r="C16" i="1"/>
  <c r="B16" i="1"/>
  <c r="D4" i="1" l="1"/>
  <c r="D16" i="1"/>
</calcChain>
</file>

<file path=xl/sharedStrings.xml><?xml version="1.0" encoding="utf-8"?>
<sst xmlns="http://schemas.openxmlformats.org/spreadsheetml/2006/main" count="13448" uniqueCount="628">
  <si>
    <t>年</t>
    <rPh sb="0" eb="1">
      <t>ネン</t>
    </rPh>
    <phoneticPr fontId="4"/>
  </si>
  <si>
    <t>月</t>
    <rPh sb="0" eb="1">
      <t>ガツ</t>
    </rPh>
    <phoneticPr fontId="4"/>
  </si>
  <si>
    <t>輸送実績（旅客実績）</t>
    <rPh sb="0" eb="2">
      <t>ユソウ</t>
    </rPh>
    <rPh sb="2" eb="4">
      <t>ジッセキ</t>
    </rPh>
    <rPh sb="5" eb="7">
      <t>リョキャク</t>
    </rPh>
    <rPh sb="7" eb="9">
      <t>ジッセキ</t>
    </rPh>
    <phoneticPr fontId="4"/>
  </si>
  <si>
    <t>提供座席</t>
    <rPh sb="0" eb="2">
      <t>テイキョウ</t>
    </rPh>
    <rPh sb="2" eb="4">
      <t>ザセキ</t>
    </rPh>
    <phoneticPr fontId="4"/>
  </si>
  <si>
    <t>利用率</t>
    <rPh sb="0" eb="2">
      <t>リヨウ</t>
    </rPh>
    <rPh sb="2" eb="3">
      <t>リツ</t>
    </rPh>
    <phoneticPr fontId="4"/>
  </si>
  <si>
    <t>キャリア・路線</t>
    <rPh sb="5" eb="7">
      <t>ロセン</t>
    </rPh>
    <phoneticPr fontId="4"/>
  </si>
  <si>
    <t>対前年同月比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</si>
  <si>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>増減数</t>
    <rPh sb="0" eb="2">
      <t>ゾウゲン</t>
    </rPh>
    <rPh sb="2" eb="3">
      <t>スウ</t>
    </rPh>
    <phoneticPr fontId="4"/>
  </si>
  <si>
    <t>比率</t>
    <rPh sb="0" eb="2">
      <t>ヒリツ</t>
    </rPh>
    <phoneticPr fontId="4"/>
  </si>
  <si>
    <t>合計　a+b</t>
    <rPh sb="0" eb="2">
      <t>ゴウケイ</t>
    </rPh>
    <phoneticPr fontId="4"/>
  </si>
  <si>
    <t>a</t>
    <phoneticPr fontId="4"/>
  </si>
  <si>
    <t>JAL（日本航空）</t>
    <rPh sb="4" eb="6">
      <t>ニホン</t>
    </rPh>
    <rPh sb="6" eb="8">
      <t>コウクウ</t>
    </rPh>
    <phoneticPr fontId="4"/>
  </si>
  <si>
    <t>羽田</t>
    <rPh sb="0" eb="2">
      <t>ハネダ</t>
    </rPh>
    <phoneticPr fontId="4"/>
  </si>
  <si>
    <t>◎</t>
    <phoneticPr fontId="4"/>
  </si>
  <si>
    <t>伊丹</t>
    <rPh sb="0" eb="2">
      <t>イタミ</t>
    </rPh>
    <phoneticPr fontId="4"/>
  </si>
  <si>
    <t>関西</t>
    <rPh sb="0" eb="2">
      <t>カンサイ</t>
    </rPh>
    <phoneticPr fontId="4"/>
  </si>
  <si>
    <t>福岡</t>
    <rPh sb="0" eb="1">
      <t>フク</t>
    </rPh>
    <rPh sb="1" eb="2">
      <t>オカ</t>
    </rPh>
    <phoneticPr fontId="4"/>
  </si>
  <si>
    <t>名古屋</t>
    <rPh sb="0" eb="3">
      <t>ナゴヤ</t>
    </rPh>
    <phoneticPr fontId="4"/>
  </si>
  <si>
    <t>成田</t>
    <rPh sb="0" eb="2">
      <t>ナリタ</t>
    </rPh>
    <phoneticPr fontId="4"/>
  </si>
  <si>
    <t>仙台</t>
    <rPh sb="0" eb="2">
      <t>センダイ</t>
    </rPh>
    <phoneticPr fontId="4"/>
  </si>
  <si>
    <t>神戸</t>
    <rPh sb="0" eb="2">
      <t>コウベ</t>
    </rPh>
    <phoneticPr fontId="4"/>
  </si>
  <si>
    <t>花巻</t>
    <rPh sb="0" eb="2">
      <t>ハナマキ</t>
    </rPh>
    <phoneticPr fontId="4"/>
  </si>
  <si>
    <t>-</t>
  </si>
  <si>
    <t>石垣</t>
    <rPh sb="0" eb="2">
      <t>イシガキ</t>
    </rPh>
    <phoneticPr fontId="4"/>
  </si>
  <si>
    <t>宮古</t>
    <rPh sb="0" eb="2">
      <t>ミヤコ</t>
    </rPh>
    <phoneticPr fontId="4"/>
  </si>
  <si>
    <r>
      <t>JTA</t>
    </r>
    <r>
      <rPr>
        <b/>
        <sz val="7"/>
        <rFont val="ＭＳ Ｐゴシック"/>
        <family val="3"/>
        <charset val="128"/>
      </rPr>
      <t>（日本トランスオーシャン航空）</t>
    </r>
    <rPh sb="4" eb="6">
      <t>ニホン</t>
    </rPh>
    <rPh sb="15" eb="17">
      <t>コウクウ</t>
    </rPh>
    <phoneticPr fontId="4"/>
  </si>
  <si>
    <t>-</t>
    <phoneticPr fontId="4"/>
  </si>
  <si>
    <t>久米島</t>
    <rPh sb="0" eb="2">
      <t>クメ</t>
    </rPh>
    <rPh sb="2" eb="3">
      <t>ジマ</t>
    </rPh>
    <phoneticPr fontId="4"/>
  </si>
  <si>
    <t>○</t>
    <phoneticPr fontId="4"/>
  </si>
  <si>
    <t>松山</t>
    <rPh sb="0" eb="2">
      <t>マツヤマ</t>
    </rPh>
    <phoneticPr fontId="4"/>
  </si>
  <si>
    <t>高知</t>
    <rPh sb="0" eb="2">
      <t>コウチ</t>
    </rPh>
    <phoneticPr fontId="4"/>
  </si>
  <si>
    <t>岡山</t>
    <rPh sb="0" eb="2">
      <t>オカヤマ</t>
    </rPh>
    <phoneticPr fontId="4"/>
  </si>
  <si>
    <t>福島</t>
    <rPh sb="0" eb="2">
      <t>フクシマ</t>
    </rPh>
    <phoneticPr fontId="4"/>
  </si>
  <si>
    <t>小松</t>
    <rPh sb="0" eb="2">
      <t>コマツ</t>
    </rPh>
    <phoneticPr fontId="4"/>
  </si>
  <si>
    <t>北九州</t>
    <rPh sb="0" eb="3">
      <t>キタキュウシュウ</t>
    </rPh>
    <phoneticPr fontId="4"/>
  </si>
  <si>
    <t>RAC</t>
    <phoneticPr fontId="4"/>
  </si>
  <si>
    <t>与論</t>
    <rPh sb="0" eb="2">
      <t>ヨロン</t>
    </rPh>
    <phoneticPr fontId="4"/>
  </si>
  <si>
    <t>奄美</t>
    <rPh sb="0" eb="2">
      <t>アマミ</t>
    </rPh>
    <phoneticPr fontId="4"/>
  </si>
  <si>
    <t>b</t>
    <phoneticPr fontId="4"/>
  </si>
  <si>
    <t>ANA（全日空）</t>
    <rPh sb="4" eb="7">
      <t>ゼンニックウ</t>
    </rPh>
    <phoneticPr fontId="4"/>
  </si>
  <si>
    <t>札幌</t>
    <rPh sb="0" eb="2">
      <t>サッポロ</t>
    </rPh>
    <phoneticPr fontId="4"/>
  </si>
  <si>
    <t>新潟</t>
    <rPh sb="0" eb="2">
      <t>ニイガタ</t>
    </rPh>
    <phoneticPr fontId="4"/>
  </si>
  <si>
    <t>静岡</t>
    <rPh sb="0" eb="2">
      <t>シズオカ</t>
    </rPh>
    <phoneticPr fontId="4"/>
  </si>
  <si>
    <t>広島</t>
    <rPh sb="0" eb="2">
      <t>ヒロシマ</t>
    </rPh>
    <phoneticPr fontId="4"/>
  </si>
  <si>
    <t>岩国</t>
    <rPh sb="0" eb="2">
      <t>イワクニ</t>
    </rPh>
    <phoneticPr fontId="4"/>
  </si>
  <si>
    <t>高松</t>
    <rPh sb="0" eb="2">
      <t>タカマツ</t>
    </rPh>
    <phoneticPr fontId="4"/>
  </si>
  <si>
    <t>熊本</t>
    <rPh sb="0" eb="2">
      <t>クマモト</t>
    </rPh>
    <phoneticPr fontId="4"/>
  </si>
  <si>
    <t>長崎</t>
    <rPh sb="0" eb="2">
      <t>ナガサキ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</si>
  <si>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</si>
  <si>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</si>
  <si>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SNA（ソラシドエア）</t>
    <phoneticPr fontId="4"/>
  </si>
  <si>
    <t>※本土発沖縄向け（定期路線、下り便）の航空旅客輸送実績</t>
    <rPh sb="1" eb="3">
      <t>ホンド</t>
    </rPh>
    <rPh sb="3" eb="4">
      <t>ハツ</t>
    </rPh>
    <rPh sb="4" eb="6">
      <t>オキナワ</t>
    </rPh>
    <rPh sb="6" eb="7">
      <t>ム</t>
    </rPh>
    <rPh sb="9" eb="11">
      <t>テイキ</t>
    </rPh>
    <rPh sb="11" eb="13">
      <t>ロセン</t>
    </rPh>
    <rPh sb="14" eb="15">
      <t>クダ</t>
    </rPh>
    <rPh sb="16" eb="17">
      <t>ビン</t>
    </rPh>
    <rPh sb="19" eb="21">
      <t>コウクウ</t>
    </rPh>
    <rPh sb="21" eb="23">
      <t>リョカク</t>
    </rPh>
    <rPh sb="23" eb="25">
      <t>ユソウ</t>
    </rPh>
    <rPh sb="25" eb="27">
      <t>ジッセキ</t>
    </rPh>
    <phoneticPr fontId="4"/>
  </si>
  <si>
    <t>※チャーター便など不定期路線は含まない</t>
    <rPh sb="6" eb="7">
      <t>ビン</t>
    </rPh>
    <rPh sb="9" eb="12">
      <t>フテイキ</t>
    </rPh>
    <rPh sb="12" eb="14">
      <t>ロセン</t>
    </rPh>
    <rPh sb="15" eb="16">
      <t>フク</t>
    </rPh>
    <phoneticPr fontId="4"/>
  </si>
  <si>
    <t>※ＳＫＹ（スカイマーク）、第一航空は月間実績のみ集計</t>
    <rPh sb="13" eb="15">
      <t>ダイイチ</t>
    </rPh>
    <rPh sb="15" eb="17">
      <t>コウクウ</t>
    </rPh>
    <rPh sb="18" eb="20">
      <t>ゲッカン</t>
    </rPh>
    <rPh sb="20" eb="22">
      <t>ジッセキ</t>
    </rPh>
    <rPh sb="24" eb="26">
      <t>シュウケイ</t>
    </rPh>
    <phoneticPr fontId="4"/>
  </si>
  <si>
    <t>※LCCの輸送実績は非公開</t>
    <rPh sb="5" eb="7">
      <t>ユソウ</t>
    </rPh>
    <rPh sb="7" eb="9">
      <t>ジッセキ</t>
    </rPh>
    <rPh sb="10" eb="13">
      <t>ヒコウカイ</t>
    </rPh>
    <phoneticPr fontId="4"/>
  </si>
  <si>
    <t>※データは、航空会社のデータ修正等により、過去に遡って変更されることがある</t>
    <rPh sb="6" eb="8">
      <t>コウクウ</t>
    </rPh>
    <rPh sb="8" eb="10">
      <t>ガイシャ</t>
    </rPh>
    <rPh sb="14" eb="16">
      <t>シュウセイ</t>
    </rPh>
    <rPh sb="16" eb="17">
      <t>ナド</t>
    </rPh>
    <rPh sb="21" eb="23">
      <t>カコ</t>
    </rPh>
    <rPh sb="24" eb="25">
      <t>サカノボ</t>
    </rPh>
    <rPh sb="27" eb="29">
      <t>ヘンコウ</t>
    </rPh>
    <phoneticPr fontId="4"/>
  </si>
  <si>
    <t>SNA</t>
    <phoneticPr fontId="4"/>
  </si>
  <si>
    <t>ANA</t>
    <phoneticPr fontId="4"/>
  </si>
  <si>
    <t>ANA + SNA</t>
    <phoneticPr fontId="4"/>
  </si>
  <si>
    <t>ｃ</t>
    <phoneticPr fontId="4"/>
  </si>
  <si>
    <t>SKY</t>
    <phoneticPr fontId="4"/>
  </si>
  <si>
    <t>茨城</t>
    <rPh sb="0" eb="2">
      <t>イバラキ</t>
    </rPh>
    <phoneticPr fontId="4"/>
  </si>
  <si>
    <t>米子</t>
    <rPh sb="0" eb="2">
      <t>ヨナゴ</t>
    </rPh>
    <phoneticPr fontId="4"/>
  </si>
  <si>
    <t>仙台　　　　　　　　　　　　　</t>
    <rPh sb="0" eb="2">
      <t>センダイ</t>
    </rPh>
    <phoneticPr fontId="4"/>
  </si>
  <si>
    <t>札幌　</t>
    <rPh sb="0" eb="2">
      <t>サッポロ</t>
    </rPh>
    <phoneticPr fontId="4"/>
  </si>
  <si>
    <t>d</t>
    <phoneticPr fontId="4"/>
  </si>
  <si>
    <t>第一航空</t>
    <rPh sb="0" eb="2">
      <t>ダイイチ</t>
    </rPh>
    <rPh sb="2" eb="4">
      <t>コウクウ</t>
    </rPh>
    <phoneticPr fontId="4"/>
  </si>
  <si>
    <r>
      <t>（沖永良部経由）</t>
    </r>
    <r>
      <rPr>
        <sz val="11"/>
        <color theme="1"/>
        <rFont val="游ゴシック"/>
        <family val="2"/>
        <scheme val="minor"/>
      </rPr>
      <t>徳之島</t>
    </r>
    <rPh sb="1" eb="5">
      <t>オキノエラブ</t>
    </rPh>
    <rPh sb="5" eb="7">
      <t>ケイユ</t>
    </rPh>
    <rPh sb="8" eb="11">
      <t>トクノシマ</t>
    </rPh>
    <phoneticPr fontId="4"/>
  </si>
  <si>
    <t>輸送実績人数</t>
    <rPh sb="0" eb="2">
      <t>ユソウ</t>
    </rPh>
    <rPh sb="2" eb="4">
      <t>ジッセキ</t>
    </rPh>
    <rPh sb="4" eb="6">
      <t>ニンズウ</t>
    </rPh>
    <phoneticPr fontId="16"/>
  </si>
  <si>
    <t>提供座席数</t>
    <rPh sb="0" eb="2">
      <t>テイキョウ</t>
    </rPh>
    <rPh sb="2" eb="5">
      <t>ザセキスウ</t>
    </rPh>
    <phoneticPr fontId="16"/>
  </si>
  <si>
    <t>利用率</t>
    <rPh sb="0" eb="3">
      <t>リヨウリツ</t>
    </rPh>
    <phoneticPr fontId="16"/>
  </si>
  <si>
    <t>対前年同月比較</t>
    <rPh sb="0" eb="1">
      <t>タイ</t>
    </rPh>
    <rPh sb="1" eb="3">
      <t>ゼンネン</t>
    </rPh>
    <rPh sb="3" eb="5">
      <t>ドウゲツ</t>
    </rPh>
    <rPh sb="5" eb="7">
      <t>ヒカク</t>
    </rPh>
    <phoneticPr fontId="16"/>
  </si>
  <si>
    <t>対前年
増減</t>
    <rPh sb="0" eb="1">
      <t>タイ</t>
    </rPh>
    <rPh sb="1" eb="3">
      <t>ゼンネン</t>
    </rPh>
    <rPh sb="4" eb="6">
      <t>ゾウゲン</t>
    </rPh>
    <phoneticPr fontId="16"/>
  </si>
  <si>
    <t>比率</t>
    <rPh sb="0" eb="2">
      <t>ヒリツ</t>
    </rPh>
    <phoneticPr fontId="16"/>
  </si>
  <si>
    <t>増減数</t>
    <rPh sb="0" eb="2">
      <t>ゾウゲン</t>
    </rPh>
    <rPh sb="2" eb="3">
      <t>スウ</t>
    </rPh>
    <phoneticPr fontId="16"/>
  </si>
  <si>
    <t>合　　　　　計</t>
    <rPh sb="0" eb="1">
      <t>ゴウ</t>
    </rPh>
    <rPh sb="6" eb="7">
      <t>ケイ</t>
    </rPh>
    <phoneticPr fontId="16"/>
  </si>
  <si>
    <t>①＋②＋③＋④＋⑤</t>
    <phoneticPr fontId="16"/>
  </si>
  <si>
    <t>①東京方面（羽田、成田）</t>
    <rPh sb="1" eb="3">
      <t>トウキョウ</t>
    </rPh>
    <rPh sb="3" eb="5">
      <t>ホウメン</t>
    </rPh>
    <rPh sb="6" eb="8">
      <t>ハネダ</t>
    </rPh>
    <rPh sb="9" eb="11">
      <t>ナリタ</t>
    </rPh>
    <phoneticPr fontId="16"/>
  </si>
  <si>
    <r>
      <t>J</t>
    </r>
    <r>
      <rPr>
        <sz val="11"/>
        <color theme="1"/>
        <rFont val="游ゴシック"/>
        <family val="2"/>
        <scheme val="minor"/>
      </rPr>
      <t>AL</t>
    </r>
    <phoneticPr fontId="16"/>
  </si>
  <si>
    <r>
      <t>J</t>
    </r>
    <r>
      <rPr>
        <sz val="11"/>
        <color theme="1"/>
        <rFont val="游ゴシック"/>
        <family val="2"/>
        <scheme val="minor"/>
      </rPr>
      <t>TA</t>
    </r>
    <phoneticPr fontId="16"/>
  </si>
  <si>
    <t>SNA</t>
    <phoneticPr fontId="16"/>
  </si>
  <si>
    <t>SKY</t>
    <phoneticPr fontId="16"/>
  </si>
  <si>
    <t>-</t>
    <phoneticPr fontId="16"/>
  </si>
  <si>
    <r>
      <t>②関西方面</t>
    </r>
    <r>
      <rPr>
        <sz val="9"/>
        <rFont val="ＭＳ Ｐゴシック"/>
        <family val="3"/>
        <charset val="128"/>
      </rPr>
      <t>（関西、伊丹、神戸）</t>
    </r>
    <rPh sb="1" eb="3">
      <t>カンサイ</t>
    </rPh>
    <rPh sb="3" eb="5">
      <t>ホウメン</t>
    </rPh>
    <rPh sb="6" eb="8">
      <t>カンサイ</t>
    </rPh>
    <rPh sb="9" eb="11">
      <t>イタミ</t>
    </rPh>
    <rPh sb="12" eb="14">
      <t>コウベ</t>
    </rPh>
    <phoneticPr fontId="16"/>
  </si>
  <si>
    <r>
      <t>S</t>
    </r>
    <r>
      <rPr>
        <sz val="11"/>
        <color theme="1"/>
        <rFont val="游ゴシック"/>
        <family val="2"/>
        <scheme val="minor"/>
      </rPr>
      <t>NA</t>
    </r>
    <phoneticPr fontId="16"/>
  </si>
  <si>
    <t>③福岡方面（福岡、北九州）</t>
    <rPh sb="1" eb="3">
      <t>フクオカ</t>
    </rPh>
    <rPh sb="3" eb="5">
      <t>ホウメン</t>
    </rPh>
    <rPh sb="6" eb="7">
      <t>フク</t>
    </rPh>
    <rPh sb="7" eb="8">
      <t>オカ</t>
    </rPh>
    <rPh sb="9" eb="12">
      <t>キタキュウシュウ</t>
    </rPh>
    <phoneticPr fontId="16"/>
  </si>
  <si>
    <t>④名古屋方面</t>
    <rPh sb="1" eb="4">
      <t>ナゴヤ</t>
    </rPh>
    <rPh sb="4" eb="6">
      <t>ホウメン</t>
    </rPh>
    <phoneticPr fontId="16"/>
  </si>
  <si>
    <t>⑤その他方面</t>
    <rPh sb="3" eb="4">
      <t>タ</t>
    </rPh>
    <rPh sb="4" eb="6">
      <t>ホウメン</t>
    </rPh>
    <phoneticPr fontId="16"/>
  </si>
  <si>
    <r>
      <t>R</t>
    </r>
    <r>
      <rPr>
        <sz val="11"/>
        <color theme="1"/>
        <rFont val="游ゴシック"/>
        <family val="2"/>
        <scheme val="minor"/>
      </rPr>
      <t>AC</t>
    </r>
    <phoneticPr fontId="16"/>
  </si>
  <si>
    <t>第一航空</t>
    <rPh sb="0" eb="1">
      <t>ダイ</t>
    </rPh>
    <rPh sb="1" eb="2">
      <t>イチ</t>
    </rPh>
    <rPh sb="2" eb="4">
      <t>コウクウ</t>
    </rPh>
    <phoneticPr fontId="16"/>
  </si>
  <si>
    <t>SNA</t>
  </si>
  <si>
    <r>
      <t>A</t>
    </r>
    <r>
      <rPr>
        <sz val="11"/>
        <color theme="1"/>
        <rFont val="游ゴシック"/>
        <family val="2"/>
        <scheme val="minor"/>
      </rPr>
      <t>NA</t>
    </r>
    <phoneticPr fontId="16"/>
  </si>
  <si>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</si>
  <si>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</si>
  <si>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</si>
  <si>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</si>
  <si>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</si>
  <si>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</si>
  <si>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</si>
  <si>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</si>
  <si>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</si>
  <si>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</si>
  <si>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</si>
  <si>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</si>
  <si>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</si>
  <si>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</si>
  <si>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</si>
  <si>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</si>
  <si>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</si>
  <si>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</si>
  <si>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</si>
  <si>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</si>
  <si>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</si>
  <si>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</si>
  <si>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</si>
  <si>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</si>
  <si>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</si>
  <si>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</si>
  <si>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</si>
  <si>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</si>
  <si>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</si>
  <si>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</si>
  <si>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</si>
  <si>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</si>
  <si>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</si>
  <si>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</si>
  <si>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</si>
  <si>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</si>
  <si>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</si>
  <si>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</si>
  <si>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</si>
  <si>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</si>
  <si>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</si>
  <si>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</si>
  <si>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</si>
  <si>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</si>
  <si>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</si>
  <si>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</si>
  <si>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</si>
  <si>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</si>
  <si>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</si>
  <si>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</si>
  <si>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</si>
  <si>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</si>
  <si>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</si>
  <si>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</si>
  <si>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</si>
  <si>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</si>
  <si>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</si>
  <si>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</si>
  <si>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</si>
  <si>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</si>
  <si>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</si>
  <si>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</si>
  <si>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</si>
  <si>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</si>
  <si>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</si>
  <si>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</si>
  <si>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</si>
  <si>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</si>
  <si>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</si>
  <si>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</si>
  <si>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</si>
  <si>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</si>
  <si>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</si>
  <si>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</si>
  <si>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</si>
  <si>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リンク（方面別実績）</t>
    <rPh sb="4" eb="7">
      <t>ホウメンベツ</t>
    </rPh>
    <rPh sb="7" eb="9">
      <t>ジッセキ</t>
    </rPh>
    <phoneticPr fontId="3"/>
  </si>
  <si>
    <t>平成28年度</t>
    <rPh sb="0" eb="2">
      <t>ヘイセイ</t>
    </rPh>
    <rPh sb="4" eb="6">
      <t>ネンド</t>
    </rPh>
    <phoneticPr fontId="3"/>
  </si>
  <si>
    <t>JAL + JTA + RAC</t>
    <phoneticPr fontId="4"/>
  </si>
  <si>
    <t>合計　a+b+c+d</t>
    <rPh sb="0" eb="2">
      <t>ゴウケイ</t>
    </rPh>
    <phoneticPr fontId="4"/>
  </si>
  <si>
    <t>15'4/1-4/30</t>
  </si>
  <si>
    <t>16'4/1-4/30</t>
  </si>
  <si>
    <t>15'4/1-4/30</t>
    <phoneticPr fontId="4"/>
  </si>
  <si>
    <t>16'4/1-4/30</t>
    <phoneticPr fontId="4"/>
  </si>
  <si>
    <t>15'4/1-4/10</t>
  </si>
  <si>
    <t>16'4/1-4/10</t>
  </si>
  <si>
    <t>15'4/1-4/10</t>
    <phoneticPr fontId="4"/>
  </si>
  <si>
    <t>16'4/1-4/10</t>
    <phoneticPr fontId="4"/>
  </si>
  <si>
    <t>15'4/11-4/20</t>
  </si>
  <si>
    <t>16'4/11-4/20</t>
  </si>
  <si>
    <t>15'4/11-4/20</t>
    <phoneticPr fontId="4"/>
  </si>
  <si>
    <t>16'4/11-4/20</t>
    <phoneticPr fontId="4"/>
  </si>
  <si>
    <t>15'4/21-4/30</t>
  </si>
  <si>
    <t>16'4/21-4/30</t>
  </si>
  <si>
    <t>15'4/21-4/30</t>
    <phoneticPr fontId="4"/>
  </si>
  <si>
    <t>16'4/21-4/30</t>
    <phoneticPr fontId="4"/>
  </si>
  <si>
    <t>15'4上旬</t>
  </si>
  <si>
    <t>16'4上旬</t>
  </si>
  <si>
    <t>15'4上旬</t>
    <rPh sb="4" eb="6">
      <t>ジョウジュン</t>
    </rPh>
    <phoneticPr fontId="16"/>
  </si>
  <si>
    <t>16'4上旬</t>
    <rPh sb="4" eb="6">
      <t>ジョウジュン</t>
    </rPh>
    <phoneticPr fontId="16"/>
  </si>
  <si>
    <r>
      <t>28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6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16"/>
  </si>
  <si>
    <t>15'4中旬</t>
  </si>
  <si>
    <t>16'4中旬</t>
  </si>
  <si>
    <t>15'4中旬</t>
    <phoneticPr fontId="16"/>
  </si>
  <si>
    <t>16'4中旬</t>
    <rPh sb="4" eb="6">
      <t>チュウジュン</t>
    </rPh>
    <phoneticPr fontId="16"/>
  </si>
  <si>
    <t>28（2016）年</t>
  </si>
  <si>
    <t>15'4下旬</t>
  </si>
  <si>
    <t>16'4下旬</t>
  </si>
  <si>
    <t>15'4下旬</t>
    <phoneticPr fontId="16"/>
  </si>
  <si>
    <t>16'4下旬</t>
    <rPh sb="4" eb="6">
      <t>ゲジュン</t>
    </rPh>
    <phoneticPr fontId="16"/>
  </si>
  <si>
    <t>15'4月間</t>
  </si>
  <si>
    <t>16'4月間</t>
  </si>
  <si>
    <t>15'4月間</t>
    <rPh sb="4" eb="6">
      <t>ゲッカン</t>
    </rPh>
    <phoneticPr fontId="16"/>
  </si>
  <si>
    <t>16'4月間</t>
    <rPh sb="4" eb="6">
      <t>ゲッカン</t>
    </rPh>
    <phoneticPr fontId="16"/>
  </si>
  <si>
    <t>15'5/1-5/31</t>
  </si>
  <si>
    <t>16'5/1-5/31</t>
  </si>
  <si>
    <t>15'5/1-5/31</t>
    <phoneticPr fontId="4"/>
  </si>
  <si>
    <t>16'5/1-5/31</t>
    <phoneticPr fontId="4"/>
  </si>
  <si>
    <t>15'5/1-5/10</t>
  </si>
  <si>
    <t>16'5/1-5/10</t>
  </si>
  <si>
    <t>15'5/1-5/10</t>
    <phoneticPr fontId="4"/>
  </si>
  <si>
    <t>16'5/1-5/10</t>
    <phoneticPr fontId="4"/>
  </si>
  <si>
    <t>15'5/11-5/20</t>
  </si>
  <si>
    <t>16'5/11-5/20</t>
  </si>
  <si>
    <t>15'5/11-5/20</t>
    <phoneticPr fontId="4"/>
  </si>
  <si>
    <t>16'5/11-5/20</t>
    <phoneticPr fontId="4"/>
  </si>
  <si>
    <t>15'5/21-5/31</t>
  </si>
  <si>
    <t>16'5/21-5/31</t>
  </si>
  <si>
    <t>15'5/21-5/31</t>
    <phoneticPr fontId="4"/>
  </si>
  <si>
    <t>16'5/21-5/31</t>
    <phoneticPr fontId="4"/>
  </si>
  <si>
    <t>15'5月間</t>
  </si>
  <si>
    <t>16'5月間</t>
  </si>
  <si>
    <t>15'5月間</t>
    <rPh sb="4" eb="6">
      <t>ゲッカン</t>
    </rPh>
    <phoneticPr fontId="16"/>
  </si>
  <si>
    <t>16'5月間</t>
    <rPh sb="4" eb="6">
      <t>ゲッカン</t>
    </rPh>
    <phoneticPr fontId="16"/>
  </si>
  <si>
    <t>15'5上旬</t>
  </si>
  <si>
    <t>16'5上旬</t>
  </si>
  <si>
    <t>15'5上旬</t>
    <rPh sb="4" eb="6">
      <t>ジョウジュン</t>
    </rPh>
    <phoneticPr fontId="16"/>
  </si>
  <si>
    <t>16'5上旬</t>
    <rPh sb="4" eb="6">
      <t>ジョウジュン</t>
    </rPh>
    <phoneticPr fontId="16"/>
  </si>
  <si>
    <t>15'5中旬</t>
  </si>
  <si>
    <t>16'5中旬</t>
  </si>
  <si>
    <t>15'5中旬</t>
    <phoneticPr fontId="16"/>
  </si>
  <si>
    <t>16'5中旬</t>
    <rPh sb="4" eb="6">
      <t>チュウジュン</t>
    </rPh>
    <phoneticPr fontId="16"/>
  </si>
  <si>
    <t>15'5下旬</t>
  </si>
  <si>
    <t>16'5下旬</t>
  </si>
  <si>
    <t>15'5下旬</t>
    <phoneticPr fontId="16"/>
  </si>
  <si>
    <t>16'5下旬</t>
    <rPh sb="4" eb="6">
      <t>ゲジュン</t>
    </rPh>
    <phoneticPr fontId="16"/>
  </si>
  <si>
    <t>15'6/1-6/30</t>
  </si>
  <si>
    <t>16'6/1-6/30</t>
  </si>
  <si>
    <t>15'6/1-6/30</t>
    <phoneticPr fontId="4"/>
  </si>
  <si>
    <t>16'6/1-6/30</t>
    <phoneticPr fontId="4"/>
  </si>
  <si>
    <t>15'6/1-6/10</t>
  </si>
  <si>
    <t>16'6/1-6/10</t>
  </si>
  <si>
    <t>15'6/1-6/10</t>
    <phoneticPr fontId="4"/>
  </si>
  <si>
    <t>16'6/1-6/10</t>
    <phoneticPr fontId="4"/>
  </si>
  <si>
    <t>15'6/11-6/20</t>
  </si>
  <si>
    <t>16'6/11-6/20</t>
  </si>
  <si>
    <t>15'6/11-6/20</t>
    <phoneticPr fontId="4"/>
  </si>
  <si>
    <t>16'6/11-6/20</t>
    <phoneticPr fontId="4"/>
  </si>
  <si>
    <t>15'6/21-6/30</t>
  </si>
  <si>
    <t>16'6/21-6/30</t>
  </si>
  <si>
    <t>15'6/21-6/30</t>
    <phoneticPr fontId="4"/>
  </si>
  <si>
    <t>16'6/21-6/30</t>
    <phoneticPr fontId="4"/>
  </si>
  <si>
    <t>15'6月間</t>
  </si>
  <si>
    <t>16'6月間</t>
  </si>
  <si>
    <t>15'6月間</t>
    <rPh sb="4" eb="6">
      <t>ゲッカン</t>
    </rPh>
    <phoneticPr fontId="16"/>
  </si>
  <si>
    <t>16'6月間</t>
    <rPh sb="4" eb="6">
      <t>ゲッカン</t>
    </rPh>
    <phoneticPr fontId="16"/>
  </si>
  <si>
    <t>15'6上旬</t>
  </si>
  <si>
    <t>16'6上旬</t>
  </si>
  <si>
    <t>15'6上旬</t>
    <rPh sb="4" eb="6">
      <t>ジョウジュン</t>
    </rPh>
    <phoneticPr fontId="16"/>
  </si>
  <si>
    <t>16'6上旬</t>
    <rPh sb="4" eb="6">
      <t>ジョウジュン</t>
    </rPh>
    <phoneticPr fontId="16"/>
  </si>
  <si>
    <t>15'6中旬</t>
  </si>
  <si>
    <t>16'6中旬</t>
  </si>
  <si>
    <t>15'6中旬</t>
    <phoneticPr fontId="16"/>
  </si>
  <si>
    <t>16'6中旬</t>
    <rPh sb="4" eb="6">
      <t>チュウジュン</t>
    </rPh>
    <phoneticPr fontId="16"/>
  </si>
  <si>
    <t>15'6下旬</t>
  </si>
  <si>
    <t>16'6下旬</t>
  </si>
  <si>
    <t>15'6下旬</t>
    <phoneticPr fontId="16"/>
  </si>
  <si>
    <t>16'6下旬</t>
    <rPh sb="4" eb="6">
      <t>ゲジュン</t>
    </rPh>
    <phoneticPr fontId="16"/>
  </si>
  <si>
    <t>15'7/1-7/31</t>
  </si>
  <si>
    <t>16'7/1-7/31</t>
  </si>
  <si>
    <t>15'7/1-7/31</t>
    <phoneticPr fontId="4"/>
  </si>
  <si>
    <t>16'7/1-7/31</t>
    <phoneticPr fontId="4"/>
  </si>
  <si>
    <t>15'7/1-7/10</t>
  </si>
  <si>
    <t>16'7/1-7/10</t>
  </si>
  <si>
    <t>15'7/1-7/10</t>
    <phoneticPr fontId="4"/>
  </si>
  <si>
    <t>16'7/1-7/10</t>
    <phoneticPr fontId="4"/>
  </si>
  <si>
    <t>15'7/11-7/20</t>
  </si>
  <si>
    <t>16'7/11-7/20</t>
  </si>
  <si>
    <t>15'7/11-7/20</t>
    <phoneticPr fontId="4"/>
  </si>
  <si>
    <t>16'7/11-7/20</t>
    <phoneticPr fontId="4"/>
  </si>
  <si>
    <t>15'7/21-7/31</t>
  </si>
  <si>
    <t>16'7/21-7/31</t>
  </si>
  <si>
    <t>15'7/21-7/31</t>
    <phoneticPr fontId="4"/>
  </si>
  <si>
    <t>16'7/21-7/31</t>
    <phoneticPr fontId="4"/>
  </si>
  <si>
    <t>15'7月間</t>
  </si>
  <si>
    <t>16'7月間</t>
  </si>
  <si>
    <t>15'7月間</t>
    <rPh sb="4" eb="6">
      <t>ゲッカン</t>
    </rPh>
    <phoneticPr fontId="16"/>
  </si>
  <si>
    <t>16'7月間</t>
    <rPh sb="4" eb="6">
      <t>ゲッカン</t>
    </rPh>
    <phoneticPr fontId="16"/>
  </si>
  <si>
    <t>15'7上旬</t>
  </si>
  <si>
    <t>16'7上旬</t>
  </si>
  <si>
    <t>15'7上旬</t>
    <rPh sb="4" eb="6">
      <t>ジョウジュン</t>
    </rPh>
    <phoneticPr fontId="16"/>
  </si>
  <si>
    <t>16'7上旬</t>
    <rPh sb="4" eb="6">
      <t>ジョウジュン</t>
    </rPh>
    <phoneticPr fontId="16"/>
  </si>
  <si>
    <t>15'7中旬</t>
  </si>
  <si>
    <t>16'7中旬</t>
  </si>
  <si>
    <t>15'7中旬</t>
    <phoneticPr fontId="16"/>
  </si>
  <si>
    <t>16'7中旬</t>
    <rPh sb="4" eb="6">
      <t>チュウジュン</t>
    </rPh>
    <phoneticPr fontId="16"/>
  </si>
  <si>
    <t>15'7下旬</t>
  </si>
  <si>
    <t>16'7下旬</t>
  </si>
  <si>
    <t>15'7下旬</t>
    <phoneticPr fontId="16"/>
  </si>
  <si>
    <t>16'7下旬</t>
    <rPh sb="4" eb="6">
      <t>ゲジュン</t>
    </rPh>
    <phoneticPr fontId="16"/>
  </si>
  <si>
    <t>※データは、航空会社のデータ修正等により、過去に遡って変更されることがある</t>
    <rPh sb="6" eb="8">
      <t>コウクウガ</t>
    </rPh>
    <rPh sb="8" eb="10">
      <t>ガイシャシ</t>
    </rPh>
    <rPh sb="14" eb="16">
      <t>シュウセイナ</t>
    </rPh>
    <rPh sb="16" eb="17">
      <t>ナドカ</t>
    </rPh>
    <rPh sb="21" eb="23">
      <t>カコサ</t>
    </rPh>
    <rPh sb="24" eb="25">
      <t>サカノボヘ</t>
    </rPh>
    <rPh sb="27" eb="29">
      <t>ヘンコウ</t>
    </rPh>
    <phoneticPr fontId="4"/>
  </si>
  <si>
    <t>※LCCの輸送実績は非公開</t>
    <rPh sb="5" eb="7">
      <t>ユソウジ</t>
    </rPh>
    <rPh sb="7" eb="9">
      <t>ジッセキヒ</t>
    </rPh>
    <rPh sb="10" eb="13">
      <t>ヒコウカイ</t>
    </rPh>
    <phoneticPr fontId="4"/>
  </si>
  <si>
    <t>※ＳＫＹ（スカイマーク）、第一航空は月間実績のみ集計</t>
    <rPh sb="13" eb="15">
      <t>ダイイチコ</t>
    </rPh>
    <rPh sb="15" eb="17">
      <t>コウクウゲ</t>
    </rPh>
    <rPh sb="18" eb="20">
      <t>ゲッカンジ</t>
    </rPh>
    <rPh sb="20" eb="22">
      <t>ジッセキシ</t>
    </rPh>
    <rPh sb="24" eb="26">
      <t>シュウケイ</t>
    </rPh>
    <phoneticPr fontId="4"/>
  </si>
  <si>
    <t>※チャーター便など不定期路線は含まない</t>
    <rPh sb="6" eb="7">
      <t>ビンフ</t>
    </rPh>
    <rPh sb="9" eb="12">
      <t>フテイキロ</t>
    </rPh>
    <rPh sb="12" eb="14">
      <t>ロセンフ</t>
    </rPh>
    <rPh sb="15" eb="16">
      <t>フク</t>
    </rPh>
    <phoneticPr fontId="4"/>
  </si>
  <si>
    <t>※本土発沖縄向け（定期路線、下り便）の航空旅客輸送実績</t>
    <rPh sb="1" eb="3">
      <t>ホンドハ</t>
    </rPh>
    <rPh sb="3" eb="4">
      <t>ハツオ</t>
    </rPh>
    <rPh sb="4" eb="6">
      <t>オキナワム</t>
    </rPh>
    <rPh sb="6" eb="7">
      <t>ムテ</t>
    </rPh>
    <rPh sb="9" eb="11">
      <t>テイキロ</t>
    </rPh>
    <rPh sb="11" eb="13">
      <t>ロセンク</t>
    </rPh>
    <rPh sb="14" eb="15">
      <t>クダビ</t>
    </rPh>
    <rPh sb="16" eb="17">
      <t>ビンコ</t>
    </rPh>
    <rPh sb="19" eb="21">
      <t>コウクウリ</t>
    </rPh>
    <rPh sb="21" eb="23">
      <t>リョカクユ</t>
    </rPh>
    <rPh sb="23" eb="25">
      <t>ユソウジ</t>
    </rPh>
    <rPh sb="25" eb="27">
      <t>ジッセキ</t>
    </rPh>
    <phoneticPr fontId="4"/>
  </si>
  <si>
    <r>
      <t>（沖永良部経由）</t>
    </r>
    <r>
      <rPr>
        <sz val="11"/>
        <color theme="1"/>
        <rFont val="游ゴシック"/>
        <family val="2"/>
        <scheme val="minor"/>
      </rPr>
      <t>徳之島</t>
    </r>
    <rPh sb="1" eb="5">
      <t>オキノエラブケ</t>
    </rPh>
    <rPh sb="5" eb="7">
      <t>ケイユト</t>
    </rPh>
    <rPh sb="8" eb="11">
      <t>トクノシマ</t>
    </rPh>
    <phoneticPr fontId="4"/>
  </si>
  <si>
    <t>第一航空</t>
    <rPh sb="0" eb="2">
      <t>ダイイチコ</t>
    </rPh>
    <rPh sb="2" eb="4">
      <t>コウクウ</t>
    </rPh>
    <phoneticPr fontId="4"/>
  </si>
  <si>
    <t>d</t>
  </si>
  <si>
    <t>石垣</t>
    <rPh sb="0" eb="1">
      <t>イシガキ</t>
    </rPh>
    <phoneticPr fontId="4"/>
  </si>
  <si>
    <t>神戸</t>
    <rPh sb="0" eb="1">
      <t>コウベ</t>
    </rPh>
    <phoneticPr fontId="4"/>
  </si>
  <si>
    <t>成田</t>
    <rPh sb="0" eb="1">
      <t>ナリタ</t>
    </rPh>
    <phoneticPr fontId="4"/>
  </si>
  <si>
    <t>札幌　</t>
    <rPh sb="0" eb="2">
      <t>サッポロ</t>
    </rPh>
    <phoneticPr fontId="4"/>
  </si>
  <si>
    <t>仙台　　　　　　　　　　　　　</t>
    <rPh sb="0" eb="2">
      <t>センダイ</t>
    </rPh>
    <phoneticPr fontId="4"/>
  </si>
  <si>
    <t>○</t>
  </si>
  <si>
    <t>米子</t>
    <rPh sb="0" eb="1">
      <t>ヨナゴ</t>
    </rPh>
    <phoneticPr fontId="4"/>
  </si>
  <si>
    <t>◎</t>
  </si>
  <si>
    <t>名古屋</t>
    <rPh sb="0" eb="2">
      <t>ナゴヤ</t>
    </rPh>
    <phoneticPr fontId="4"/>
  </si>
  <si>
    <t>北九州</t>
    <rPh sb="0" eb="2">
      <t>キタキュウシュウ</t>
    </rPh>
    <phoneticPr fontId="4"/>
  </si>
  <si>
    <t>茨城</t>
    <rPh sb="0" eb="1">
      <t>イバラキ</t>
    </rPh>
    <phoneticPr fontId="4"/>
  </si>
  <si>
    <t>関西</t>
    <rPh sb="0" eb="1">
      <t>カンサイ</t>
    </rPh>
    <phoneticPr fontId="4"/>
  </si>
  <si>
    <t>福岡</t>
    <rPh sb="0" eb="1">
      <t>フクオ</t>
    </rPh>
    <rPh sb="1" eb="2">
      <t>オカ</t>
    </rPh>
    <phoneticPr fontId="4"/>
  </si>
  <si>
    <t>羽田</t>
    <rPh sb="0" eb="1">
      <t>ハネダ</t>
    </rPh>
    <phoneticPr fontId="4"/>
  </si>
  <si>
    <t>SKY</t>
  </si>
  <si>
    <t>ｃ</t>
  </si>
  <si>
    <t>鹿児島</t>
    <rPh sb="0" eb="2">
      <t>カゴシマ</t>
    </rPh>
    <phoneticPr fontId="4"/>
  </si>
  <si>
    <t>長崎</t>
    <rPh sb="0" eb="1">
      <t>ナガサキ</t>
    </rPh>
    <phoneticPr fontId="4"/>
  </si>
  <si>
    <t>熊本</t>
    <rPh sb="0" eb="1">
      <t>クマモト</t>
    </rPh>
    <phoneticPr fontId="4"/>
  </si>
  <si>
    <t>宮崎</t>
    <rPh sb="0" eb="1">
      <t>ミヤザキ</t>
    </rPh>
    <phoneticPr fontId="4"/>
  </si>
  <si>
    <t>宮古</t>
    <rPh sb="0" eb="1">
      <t>ミヤコ</t>
    </rPh>
    <phoneticPr fontId="4"/>
  </si>
  <si>
    <t>松山</t>
    <rPh sb="0" eb="1">
      <t>マツヤマ</t>
    </rPh>
    <phoneticPr fontId="4"/>
  </si>
  <si>
    <t>高松</t>
    <rPh sb="0" eb="1">
      <t>タカマツ</t>
    </rPh>
    <phoneticPr fontId="4"/>
  </si>
  <si>
    <t>岩国</t>
    <rPh sb="0" eb="1">
      <t>イワクニ</t>
    </rPh>
    <phoneticPr fontId="4"/>
  </si>
  <si>
    <t>広島</t>
    <rPh sb="0" eb="1">
      <t>ヒロシマ</t>
    </rPh>
    <phoneticPr fontId="4"/>
  </si>
  <si>
    <t>静岡</t>
    <rPh sb="0" eb="1">
      <t>シズオカ</t>
    </rPh>
    <phoneticPr fontId="4"/>
  </si>
  <si>
    <t>新潟</t>
    <rPh sb="0" eb="1">
      <t>ニイガタ</t>
    </rPh>
    <phoneticPr fontId="4"/>
  </si>
  <si>
    <t>仙台</t>
    <rPh sb="0" eb="1">
      <t>センダイ</t>
    </rPh>
    <phoneticPr fontId="4"/>
  </si>
  <si>
    <t>札幌</t>
    <rPh sb="0" eb="1">
      <t>サッポロ</t>
    </rPh>
    <phoneticPr fontId="4"/>
  </si>
  <si>
    <t>伊丹</t>
    <rPh sb="0" eb="1">
      <t>イタミ</t>
    </rPh>
    <phoneticPr fontId="4"/>
  </si>
  <si>
    <t>ANA</t>
  </si>
  <si>
    <t>ANA + SNA</t>
  </si>
  <si>
    <t>b</t>
  </si>
  <si>
    <t>奄美</t>
    <rPh sb="0" eb="1">
      <t>アマミ</t>
    </rPh>
    <phoneticPr fontId="4"/>
  </si>
  <si>
    <t>与論</t>
    <rPh sb="0" eb="1">
      <t>ヨロン</t>
    </rPh>
    <phoneticPr fontId="4"/>
  </si>
  <si>
    <t>RAC</t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</si>
  <si>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</si>
  <si>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</si>
  <si>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</si>
  <si>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</si>
  <si>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久米島</t>
    <rPh sb="0" eb="2">
      <t>クメジ</t>
    </rPh>
    <rPh sb="2" eb="3">
      <t>ジマ</t>
    </rPh>
    <phoneticPr fontId="4"/>
  </si>
  <si>
    <r>
      <t>JTA</t>
    </r>
    <r>
      <rPr>
        <b/>
        <sz val="7"/>
        <rFont val="ＭＳ Ｐゴシック"/>
        <family val="3"/>
        <charset val="128"/>
      </rPr>
      <t>（日本トランスオーシャン航空）</t>
    </r>
    <rPh sb="4" eb="6">
      <t>ニホンコ</t>
    </rPh>
    <rPh sb="15" eb="17">
      <t>コウクウ</t>
    </rPh>
    <phoneticPr fontId="4"/>
  </si>
  <si>
    <t>花巻</t>
    <rPh sb="0" eb="1">
      <t>ハナマキ</t>
    </rPh>
    <phoneticPr fontId="4"/>
  </si>
  <si>
    <t>JAL（日本航空）</t>
    <rPh sb="4" eb="6">
      <t>ニホンコ</t>
    </rPh>
    <rPh sb="6" eb="8">
      <t>コウクウ</t>
    </rPh>
    <phoneticPr fontId="4"/>
  </si>
  <si>
    <t>JAL + JTA + RAC</t>
  </si>
  <si>
    <t>a</t>
  </si>
  <si>
    <t>合計　a+b+c+d</t>
    <rPh sb="0" eb="2">
      <t>ゴウケイ</t>
    </rPh>
    <phoneticPr fontId="4"/>
  </si>
  <si>
    <t>増減数</t>
    <rPh sb="0" eb="2">
      <t>ゾウゲンス</t>
    </rPh>
    <rPh sb="2" eb="3">
      <t>スウ</t>
    </rPh>
    <phoneticPr fontId="4"/>
  </si>
  <si>
    <t>比率</t>
    <rPh sb="0" eb="1">
      <t>ヒリツ</t>
    </rPh>
    <phoneticPr fontId="4"/>
  </si>
  <si>
    <t>15'8/1-8/31</t>
  </si>
  <si>
    <t>16'8/1-8/31</t>
  </si>
  <si>
    <t>対前年同月比</t>
    <rPh sb="0" eb="1">
      <t>タイゼ</t>
    </rPh>
    <rPh sb="1" eb="3">
      <t>ゼンネンド</t>
    </rPh>
    <rPh sb="3" eb="5">
      <t>ドウゲツヒ</t>
    </rPh>
    <rPh sb="5" eb="6">
      <t>ヒ</t>
    </rPh>
    <phoneticPr fontId="4"/>
  </si>
  <si>
    <t>キャリア・路線</t>
    <rPh sb="5" eb="7">
      <t>ロセン</t>
    </rPh>
    <phoneticPr fontId="4"/>
  </si>
  <si>
    <t>利用率</t>
    <rPh sb="0" eb="2">
      <t>リヨウリ</t>
    </rPh>
    <rPh sb="2" eb="3">
      <t>リツ</t>
    </rPh>
    <phoneticPr fontId="4"/>
  </si>
  <si>
    <t>提供座席</t>
    <rPh sb="0" eb="2">
      <t>テイキョウザ</t>
    </rPh>
    <rPh sb="2" eb="4">
      <t>ザセキ</t>
    </rPh>
    <phoneticPr fontId="4"/>
  </si>
  <si>
    <t>輸送実績（旅客実績）</t>
    <rPh sb="0" eb="2">
      <t>ユソウジ</t>
    </rPh>
    <rPh sb="2" eb="4">
      <t>ジッセキリ</t>
    </rPh>
    <rPh sb="5" eb="7">
      <t>リョキャクジ</t>
    </rPh>
    <rPh sb="7" eb="9">
      <t>ジッセキ</t>
    </rPh>
    <phoneticPr fontId="4"/>
  </si>
  <si>
    <t>月</t>
    <rPh sb="0" eb="0">
      <t>ガツ</t>
    </rPh>
    <phoneticPr fontId="4"/>
  </si>
  <si>
    <t>年</t>
    <rPh sb="0" eb="0">
      <t>ネン</t>
    </rPh>
    <phoneticPr fontId="4"/>
  </si>
  <si>
    <t>SNA（ソラシドエア）</t>
  </si>
  <si>
    <t>ANA（全日空）</t>
    <rPh sb="4" eb="7">
      <t>ゼンニックウ</t>
    </rPh>
    <phoneticPr fontId="4"/>
  </si>
  <si>
    <t>合計　a+b</t>
    <rPh sb="0" eb="2">
      <t>ゴウケイ</t>
    </rPh>
    <phoneticPr fontId="4"/>
  </si>
  <si>
    <t>15'8/1-8/10</t>
  </si>
  <si>
    <t>16'8/1-8/10</t>
  </si>
  <si>
    <t>15'8/11-8/20</t>
  </si>
  <si>
    <t>16'8/11-8/20</t>
  </si>
  <si>
    <t>15'8/21-8/31</t>
  </si>
  <si>
    <t>16'8/21-8/31</t>
  </si>
  <si>
    <t>第一航空</t>
    <rPh sb="0" eb="1">
      <t>ダイイ</t>
    </rPh>
    <rPh sb="1" eb="2">
      <t>イチコ</t>
    </rPh>
    <rPh sb="2" eb="4">
      <t>コウクウ</t>
    </rPh>
    <phoneticPr fontId="16"/>
  </si>
  <si>
    <r>
      <t>S</t>
    </r>
    <r>
      <rPr>
        <sz val="11"/>
        <color theme="1"/>
        <rFont val="游ゴシック"/>
        <family val="2"/>
        <scheme val="minor"/>
      </rPr>
      <t>NA</t>
    </r>
  </si>
  <si>
    <r>
      <t>A</t>
    </r>
    <r>
      <rPr>
        <sz val="11"/>
        <color theme="1"/>
        <rFont val="游ゴシック"/>
        <family val="2"/>
        <scheme val="minor"/>
      </rPr>
      <t>NA</t>
    </r>
  </si>
  <si>
    <r>
      <t>R</t>
    </r>
    <r>
      <rPr>
        <sz val="11"/>
        <color theme="1"/>
        <rFont val="游ゴシック"/>
        <family val="2"/>
        <scheme val="minor"/>
      </rPr>
      <t>AC</t>
    </r>
  </si>
  <si>
    <r>
      <t>J</t>
    </r>
    <r>
      <rPr>
        <sz val="11"/>
        <color theme="1"/>
        <rFont val="游ゴシック"/>
        <family val="2"/>
        <scheme val="minor"/>
      </rPr>
      <t>TA</t>
    </r>
  </si>
  <si>
    <r>
      <t>J</t>
    </r>
    <r>
      <rPr>
        <sz val="11"/>
        <color theme="1"/>
        <rFont val="游ゴシック"/>
        <family val="2"/>
        <scheme val="minor"/>
      </rPr>
      <t>AL</t>
    </r>
  </si>
  <si>
    <t>⑤その他方面</t>
    <rPh sb="3" eb="4">
      <t>タホ</t>
    </rPh>
    <rPh sb="4" eb="6">
      <t>ホウメン</t>
    </rPh>
    <phoneticPr fontId="16"/>
  </si>
  <si>
    <t>④名古屋方面</t>
    <rPh sb="1" eb="4">
      <t>ナゴヤホ</t>
    </rPh>
    <rPh sb="4" eb="6">
      <t>ホウメン</t>
    </rPh>
    <phoneticPr fontId="16"/>
  </si>
  <si>
    <t>③福岡方面（福岡、北九州）</t>
    <rPh sb="1" eb="3">
      <t>フクオカホ</t>
    </rPh>
    <rPh sb="3" eb="5">
      <t>ホウメンフ</t>
    </rPh>
    <rPh sb="6" eb="7">
      <t>フクオ</t>
    </rPh>
    <rPh sb="7" eb="8">
      <t>オカキ</t>
    </rPh>
    <rPh sb="9" eb="12">
      <t>キタキュウシュウ</t>
    </rPh>
    <phoneticPr fontId="16"/>
  </si>
  <si>
    <r>
      <t>②関西方面</t>
    </r>
    <r>
      <rPr>
        <sz val="9"/>
        <rFont val="ＭＳ Ｐゴシック"/>
        <family val="3"/>
        <charset val="128"/>
      </rPr>
      <t>（関西、伊丹、神戸）</t>
    </r>
    <rPh sb="1" eb="3">
      <t>カンサイホ</t>
    </rPh>
    <rPh sb="3" eb="5">
      <t>ホウメンカ</t>
    </rPh>
    <rPh sb="6" eb="8">
      <t>カンサイイ</t>
    </rPh>
    <rPh sb="9" eb="11">
      <t>イタミコ</t>
    </rPh>
    <rPh sb="12" eb="14">
      <t>コウベ</t>
    </rPh>
    <phoneticPr fontId="16"/>
  </si>
  <si>
    <t>①東京方面（羽田、成田）</t>
    <rPh sb="1" eb="3">
      <t>トウキョウホ</t>
    </rPh>
    <rPh sb="3" eb="5">
      <t>ホウメンハ</t>
    </rPh>
    <rPh sb="6" eb="8">
      <t>ハネダナ</t>
    </rPh>
    <rPh sb="9" eb="11">
      <t>ナリタ</t>
    </rPh>
    <phoneticPr fontId="16"/>
  </si>
  <si>
    <t>①＋②＋③＋④＋⑤</t>
  </si>
  <si>
    <t>合　　　　　計</t>
    <rPh sb="0" eb="1">
      <t>ゴウケ</t>
    </rPh>
    <rPh sb="6" eb="7">
      <t>ケイ</t>
    </rPh>
    <phoneticPr fontId="16"/>
  </si>
  <si>
    <t>増減数</t>
    <rPh sb="0" eb="2">
      <t>ゾウゲンス</t>
    </rPh>
    <rPh sb="2" eb="3">
      <t>スウ</t>
    </rPh>
    <phoneticPr fontId="16"/>
  </si>
  <si>
    <t>比率</t>
    <rPh sb="0" eb="1">
      <t>ヒリツ</t>
    </rPh>
    <phoneticPr fontId="16"/>
  </si>
  <si>
    <t>対前年
増減</t>
    <rPh sb="0" eb="1">
      <t>タイゼ</t>
    </rPh>
    <rPh sb="1" eb="3">
      <t>ゼンネンゾ</t>
    </rPh>
    <rPh sb="4" eb="6">
      <t>ゾウゲン</t>
    </rPh>
    <phoneticPr fontId="16"/>
  </si>
  <si>
    <t>15'8月間</t>
  </si>
  <si>
    <t>16'8月間</t>
  </si>
  <si>
    <t>対前年同月比較</t>
    <rPh sb="0" eb="1">
      <t>タイゼ</t>
    </rPh>
    <rPh sb="1" eb="3">
      <t>ゼンネンド</t>
    </rPh>
    <rPh sb="3" eb="5">
      <t>ドウゲツヒ</t>
    </rPh>
    <rPh sb="5" eb="7">
      <t>ヒカク</t>
    </rPh>
    <phoneticPr fontId="16"/>
  </si>
  <si>
    <t>15'8月間</t>
    <rPh sb="4" eb="6">
      <t>ゲッカン</t>
    </rPh>
    <phoneticPr fontId="16"/>
  </si>
  <si>
    <t>16'8月間</t>
    <rPh sb="4" eb="6">
      <t>ゲッカン</t>
    </rPh>
    <phoneticPr fontId="16"/>
  </si>
  <si>
    <t>利用率</t>
    <rPh sb="0" eb="2">
      <t>リヨウリツ</t>
    </rPh>
    <phoneticPr fontId="16"/>
  </si>
  <si>
    <t>提供座席数</t>
    <rPh sb="0" eb="2">
      <t>テイキョウザ</t>
    </rPh>
    <rPh sb="2" eb="5">
      <t>ザセキスウ</t>
    </rPh>
    <phoneticPr fontId="16"/>
  </si>
  <si>
    <t>輸送実績人数</t>
    <rPh sb="0" eb="2">
      <t>ユソウジ</t>
    </rPh>
    <rPh sb="2" eb="4">
      <t>ジッセキニ</t>
    </rPh>
    <rPh sb="4" eb="6">
      <t>ニンズウ</t>
    </rPh>
    <phoneticPr fontId="16"/>
  </si>
  <si>
    <t>15'8上旬</t>
  </si>
  <si>
    <t>16'8上旬</t>
  </si>
  <si>
    <t>15'8上旬</t>
    <rPh sb="4" eb="6">
      <t>ジョウジュン</t>
    </rPh>
    <phoneticPr fontId="16"/>
  </si>
  <si>
    <t>16'8上旬</t>
    <rPh sb="4" eb="6">
      <t>ジョウジュン</t>
    </rPh>
    <phoneticPr fontId="16"/>
  </si>
  <si>
    <r>
      <t>28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6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16"/>
  </si>
  <si>
    <t>15'8中旬</t>
  </si>
  <si>
    <t>16'8中旬</t>
  </si>
  <si>
    <t>16'8中旬</t>
    <rPh sb="4" eb="6">
      <t>チュウジュン</t>
    </rPh>
    <phoneticPr fontId="16"/>
  </si>
  <si>
    <t>15'8下旬</t>
  </si>
  <si>
    <t>16'8下旬</t>
  </si>
  <si>
    <t>16'8下旬</t>
    <rPh sb="4" eb="6">
      <t>ゲジュン</t>
    </rPh>
    <phoneticPr fontId="16"/>
  </si>
  <si>
    <t>15'9/1-9/30</t>
  </si>
  <si>
    <t>16'9/1-9/30</t>
  </si>
  <si>
    <t>15'9/1-9/30</t>
    <phoneticPr fontId="4"/>
  </si>
  <si>
    <t>16'9/1-9/30</t>
    <phoneticPr fontId="4"/>
  </si>
  <si>
    <t>15'9/1-9/10</t>
  </si>
  <si>
    <t>16'9/1-9/10</t>
  </si>
  <si>
    <t>15'9/1-9/10</t>
    <phoneticPr fontId="4"/>
  </si>
  <si>
    <t>16'9/1-9/10</t>
    <phoneticPr fontId="4"/>
  </si>
  <si>
    <t>15'9/11-9/20</t>
  </si>
  <si>
    <t>16'9/11-9/20</t>
  </si>
  <si>
    <t>15'9/11-9/20</t>
    <phoneticPr fontId="4"/>
  </si>
  <si>
    <t>16'9/11-9/20</t>
    <phoneticPr fontId="4"/>
  </si>
  <si>
    <t>15'9/21-9/30</t>
  </si>
  <si>
    <t>16'9/21-9/30</t>
  </si>
  <si>
    <t>15'9/21-9/30</t>
    <phoneticPr fontId="4"/>
  </si>
  <si>
    <t>16'9/21-9/30</t>
    <phoneticPr fontId="4"/>
  </si>
  <si>
    <t>15'9月間</t>
  </si>
  <si>
    <t>16'9月間</t>
  </si>
  <si>
    <t>15'9月間</t>
    <rPh sb="4" eb="6">
      <t>ゲッカン</t>
    </rPh>
    <phoneticPr fontId="16"/>
  </si>
  <si>
    <t>16'9月間</t>
    <rPh sb="4" eb="6">
      <t>ゲッカン</t>
    </rPh>
    <phoneticPr fontId="16"/>
  </si>
  <si>
    <t>15'9上旬</t>
  </si>
  <si>
    <t>16'9上旬</t>
  </si>
  <si>
    <t>15'9上旬</t>
    <rPh sb="4" eb="6">
      <t>ジョウジュン</t>
    </rPh>
    <phoneticPr fontId="16"/>
  </si>
  <si>
    <t>16'9上旬</t>
    <rPh sb="4" eb="6">
      <t>ジョウジュン</t>
    </rPh>
    <phoneticPr fontId="16"/>
  </si>
  <si>
    <t>15'9中旬</t>
  </si>
  <si>
    <t>16'9中旬</t>
  </si>
  <si>
    <t>15'9中旬</t>
    <phoneticPr fontId="16"/>
  </si>
  <si>
    <t>16'9中旬</t>
    <rPh sb="4" eb="6">
      <t>チュウジュン</t>
    </rPh>
    <phoneticPr fontId="16"/>
  </si>
  <si>
    <t>15'9下旬</t>
  </si>
  <si>
    <t>16'9下旬</t>
  </si>
  <si>
    <t>15'9下旬</t>
    <phoneticPr fontId="16"/>
  </si>
  <si>
    <t>16'9下旬</t>
    <rPh sb="4" eb="6">
      <t>ゲジュン</t>
    </rPh>
    <phoneticPr fontId="16"/>
  </si>
  <si>
    <t>15'10/1-10/31</t>
  </si>
  <si>
    <t>16'10/1-10/31</t>
  </si>
  <si>
    <t>15'10/1-10/31</t>
    <phoneticPr fontId="4"/>
  </si>
  <si>
    <t>16'10/1-10/31</t>
    <phoneticPr fontId="4"/>
  </si>
  <si>
    <t>15'10/1-10/10</t>
  </si>
  <si>
    <t>16'10/1-10/10</t>
  </si>
  <si>
    <t>15'10/1-10/10</t>
    <phoneticPr fontId="4"/>
  </si>
  <si>
    <t>16'10/1-10/10</t>
    <phoneticPr fontId="4"/>
  </si>
  <si>
    <t>15'10/11-10/20</t>
  </si>
  <si>
    <t>16'10/11-10/20</t>
  </si>
  <si>
    <t>15'10/11-10/20</t>
    <phoneticPr fontId="4"/>
  </si>
  <si>
    <t>16'10/11-10/20</t>
    <phoneticPr fontId="4"/>
  </si>
  <si>
    <t>15'10/21-10/31</t>
  </si>
  <si>
    <t>16'10/21-10/31</t>
  </si>
  <si>
    <t>15'10/21-10/31</t>
    <phoneticPr fontId="4"/>
  </si>
  <si>
    <t>16'10/21-10/31</t>
    <phoneticPr fontId="4"/>
  </si>
  <si>
    <t>15'10月間</t>
  </si>
  <si>
    <t>16'10月間</t>
  </si>
  <si>
    <t>15'10月間</t>
    <rPh sb="5" eb="7">
      <t>ゲッカン</t>
    </rPh>
    <phoneticPr fontId="16"/>
  </si>
  <si>
    <t>16'10月間</t>
    <rPh sb="5" eb="7">
      <t>ゲッカン</t>
    </rPh>
    <phoneticPr fontId="16"/>
  </si>
  <si>
    <t>15'10上旬</t>
  </si>
  <si>
    <t>16'10上旬</t>
  </si>
  <si>
    <t>15'10上旬</t>
    <rPh sb="5" eb="7">
      <t>ジョウジュン</t>
    </rPh>
    <phoneticPr fontId="16"/>
  </si>
  <si>
    <t>16'10上旬</t>
    <rPh sb="5" eb="7">
      <t>ジョウジュン</t>
    </rPh>
    <phoneticPr fontId="16"/>
  </si>
  <si>
    <t>15'10中旬</t>
  </si>
  <si>
    <t>16'10中旬</t>
  </si>
  <si>
    <t>15'10中旬</t>
    <phoneticPr fontId="16"/>
  </si>
  <si>
    <t>16'10中旬</t>
    <rPh sb="5" eb="7">
      <t>チュウジュン</t>
    </rPh>
    <phoneticPr fontId="16"/>
  </si>
  <si>
    <t>15'10下旬</t>
  </si>
  <si>
    <t>16'10下旬</t>
  </si>
  <si>
    <t>15'10下旬</t>
    <phoneticPr fontId="16"/>
  </si>
  <si>
    <t>16'10下旬</t>
    <rPh sb="5" eb="7">
      <t>ゲジュン</t>
    </rPh>
    <phoneticPr fontId="16"/>
  </si>
  <si>
    <t>15'11/1-11/30</t>
  </si>
  <si>
    <t>16'11/1-11/30</t>
  </si>
  <si>
    <t>15'11/1-11/30</t>
    <phoneticPr fontId="4"/>
  </si>
  <si>
    <t>16'11/1-11/30</t>
    <phoneticPr fontId="4"/>
  </si>
  <si>
    <t>15'11/1-11/10</t>
  </si>
  <si>
    <t>16'11/1-11/10</t>
  </si>
  <si>
    <t>15'11/1-11/10</t>
    <phoneticPr fontId="4"/>
  </si>
  <si>
    <t>16'11/1-11/10</t>
    <phoneticPr fontId="4"/>
  </si>
  <si>
    <t>15'11/11-11/20</t>
  </si>
  <si>
    <t>16'11/11-11/20</t>
  </si>
  <si>
    <t>15'11/11-11/20</t>
    <phoneticPr fontId="4"/>
  </si>
  <si>
    <t>16'11/11-11/20</t>
    <phoneticPr fontId="4"/>
  </si>
  <si>
    <t>15'11/21-11/30</t>
  </si>
  <si>
    <t>16'11/21-11/30</t>
  </si>
  <si>
    <t>15'11/21-11/30</t>
    <phoneticPr fontId="4"/>
  </si>
  <si>
    <t>16'11/21-11/30</t>
    <phoneticPr fontId="4"/>
  </si>
  <si>
    <t>15'11月間</t>
  </si>
  <si>
    <t>16'11月間</t>
  </si>
  <si>
    <t>15'11月間</t>
    <rPh sb="5" eb="7">
      <t>ゲッカン</t>
    </rPh>
    <phoneticPr fontId="16"/>
  </si>
  <si>
    <t>16'11月間</t>
    <rPh sb="5" eb="7">
      <t>ゲッカン</t>
    </rPh>
    <phoneticPr fontId="16"/>
  </si>
  <si>
    <t>15'11上旬</t>
  </si>
  <si>
    <t>16'11上旬</t>
  </si>
  <si>
    <t>15'11上旬</t>
    <rPh sb="5" eb="7">
      <t>ジョウジュン</t>
    </rPh>
    <phoneticPr fontId="16"/>
  </si>
  <si>
    <t>16'11上旬</t>
    <rPh sb="5" eb="7">
      <t>ジョウジュン</t>
    </rPh>
    <phoneticPr fontId="16"/>
  </si>
  <si>
    <t>15'11中旬</t>
  </si>
  <si>
    <t>16'11中旬</t>
  </si>
  <si>
    <t>15'11中旬</t>
    <phoneticPr fontId="16"/>
  </si>
  <si>
    <t>16'11中旬</t>
    <rPh sb="5" eb="7">
      <t>チュウジュン</t>
    </rPh>
    <phoneticPr fontId="16"/>
  </si>
  <si>
    <t>15'11下旬</t>
  </si>
  <si>
    <t>16'11下旬</t>
  </si>
  <si>
    <t>15'11下旬</t>
    <phoneticPr fontId="16"/>
  </si>
  <si>
    <t>16'11下旬</t>
    <rPh sb="5" eb="7">
      <t>ゲジュン</t>
    </rPh>
    <phoneticPr fontId="16"/>
  </si>
  <si>
    <t>15'12/1-12/31</t>
  </si>
  <si>
    <t>16'12/1-12/31</t>
  </si>
  <si>
    <t>15'12/1-12/31</t>
    <phoneticPr fontId="4"/>
  </si>
  <si>
    <t>16'12/1-12/31</t>
    <phoneticPr fontId="4"/>
  </si>
  <si>
    <t>15'12/1-12/10</t>
  </si>
  <si>
    <t>16'12/1-12/10</t>
  </si>
  <si>
    <t>15'12/1-12/10</t>
    <phoneticPr fontId="4"/>
  </si>
  <si>
    <t>16'12/1-12/10</t>
    <phoneticPr fontId="4"/>
  </si>
  <si>
    <t>15'12/11-12/20</t>
  </si>
  <si>
    <t>16'12/11-12/20</t>
  </si>
  <si>
    <t>15'12/11-12/20</t>
    <phoneticPr fontId="4"/>
  </si>
  <si>
    <t>16'12/11-12/20</t>
    <phoneticPr fontId="4"/>
  </si>
  <si>
    <t>15'12/21-12/31</t>
  </si>
  <si>
    <t>16'12/21-12/31</t>
  </si>
  <si>
    <t>15'12/21-12/31</t>
    <phoneticPr fontId="4"/>
  </si>
  <si>
    <t>16'12/21-12/31</t>
    <phoneticPr fontId="4"/>
  </si>
  <si>
    <t>15'12月間</t>
  </si>
  <si>
    <t>16'12月間</t>
  </si>
  <si>
    <t>15'12月間</t>
    <rPh sb="5" eb="7">
      <t>ゲッカン</t>
    </rPh>
    <phoneticPr fontId="16"/>
  </si>
  <si>
    <t>16'12月間</t>
    <rPh sb="5" eb="7">
      <t>ゲッカン</t>
    </rPh>
    <phoneticPr fontId="16"/>
  </si>
  <si>
    <t>15'12上旬</t>
  </si>
  <si>
    <t>16'12上旬</t>
  </si>
  <si>
    <t>15'12上旬</t>
    <rPh sb="5" eb="7">
      <t>ジョウジュン</t>
    </rPh>
    <phoneticPr fontId="16"/>
  </si>
  <si>
    <t>16'12上旬</t>
    <rPh sb="5" eb="7">
      <t>ジョウジュン</t>
    </rPh>
    <phoneticPr fontId="16"/>
  </si>
  <si>
    <t>15'12中旬</t>
  </si>
  <si>
    <t>16'12中旬</t>
  </si>
  <si>
    <t>15'12中旬</t>
    <phoneticPr fontId="16"/>
  </si>
  <si>
    <t>16'12中旬</t>
    <rPh sb="5" eb="7">
      <t>チュウジュン</t>
    </rPh>
    <phoneticPr fontId="16"/>
  </si>
  <si>
    <t>15'12下旬</t>
  </si>
  <si>
    <t>16'12下旬</t>
  </si>
  <si>
    <t>15'12下旬</t>
    <phoneticPr fontId="16"/>
  </si>
  <si>
    <t>16'12下旬</t>
    <rPh sb="5" eb="7">
      <t>ゲジュン</t>
    </rPh>
    <phoneticPr fontId="16"/>
  </si>
  <si>
    <t>16'1/1-1/31</t>
  </si>
  <si>
    <t>17'1/1-1/31</t>
  </si>
  <si>
    <t>16'1/1-1/31</t>
    <phoneticPr fontId="4"/>
  </si>
  <si>
    <t>17'1/1-1/31</t>
    <phoneticPr fontId="4"/>
  </si>
  <si>
    <t>16'1/1-1/10</t>
  </si>
  <si>
    <t>17'1/1-1/10</t>
  </si>
  <si>
    <t>16'1/1-1/10</t>
    <phoneticPr fontId="4"/>
  </si>
  <si>
    <t>17'1/1-1/10</t>
    <phoneticPr fontId="4"/>
  </si>
  <si>
    <t>16'1/11-1/20</t>
  </si>
  <si>
    <t>17'1/11-1/20</t>
  </si>
  <si>
    <t>16'1/11-1/20</t>
    <phoneticPr fontId="4"/>
  </si>
  <si>
    <t>17'1/11-1/20</t>
    <phoneticPr fontId="4"/>
  </si>
  <si>
    <t>16'1/21-1/31</t>
  </si>
  <si>
    <t>17'1/21-1/31</t>
  </si>
  <si>
    <t>16'1/21-1/31</t>
    <phoneticPr fontId="4"/>
  </si>
  <si>
    <t>17'1/21-1/31</t>
    <phoneticPr fontId="4"/>
  </si>
  <si>
    <t>16'1上旬</t>
  </si>
  <si>
    <t>17'1上旬</t>
  </si>
  <si>
    <t>16'1上旬</t>
    <rPh sb="4" eb="6">
      <t>ジョウジュン</t>
    </rPh>
    <phoneticPr fontId="16"/>
  </si>
  <si>
    <t>17'1上旬</t>
    <rPh sb="4" eb="6">
      <t>ジョウジュン</t>
    </rPh>
    <phoneticPr fontId="16"/>
  </si>
  <si>
    <r>
      <t>29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7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16"/>
  </si>
  <si>
    <t>16'1中旬</t>
  </si>
  <si>
    <t>17'1中旬</t>
  </si>
  <si>
    <t>16'1中旬</t>
    <phoneticPr fontId="16"/>
  </si>
  <si>
    <t>17'1中旬</t>
    <rPh sb="4" eb="6">
      <t>チュウジュン</t>
    </rPh>
    <phoneticPr fontId="16"/>
  </si>
  <si>
    <t>29（2017）年</t>
  </si>
  <si>
    <t>16'1下旬</t>
  </si>
  <si>
    <t>17'1下旬</t>
  </si>
  <si>
    <t>16'1下旬</t>
    <phoneticPr fontId="16"/>
  </si>
  <si>
    <t>17'1下旬</t>
    <rPh sb="4" eb="6">
      <t>ゲジュン</t>
    </rPh>
    <phoneticPr fontId="16"/>
  </si>
  <si>
    <t>16'1月間</t>
  </si>
  <si>
    <t>17'1月間</t>
  </si>
  <si>
    <t>16'1月間</t>
    <rPh sb="4" eb="6">
      <t>ゲッカン</t>
    </rPh>
    <phoneticPr fontId="16"/>
  </si>
  <si>
    <t>17'1月間</t>
    <rPh sb="4" eb="6">
      <t>ゲッカン</t>
    </rPh>
    <phoneticPr fontId="16"/>
  </si>
  <si>
    <t>16'2/1-2/29</t>
  </si>
  <si>
    <t>17'2/1-2/28</t>
  </si>
  <si>
    <t>16'2/1-2/29</t>
    <phoneticPr fontId="4"/>
  </si>
  <si>
    <t>17'2/1-2/28</t>
    <phoneticPr fontId="4"/>
  </si>
  <si>
    <t>16'2/1-2/10</t>
  </si>
  <si>
    <t>17'2/1-2/10</t>
  </si>
  <si>
    <t>16'2/1-2/10</t>
    <phoneticPr fontId="4"/>
  </si>
  <si>
    <t>17'2/1-2/10</t>
    <phoneticPr fontId="4"/>
  </si>
  <si>
    <t>16'2/11-2/20</t>
  </si>
  <si>
    <t>17'2/11-2/20</t>
  </si>
  <si>
    <t>16'2/11-2/20</t>
    <phoneticPr fontId="4"/>
  </si>
  <si>
    <t>17'2/11-2/20</t>
    <phoneticPr fontId="4"/>
  </si>
  <si>
    <t>16'2/21-2/29</t>
  </si>
  <si>
    <t>17'2/21-2/28</t>
  </si>
  <si>
    <t>16'2/21-2/29</t>
    <phoneticPr fontId="4"/>
  </si>
  <si>
    <t>17'2/21-2/28</t>
    <phoneticPr fontId="4"/>
  </si>
  <si>
    <t>16'2月間</t>
  </si>
  <si>
    <t>17'2月間</t>
  </si>
  <si>
    <t>16'2月間</t>
    <rPh sb="4" eb="6">
      <t>ゲッカン</t>
    </rPh>
    <phoneticPr fontId="16"/>
  </si>
  <si>
    <t>17'2月間</t>
    <rPh sb="4" eb="6">
      <t>ゲッカン</t>
    </rPh>
    <phoneticPr fontId="16"/>
  </si>
  <si>
    <t>16'2上旬</t>
  </si>
  <si>
    <t>17'2上旬</t>
  </si>
  <si>
    <t>16'2上旬</t>
    <rPh sb="4" eb="6">
      <t>ジョウジュン</t>
    </rPh>
    <phoneticPr fontId="16"/>
  </si>
  <si>
    <t>17'2上旬</t>
    <rPh sb="4" eb="6">
      <t>ジョウジュン</t>
    </rPh>
    <phoneticPr fontId="16"/>
  </si>
  <si>
    <t>16'2中旬</t>
  </si>
  <si>
    <t>17'2中旬</t>
  </si>
  <si>
    <t>16'2中旬</t>
    <phoneticPr fontId="16"/>
  </si>
  <si>
    <t>17'2中旬</t>
    <rPh sb="4" eb="6">
      <t>チュウジュン</t>
    </rPh>
    <phoneticPr fontId="16"/>
  </si>
  <si>
    <t>16'2下旬</t>
  </si>
  <si>
    <t>17'2下旬</t>
  </si>
  <si>
    <t>16'2下旬</t>
    <phoneticPr fontId="16"/>
  </si>
  <si>
    <t>17'2下旬</t>
    <rPh sb="4" eb="6">
      <t>ゲジュン</t>
    </rPh>
    <phoneticPr fontId="16"/>
  </si>
  <si>
    <t>16'3/1-3/31</t>
  </si>
  <si>
    <t>17'3/1-3/31</t>
  </si>
  <si>
    <t>16'3/1-3/10</t>
  </si>
  <si>
    <t>17'3/1-3/10</t>
  </si>
  <si>
    <t>16'3/11-3/20</t>
  </si>
  <si>
    <t>17'3/11-3/20</t>
  </si>
  <si>
    <t>16'3/21-3/31</t>
  </si>
  <si>
    <t>17'3/21-3/31</t>
  </si>
  <si>
    <t>16'3月間</t>
  </si>
  <si>
    <t>17'3月間</t>
  </si>
  <si>
    <t>16'3月間</t>
    <rPh sb="4" eb="6">
      <t>ゲッカン</t>
    </rPh>
    <phoneticPr fontId="16"/>
  </si>
  <si>
    <t>17'3月間</t>
    <rPh sb="4" eb="6">
      <t>ゲッカン</t>
    </rPh>
    <phoneticPr fontId="16"/>
  </si>
  <si>
    <t>16'3上旬</t>
  </si>
  <si>
    <t>17'3上旬</t>
  </si>
  <si>
    <t>16'3上旬</t>
    <rPh sb="4" eb="6">
      <t>ジョウジュン</t>
    </rPh>
    <phoneticPr fontId="16"/>
  </si>
  <si>
    <t>17'3上旬</t>
    <rPh sb="4" eb="6">
      <t>ジョウジュン</t>
    </rPh>
    <phoneticPr fontId="16"/>
  </si>
  <si>
    <r>
      <t>29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7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16"/>
  </si>
  <si>
    <t>16'3中旬</t>
  </si>
  <si>
    <t>17'3中旬</t>
  </si>
  <si>
    <t>17'3中旬</t>
    <rPh sb="4" eb="6">
      <t>チュウジュン</t>
    </rPh>
    <phoneticPr fontId="16"/>
  </si>
  <si>
    <t>16'3下旬</t>
  </si>
  <si>
    <t>17'3下旬</t>
  </si>
  <si>
    <t>17'3下旬</t>
    <rPh sb="4" eb="6">
      <t>ゲジュン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</si>
</sst>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0\)"/>
    <numFmt numFmtId="177" formatCode="#,##0_ "/>
    <numFmt numFmtId="178" formatCode="0.0%"/>
    <numFmt numFmtId="179" formatCode="#,##0;&quot;△ &quot;#,##0"/>
    <numFmt numFmtId="180" formatCode="0.0%;&quot;△&quot;0.0%"/>
    <numFmt numFmtId="181" formatCode="0.0;&quot;△ &quot;0.0"/>
    <numFmt numFmtId="182" formatCode="0\ &quot;月&quot;"/>
    <numFmt numFmtId="183" formatCode="#,##0;[Red]&quot;△&quot;#,##0"/>
    <numFmt numFmtId="184" formatCode="[Blue]#,##0;[Red]&quot;▲ &quot;#,##0"/>
    <numFmt numFmtId="185" formatCode="0.0%;&quot;▲&quot;0.0%"/>
  </numFmts>
  <fonts count="2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23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5" fillId="0" borderId="0"/>
    <xf numFmtId="0" fontId="25" fillId="0" borderId="0" applyNumberFormat="0" applyFill="0" applyBorder="0" applyAlignment="0" applyProtection="0"/>
  </cellStyleXfs>
  <cellXfs count="567">
    <xf numFmtId="0" fontId="0" fillId="0" borderId="0" xfId="0"/>
    <xf numFmtId="0" fontId="1" fillId="0" borderId="0" xfId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3" xfId="1" applyFont="1" applyFill="1" applyBorder="1">
      <alignment vertical="center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5" fillId="0" borderId="16" xfId="1" applyFont="1" applyBorder="1">
      <alignment vertical="center"/>
    </xf>
    <xf numFmtId="0" fontId="5" fillId="0" borderId="0" xfId="1" applyFont="1" applyBorder="1">
      <alignment vertical="center"/>
    </xf>
    <xf numFmtId="177" fontId="6" fillId="0" borderId="16" xfId="1" applyNumberFormat="1" applyFont="1" applyBorder="1">
      <alignment vertical="center"/>
    </xf>
    <xf numFmtId="177" fontId="6" fillId="0" borderId="17" xfId="1" applyNumberFormat="1" applyFont="1" applyBorder="1">
      <alignment vertical="center"/>
    </xf>
    <xf numFmtId="178" fontId="6" fillId="0" borderId="17" xfId="1" applyNumberFormat="1" applyFont="1" applyBorder="1">
      <alignment vertical="center"/>
    </xf>
    <xf numFmtId="179" fontId="6" fillId="0" borderId="18" xfId="1" applyNumberFormat="1" applyFont="1" applyBorder="1">
      <alignment vertical="center"/>
    </xf>
    <xf numFmtId="180" fontId="6" fillId="0" borderId="19" xfId="1" applyNumberFormat="1" applyFont="1" applyBorder="1">
      <alignment vertical="center"/>
    </xf>
    <xf numFmtId="180" fontId="6" fillId="0" borderId="17" xfId="1" applyNumberFormat="1" applyFont="1" applyBorder="1">
      <alignment vertical="center"/>
    </xf>
    <xf numFmtId="180" fontId="6" fillId="0" borderId="18" xfId="1" applyNumberFormat="1" applyFont="1" applyBorder="1">
      <alignment vertical="center"/>
    </xf>
    <xf numFmtId="0" fontId="7" fillId="0" borderId="0" xfId="1" applyFont="1">
      <alignment vertical="center"/>
    </xf>
    <xf numFmtId="0" fontId="5" fillId="0" borderId="20" xfId="1" applyFont="1" applyBorder="1">
      <alignment vertical="center"/>
    </xf>
    <xf numFmtId="0" fontId="5" fillId="0" borderId="7" xfId="1" applyFont="1" applyBorder="1">
      <alignment vertical="center"/>
    </xf>
    <xf numFmtId="177" fontId="6" fillId="0" borderId="20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8" fontId="6" fillId="0" borderId="9" xfId="1" applyNumberFormat="1" applyFont="1" applyBorder="1">
      <alignment vertical="center"/>
    </xf>
    <xf numFmtId="179" fontId="6" fillId="0" borderId="21" xfId="1" applyNumberFormat="1" applyFont="1" applyBorder="1">
      <alignment vertical="center"/>
    </xf>
    <xf numFmtId="177" fontId="6" fillId="0" borderId="8" xfId="1" applyNumberFormat="1" applyFont="1" applyBorder="1">
      <alignment vertical="center"/>
    </xf>
    <xf numFmtId="180" fontId="6" fillId="0" borderId="8" xfId="1" applyNumberFormat="1" applyFont="1" applyBorder="1">
      <alignment vertical="center"/>
    </xf>
    <xf numFmtId="180" fontId="6" fillId="0" borderId="9" xfId="1" applyNumberFormat="1" applyFont="1" applyBorder="1">
      <alignment vertical="center"/>
    </xf>
    <xf numFmtId="180" fontId="6" fillId="0" borderId="21" xfId="1" applyNumberFormat="1" applyFont="1" applyBorder="1">
      <alignment vertical="center"/>
    </xf>
    <xf numFmtId="0" fontId="1" fillId="0" borderId="16" xfId="1" applyBorder="1">
      <alignment vertical="center"/>
    </xf>
    <xf numFmtId="0" fontId="1" fillId="0" borderId="22" xfId="1" applyBorder="1">
      <alignment vertical="center"/>
    </xf>
    <xf numFmtId="0" fontId="1" fillId="0" borderId="23" xfId="1" applyBorder="1" applyAlignment="1">
      <alignment horizontal="center" vertical="center"/>
    </xf>
    <xf numFmtId="0" fontId="1" fillId="0" borderId="23" xfId="1" applyBorder="1">
      <alignment vertical="center"/>
    </xf>
    <xf numFmtId="0" fontId="8" fillId="0" borderId="23" xfId="1" applyFont="1" applyBorder="1" applyAlignment="1">
      <alignment horizontal="right" vertical="center"/>
    </xf>
    <xf numFmtId="177" fontId="9" fillId="0" borderId="24" xfId="1" applyNumberFormat="1" applyFont="1" applyBorder="1">
      <alignment vertical="center"/>
    </xf>
    <xf numFmtId="177" fontId="9" fillId="0" borderId="25" xfId="1" applyNumberFormat="1" applyFont="1" applyFill="1" applyBorder="1">
      <alignment vertical="center"/>
    </xf>
    <xf numFmtId="178" fontId="9" fillId="0" borderId="25" xfId="1" applyNumberFormat="1" applyFont="1" applyBorder="1">
      <alignment vertical="center"/>
    </xf>
    <xf numFmtId="179" fontId="9" fillId="0" borderId="26" xfId="1" applyNumberFormat="1" applyFont="1" applyBorder="1">
      <alignment vertical="center"/>
    </xf>
    <xf numFmtId="180" fontId="9" fillId="0" borderId="27" xfId="1" applyNumberFormat="1" applyFont="1" applyBorder="1">
      <alignment vertical="center"/>
    </xf>
    <xf numFmtId="180" fontId="9" fillId="0" borderId="25" xfId="1" applyNumberFormat="1" applyFont="1" applyBorder="1">
      <alignment vertical="center"/>
    </xf>
    <xf numFmtId="180" fontId="9" fillId="0" borderId="26" xfId="1" applyNumberFormat="1" applyFont="1" applyBorder="1">
      <alignment vertical="center"/>
    </xf>
    <xf numFmtId="177" fontId="9" fillId="0" borderId="25" xfId="1" applyNumberFormat="1" applyFont="1" applyBorder="1">
      <alignment vertical="center"/>
    </xf>
    <xf numFmtId="0" fontId="10" fillId="0" borderId="23" xfId="1" applyFont="1" applyBorder="1">
      <alignment vertical="center"/>
    </xf>
    <xf numFmtId="0" fontId="1" fillId="0" borderId="23" xfId="1" applyBorder="1" applyAlignment="1">
      <alignment vertical="center" shrinkToFit="1"/>
    </xf>
    <xf numFmtId="177" fontId="9" fillId="0" borderId="27" xfId="1" applyNumberFormat="1" applyFont="1" applyBorder="1">
      <alignment vertical="center"/>
    </xf>
    <xf numFmtId="177" fontId="9" fillId="0" borderId="23" xfId="1" applyNumberFormat="1" applyFont="1" applyBorder="1">
      <alignment vertical="center"/>
    </xf>
    <xf numFmtId="0" fontId="1" fillId="0" borderId="32" xfId="1" applyBorder="1">
      <alignment vertical="center"/>
    </xf>
    <xf numFmtId="0" fontId="1" fillId="0" borderId="33" xfId="1" applyBorder="1">
      <alignment vertical="center"/>
    </xf>
    <xf numFmtId="0" fontId="10" fillId="0" borderId="33" xfId="1" applyFont="1" applyBorder="1">
      <alignment vertical="center"/>
    </xf>
    <xf numFmtId="177" fontId="9" fillId="0" borderId="34" xfId="1" applyNumberFormat="1" applyFont="1" applyBorder="1">
      <alignment vertical="center"/>
    </xf>
    <xf numFmtId="177" fontId="9" fillId="0" borderId="35" xfId="1" applyNumberFormat="1" applyFont="1" applyBorder="1">
      <alignment vertical="center"/>
    </xf>
    <xf numFmtId="178" fontId="9" fillId="0" borderId="35" xfId="1" applyNumberFormat="1" applyFont="1" applyBorder="1">
      <alignment vertical="center"/>
    </xf>
    <xf numFmtId="179" fontId="9" fillId="0" borderId="36" xfId="1" applyNumberFormat="1" applyFont="1" applyBorder="1">
      <alignment vertical="center"/>
    </xf>
    <xf numFmtId="177" fontId="9" fillId="0" borderId="37" xfId="1" applyNumberFormat="1" applyFont="1" applyBorder="1">
      <alignment vertical="center"/>
    </xf>
    <xf numFmtId="177" fontId="9" fillId="0" borderId="33" xfId="1" applyNumberFormat="1" applyFont="1" applyBorder="1">
      <alignment vertical="center"/>
    </xf>
    <xf numFmtId="180" fontId="9" fillId="0" borderId="37" xfId="1" applyNumberFormat="1" applyFont="1" applyBorder="1">
      <alignment vertical="center"/>
    </xf>
    <xf numFmtId="180" fontId="9" fillId="0" borderId="35" xfId="1" applyNumberFormat="1" applyFont="1" applyBorder="1">
      <alignment vertical="center"/>
    </xf>
    <xf numFmtId="180" fontId="9" fillId="0" borderId="36" xfId="1" applyNumberFormat="1" applyFont="1" applyBorder="1">
      <alignment vertical="center"/>
    </xf>
    <xf numFmtId="0" fontId="12" fillId="0" borderId="7" xfId="1" applyFont="1" applyBorder="1">
      <alignment vertical="center"/>
    </xf>
    <xf numFmtId="178" fontId="9" fillId="0" borderId="25" xfId="1" applyNumberFormat="1" applyFont="1" applyFill="1" applyBorder="1">
      <alignment vertical="center"/>
    </xf>
    <xf numFmtId="0" fontId="1" fillId="0" borderId="39" xfId="1" applyBorder="1">
      <alignment vertical="center"/>
    </xf>
    <xf numFmtId="0" fontId="1" fillId="0" borderId="40" xfId="1" applyBorder="1">
      <alignment vertical="center"/>
    </xf>
    <xf numFmtId="177" fontId="9" fillId="0" borderId="38" xfId="1" applyNumberFormat="1" applyFont="1" applyBorder="1">
      <alignment vertical="center"/>
    </xf>
    <xf numFmtId="177" fontId="9" fillId="0" borderId="41" xfId="1" applyNumberFormat="1" applyFont="1" applyBorder="1">
      <alignment vertical="center"/>
    </xf>
    <xf numFmtId="178" fontId="9" fillId="0" borderId="41" xfId="1" applyNumberFormat="1" applyFont="1" applyBorder="1">
      <alignment vertical="center"/>
    </xf>
    <xf numFmtId="179" fontId="9" fillId="0" borderId="42" xfId="1" applyNumberFormat="1" applyFont="1" applyBorder="1">
      <alignment vertical="center"/>
    </xf>
    <xf numFmtId="180" fontId="9" fillId="0" borderId="43" xfId="1" applyNumberFormat="1" applyFont="1" applyBorder="1">
      <alignment vertical="center"/>
    </xf>
    <xf numFmtId="180" fontId="9" fillId="0" borderId="41" xfId="1" applyNumberFormat="1" applyFont="1" applyBorder="1">
      <alignment vertical="center"/>
    </xf>
    <xf numFmtId="180" fontId="9" fillId="0" borderId="42" xfId="1" applyNumberFormat="1" applyFont="1" applyBorder="1">
      <alignment vertical="center"/>
    </xf>
    <xf numFmtId="0" fontId="1" fillId="0" borderId="38" xfId="1" applyBorder="1">
      <alignment vertical="center"/>
    </xf>
    <xf numFmtId="0" fontId="1" fillId="0" borderId="22" xfId="1" applyFill="1" applyBorder="1">
      <alignment vertical="center"/>
    </xf>
    <xf numFmtId="0" fontId="1" fillId="0" borderId="23" xfId="1" applyFill="1" applyBorder="1">
      <alignment vertical="center"/>
    </xf>
    <xf numFmtId="0" fontId="8" fillId="0" borderId="23" xfId="1" applyFont="1" applyFill="1" applyBorder="1" applyAlignment="1">
      <alignment horizontal="right" vertical="center"/>
    </xf>
    <xf numFmtId="0" fontId="10" fillId="0" borderId="23" xfId="1" applyFont="1" applyFill="1" applyBorder="1">
      <alignment vertical="center"/>
    </xf>
    <xf numFmtId="0" fontId="1" fillId="0" borderId="0" xfId="1" applyFont="1">
      <alignment vertical="center"/>
    </xf>
    <xf numFmtId="0" fontId="13" fillId="0" borderId="0" xfId="1" applyFont="1">
      <alignment vertical="center"/>
    </xf>
    <xf numFmtId="181" fontId="13" fillId="0" borderId="0" xfId="1" applyNumberFormat="1" applyFont="1">
      <alignment vertical="center"/>
    </xf>
    <xf numFmtId="0" fontId="9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76" fontId="5" fillId="2" borderId="3" xfId="1" applyNumberFormat="1" applyFont="1" applyFill="1" applyBorder="1" applyAlignment="1">
      <alignment vertical="center" shrinkToFit="1"/>
    </xf>
    <xf numFmtId="178" fontId="9" fillId="0" borderId="35" xfId="1" applyNumberFormat="1" applyFont="1" applyFill="1" applyBorder="1">
      <alignment vertical="center"/>
    </xf>
    <xf numFmtId="0" fontId="5" fillId="0" borderId="7" xfId="1" applyFont="1" applyFill="1" applyBorder="1">
      <alignment vertical="center"/>
    </xf>
    <xf numFmtId="0" fontId="5" fillId="0" borderId="7" xfId="1" applyFont="1" applyFill="1" applyBorder="1" applyAlignment="1">
      <alignment horizontal="center" vertical="center"/>
    </xf>
    <xf numFmtId="0" fontId="12" fillId="0" borderId="7" xfId="1" applyFont="1" applyFill="1" applyBorder="1">
      <alignment vertical="center"/>
    </xf>
    <xf numFmtId="179" fontId="9" fillId="0" borderId="26" xfId="1" applyNumberFormat="1" applyFont="1" applyFill="1" applyBorder="1">
      <alignment vertical="center"/>
    </xf>
    <xf numFmtId="177" fontId="9" fillId="0" borderId="24" xfId="1" applyNumberFormat="1" applyFont="1" applyFill="1" applyBorder="1">
      <alignment vertical="center"/>
    </xf>
    <xf numFmtId="180" fontId="9" fillId="0" borderId="27" xfId="1" applyNumberFormat="1" applyFont="1" applyFill="1" applyBorder="1">
      <alignment vertical="center"/>
    </xf>
    <xf numFmtId="180" fontId="9" fillId="0" borderId="25" xfId="1" applyNumberFormat="1" applyFont="1" applyFill="1" applyBorder="1">
      <alignment vertical="center"/>
    </xf>
    <xf numFmtId="180" fontId="9" fillId="0" borderId="26" xfId="1" applyNumberFormat="1" applyFont="1" applyFill="1" applyBorder="1">
      <alignment vertical="center"/>
    </xf>
    <xf numFmtId="0" fontId="1" fillId="0" borderId="23" xfId="1" applyFill="1" applyBorder="1" applyAlignment="1">
      <alignment horizontal="center" vertical="center"/>
    </xf>
    <xf numFmtId="0" fontId="1" fillId="0" borderId="16" xfId="1" applyFill="1" applyBorder="1">
      <alignment vertical="center"/>
    </xf>
    <xf numFmtId="0" fontId="7" fillId="0" borderId="0" xfId="1" applyFont="1" applyFill="1">
      <alignment vertical="center"/>
    </xf>
    <xf numFmtId="0" fontId="1" fillId="0" borderId="0" xfId="1" applyFill="1">
      <alignment vertical="center"/>
    </xf>
    <xf numFmtId="177" fontId="6" fillId="0" borderId="9" xfId="1" applyNumberFormat="1" applyFont="1" applyFill="1" applyBorder="1">
      <alignment vertical="center"/>
    </xf>
    <xf numFmtId="178" fontId="6" fillId="0" borderId="9" xfId="1" applyNumberFormat="1" applyFont="1" applyFill="1" applyBorder="1">
      <alignment vertical="center"/>
    </xf>
    <xf numFmtId="179" fontId="6" fillId="0" borderId="21" xfId="1" applyNumberFormat="1" applyFont="1" applyFill="1" applyBorder="1">
      <alignment vertical="center"/>
    </xf>
    <xf numFmtId="180" fontId="6" fillId="0" borderId="8" xfId="1" applyNumberFormat="1" applyFont="1" applyFill="1" applyBorder="1">
      <alignment vertical="center"/>
    </xf>
    <xf numFmtId="180" fontId="6" fillId="0" borderId="9" xfId="1" applyNumberFormat="1" applyFont="1" applyFill="1" applyBorder="1">
      <alignment vertical="center"/>
    </xf>
    <xf numFmtId="180" fontId="6" fillId="0" borderId="21" xfId="1" applyNumberFormat="1" applyFont="1" applyFill="1" applyBorder="1">
      <alignment vertical="center"/>
    </xf>
    <xf numFmtId="177" fontId="9" fillId="4" borderId="25" xfId="1" applyNumberFormat="1" applyFont="1" applyFill="1" applyBorder="1">
      <alignment vertical="center"/>
    </xf>
    <xf numFmtId="0" fontId="1" fillId="4" borderId="23" xfId="1" applyFill="1" applyBorder="1">
      <alignment vertical="center"/>
    </xf>
    <xf numFmtId="0" fontId="1" fillId="0" borderId="33" xfId="1" applyBorder="1" applyAlignment="1">
      <alignment horizontal="center" vertical="center"/>
    </xf>
    <xf numFmtId="0" fontId="14" fillId="0" borderId="33" xfId="1" applyFont="1" applyBorder="1">
      <alignment vertical="center"/>
    </xf>
    <xf numFmtId="0" fontId="8" fillId="0" borderId="48" xfId="1" applyFont="1" applyBorder="1" applyAlignment="1">
      <alignment horizontal="right"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0" xfId="2" applyFont="1"/>
    <xf numFmtId="0" fontId="1" fillId="0" borderId="16" xfId="2" applyFont="1" applyBorder="1" applyAlignment="1">
      <alignment horizontal="center" vertical="center" shrinkToFit="1"/>
    </xf>
    <xf numFmtId="0" fontId="1" fillId="0" borderId="53" xfId="2" applyFont="1" applyBorder="1" applyAlignment="1">
      <alignment horizontal="center" vertical="center"/>
    </xf>
    <xf numFmtId="0" fontId="1" fillId="0" borderId="38" xfId="2" applyFont="1" applyBorder="1" applyAlignment="1">
      <alignment horizontal="center" vertical="center" shrinkToFit="1"/>
    </xf>
    <xf numFmtId="0" fontId="1" fillId="0" borderId="59" xfId="2" applyFont="1" applyBorder="1" applyAlignment="1">
      <alignment horizontal="center" vertical="center"/>
    </xf>
    <xf numFmtId="0" fontId="1" fillId="0" borderId="61" xfId="2" applyFont="1" applyBorder="1" applyAlignment="1">
      <alignment horizontal="center" vertical="center"/>
    </xf>
    <xf numFmtId="0" fontId="1" fillId="0" borderId="62" xfId="2" applyFont="1" applyBorder="1" applyAlignment="1">
      <alignment horizontal="center" vertical="center"/>
    </xf>
    <xf numFmtId="0" fontId="1" fillId="5" borderId="20" xfId="2" applyFont="1" applyFill="1" applyBorder="1" applyAlignment="1">
      <alignment vertical="center"/>
    </xf>
    <xf numFmtId="0" fontId="17" fillId="5" borderId="49" xfId="2" applyFont="1" applyFill="1" applyBorder="1" applyAlignment="1">
      <alignment vertical="center" shrinkToFit="1"/>
    </xf>
    <xf numFmtId="183" fontId="13" fillId="5" borderId="54" xfId="2" applyNumberFormat="1" applyFont="1" applyFill="1" applyBorder="1" applyAlignment="1">
      <alignment vertical="center"/>
    </xf>
    <xf numFmtId="177" fontId="13" fillId="5" borderId="55" xfId="2" applyNumberFormat="1" applyFont="1" applyFill="1" applyBorder="1" applyAlignment="1">
      <alignment vertical="center"/>
    </xf>
    <xf numFmtId="178" fontId="13" fillId="5" borderId="20" xfId="2" applyNumberFormat="1" applyFont="1" applyFill="1" applyBorder="1" applyAlignment="1">
      <alignment vertical="center"/>
    </xf>
    <xf numFmtId="184" fontId="13" fillId="5" borderId="49" xfId="2" applyNumberFormat="1" applyFont="1" applyFill="1" applyBorder="1" applyAlignment="1">
      <alignment vertical="center"/>
    </xf>
    <xf numFmtId="177" fontId="13" fillId="5" borderId="21" xfId="2" applyNumberFormat="1" applyFont="1" applyFill="1" applyBorder="1" applyAlignment="1">
      <alignment vertical="center"/>
    </xf>
    <xf numFmtId="180" fontId="13" fillId="5" borderId="54" xfId="2" applyNumberFormat="1" applyFont="1" applyFill="1" applyBorder="1" applyAlignment="1">
      <alignment horizontal="right" vertical="center"/>
    </xf>
    <xf numFmtId="180" fontId="13" fillId="5" borderId="55" xfId="2" applyNumberFormat="1" applyFont="1" applyFill="1" applyBorder="1" applyAlignment="1">
      <alignment horizontal="right" vertical="center"/>
    </xf>
    <xf numFmtId="185" fontId="13" fillId="5" borderId="63" xfId="2" applyNumberFormat="1" applyFont="1" applyFill="1" applyBorder="1" applyAlignment="1">
      <alignment horizontal="right" vertical="center"/>
    </xf>
    <xf numFmtId="0" fontId="1" fillId="0" borderId="65" xfId="2" applyFont="1" applyBorder="1" applyAlignment="1">
      <alignment horizontal="center" vertical="center" shrinkToFit="1"/>
    </xf>
    <xf numFmtId="183" fontId="13" fillId="0" borderId="66" xfId="2" applyNumberFormat="1" applyFont="1" applyBorder="1" applyAlignment="1">
      <alignment vertical="center"/>
    </xf>
    <xf numFmtId="177" fontId="13" fillId="0" borderId="28" xfId="2" applyNumberFormat="1" applyFont="1" applyBorder="1" applyAlignment="1">
      <alignment vertical="center"/>
    </xf>
    <xf numFmtId="178" fontId="13" fillId="0" borderId="29" xfId="2" applyNumberFormat="1" applyFont="1" applyBorder="1" applyAlignment="1">
      <alignment vertical="center"/>
    </xf>
    <xf numFmtId="184" fontId="13" fillId="0" borderId="67" xfId="2" applyNumberFormat="1" applyFont="1" applyBorder="1" applyAlignment="1">
      <alignment vertical="center"/>
    </xf>
    <xf numFmtId="180" fontId="13" fillId="0" borderId="66" xfId="2" applyNumberFormat="1" applyFont="1" applyBorder="1" applyAlignment="1">
      <alignment horizontal="right" vertical="center"/>
    </xf>
    <xf numFmtId="180" fontId="13" fillId="0" borderId="28" xfId="2" applyNumberFormat="1" applyFont="1" applyBorder="1" applyAlignment="1">
      <alignment horizontal="right" vertical="center"/>
    </xf>
    <xf numFmtId="185" fontId="13" fillId="0" borderId="68" xfId="2" applyNumberFormat="1" applyFont="1" applyBorder="1" applyAlignment="1">
      <alignment horizontal="right" vertical="center"/>
    </xf>
    <xf numFmtId="0" fontId="1" fillId="0" borderId="69" xfId="2" applyFont="1" applyBorder="1" applyAlignment="1">
      <alignment horizontal="center" vertical="center" shrinkToFit="1"/>
    </xf>
    <xf numFmtId="183" fontId="13" fillId="0" borderId="70" xfId="2" applyNumberFormat="1" applyFont="1" applyBorder="1" applyAlignment="1">
      <alignment vertical="center"/>
    </xf>
    <xf numFmtId="177" fontId="13" fillId="0" borderId="71" xfId="2" applyNumberFormat="1" applyFont="1" applyBorder="1" applyAlignment="1">
      <alignment vertical="center"/>
    </xf>
    <xf numFmtId="178" fontId="13" fillId="0" borderId="16" xfId="2" applyNumberFormat="1" applyFont="1" applyBorder="1" applyAlignment="1">
      <alignment vertical="center"/>
    </xf>
    <xf numFmtId="184" fontId="13" fillId="0" borderId="53" xfId="2" applyNumberFormat="1" applyFont="1" applyBorder="1" applyAlignment="1">
      <alignment vertical="center"/>
    </xf>
    <xf numFmtId="185" fontId="13" fillId="0" borderId="70" xfId="2" applyNumberFormat="1" applyFont="1" applyBorder="1" applyAlignment="1">
      <alignment horizontal="right" vertical="center"/>
    </xf>
    <xf numFmtId="185" fontId="13" fillId="0" borderId="71" xfId="2" applyNumberFormat="1" applyFont="1" applyBorder="1" applyAlignment="1">
      <alignment horizontal="right" vertical="center"/>
    </xf>
    <xf numFmtId="185" fontId="13" fillId="0" borderId="63" xfId="2" applyNumberFormat="1" applyFont="1" applyBorder="1" applyAlignment="1">
      <alignment horizontal="right" vertical="center"/>
    </xf>
    <xf numFmtId="0" fontId="22" fillId="0" borderId="16" xfId="2" applyFont="1" applyBorder="1" applyAlignment="1">
      <alignment horizontal="center" vertical="center" shrinkToFit="1"/>
    </xf>
    <xf numFmtId="183" fontId="23" fillId="0" borderId="60" xfId="2" applyNumberFormat="1" applyFont="1" applyBorder="1" applyAlignment="1">
      <alignment horizontal="right" vertical="center"/>
    </xf>
    <xf numFmtId="177" fontId="23" fillId="0" borderId="42" xfId="2" applyNumberFormat="1" applyFont="1" applyBorder="1" applyAlignment="1">
      <alignment horizontal="right" vertical="center"/>
    </xf>
    <xf numFmtId="178" fontId="23" fillId="0" borderId="38" xfId="2" applyNumberFormat="1" applyFont="1" applyBorder="1" applyAlignment="1">
      <alignment horizontal="right" vertical="center"/>
    </xf>
    <xf numFmtId="184" fontId="23" fillId="0" borderId="59" xfId="2" applyNumberFormat="1" applyFont="1" applyBorder="1" applyAlignment="1">
      <alignment horizontal="right" vertical="center"/>
    </xf>
    <xf numFmtId="185" fontId="23" fillId="0" borderId="60" xfId="2" applyNumberFormat="1" applyFont="1" applyBorder="1" applyAlignment="1">
      <alignment horizontal="right" vertical="center"/>
    </xf>
    <xf numFmtId="185" fontId="23" fillId="0" borderId="39" xfId="2" applyNumberFormat="1" applyFont="1" applyBorder="1" applyAlignment="1">
      <alignment horizontal="right" vertical="center"/>
    </xf>
    <xf numFmtId="185" fontId="23" fillId="0" borderId="64" xfId="2" applyNumberFormat="1" applyFont="1" applyBorder="1" applyAlignment="1">
      <alignment horizontal="right" vertical="center"/>
    </xf>
    <xf numFmtId="0" fontId="22" fillId="0" borderId="0" xfId="2" applyFont="1"/>
    <xf numFmtId="185" fontId="13" fillId="5" borderId="54" xfId="2" applyNumberFormat="1" applyFont="1" applyFill="1" applyBorder="1" applyAlignment="1">
      <alignment horizontal="right" vertical="center"/>
    </xf>
    <xf numFmtId="185" fontId="13" fillId="5" borderId="55" xfId="2" applyNumberFormat="1" applyFont="1" applyFill="1" applyBorder="1" applyAlignment="1">
      <alignment horizontal="right" vertical="center"/>
    </xf>
    <xf numFmtId="185" fontId="13" fillId="5" borderId="58" xfId="2" applyNumberFormat="1" applyFont="1" applyFill="1" applyBorder="1" applyAlignment="1">
      <alignment horizontal="right" vertical="center"/>
    </xf>
    <xf numFmtId="185" fontId="13" fillId="0" borderId="66" xfId="2" applyNumberFormat="1" applyFont="1" applyBorder="1" applyAlignment="1">
      <alignment horizontal="right" vertical="center"/>
    </xf>
    <xf numFmtId="185" fontId="13" fillId="0" borderId="28" xfId="2" applyNumberFormat="1" applyFont="1" applyBorder="1" applyAlignment="1">
      <alignment horizontal="right" vertical="center"/>
    </xf>
    <xf numFmtId="0" fontId="22" fillId="0" borderId="38" xfId="2" applyFont="1" applyBorder="1" applyAlignment="1">
      <alignment horizontal="center" vertical="center" shrinkToFit="1"/>
    </xf>
    <xf numFmtId="0" fontId="22" fillId="0" borderId="72" xfId="2" applyFont="1" applyBorder="1" applyAlignment="1">
      <alignment horizontal="center" vertical="center" shrinkToFit="1"/>
    </xf>
    <xf numFmtId="183" fontId="23" fillId="0" borderId="60" xfId="2" applyNumberFormat="1" applyFont="1" applyFill="1" applyBorder="1" applyAlignment="1">
      <alignment horizontal="right" vertical="center"/>
    </xf>
    <xf numFmtId="177" fontId="13" fillId="0" borderId="18" xfId="2" applyNumberFormat="1" applyFont="1" applyBorder="1" applyAlignment="1">
      <alignment vertical="center"/>
    </xf>
    <xf numFmtId="178" fontId="13" fillId="0" borderId="16" xfId="2" applyNumberFormat="1" applyFont="1" applyBorder="1" applyAlignment="1">
      <alignment horizontal="right" vertical="center"/>
    </xf>
    <xf numFmtId="0" fontId="22" fillId="0" borderId="19" xfId="2" applyFont="1" applyBorder="1" applyAlignment="1">
      <alignment horizontal="center" vertical="center" shrinkToFit="1"/>
    </xf>
    <xf numFmtId="0" fontId="22" fillId="0" borderId="69" xfId="2" applyFont="1" applyBorder="1" applyAlignment="1">
      <alignment horizontal="center" vertical="center" shrinkToFit="1"/>
    </xf>
    <xf numFmtId="183" fontId="23" fillId="0" borderId="70" xfId="2" applyNumberFormat="1" applyFont="1" applyFill="1" applyBorder="1" applyAlignment="1">
      <alignment horizontal="right" vertical="center"/>
    </xf>
    <xf numFmtId="177" fontId="23" fillId="0" borderId="18" xfId="2" applyNumberFormat="1" applyFont="1" applyBorder="1" applyAlignment="1">
      <alignment horizontal="right" vertical="center"/>
    </xf>
    <xf numFmtId="178" fontId="23" fillId="0" borderId="16" xfId="2" applyNumberFormat="1" applyFont="1" applyBorder="1" applyAlignment="1">
      <alignment horizontal="right" vertical="center"/>
    </xf>
    <xf numFmtId="184" fontId="23" fillId="0" borderId="53" xfId="2" applyNumberFormat="1" applyFont="1" applyBorder="1" applyAlignment="1">
      <alignment horizontal="right" vertical="center"/>
    </xf>
    <xf numFmtId="185" fontId="23" fillId="0" borderId="70" xfId="2" applyNumberFormat="1" applyFont="1" applyBorder="1" applyAlignment="1">
      <alignment horizontal="right" vertical="center"/>
    </xf>
    <xf numFmtId="185" fontId="23" fillId="0" borderId="71" xfId="2" applyNumberFormat="1" applyFont="1" applyBorder="1" applyAlignment="1">
      <alignment horizontal="right" vertical="center"/>
    </xf>
    <xf numFmtId="185" fontId="23" fillId="0" borderId="63" xfId="2" applyNumberFormat="1" applyFont="1" applyBorder="1" applyAlignment="1">
      <alignment horizontal="right" vertical="center"/>
    </xf>
    <xf numFmtId="0" fontId="22" fillId="0" borderId="43" xfId="2" applyFont="1" applyFill="1" applyBorder="1" applyAlignment="1">
      <alignment horizontal="center" vertical="center" shrinkToFit="1"/>
    </xf>
    <xf numFmtId="0" fontId="1" fillId="0" borderId="69" xfId="2" applyFont="1" applyFill="1" applyBorder="1" applyAlignment="1">
      <alignment horizontal="center" vertical="center" shrinkToFit="1"/>
    </xf>
    <xf numFmtId="183" fontId="13" fillId="0" borderId="70" xfId="2" applyNumberFormat="1" applyFont="1" applyFill="1" applyBorder="1" applyAlignment="1">
      <alignment vertical="center"/>
    </xf>
    <xf numFmtId="177" fontId="13" fillId="0" borderId="71" xfId="2" applyNumberFormat="1" applyFont="1" applyFill="1" applyBorder="1" applyAlignment="1">
      <alignment vertical="center"/>
    </xf>
    <xf numFmtId="178" fontId="13" fillId="0" borderId="16" xfId="2" applyNumberFormat="1" applyFont="1" applyFill="1" applyBorder="1" applyAlignment="1">
      <alignment vertical="center"/>
    </xf>
    <xf numFmtId="184" fontId="13" fillId="0" borderId="53" xfId="2" applyNumberFormat="1" applyFont="1" applyFill="1" applyBorder="1" applyAlignment="1">
      <alignment vertical="center"/>
    </xf>
    <xf numFmtId="178" fontId="13" fillId="0" borderId="38" xfId="2" applyNumberFormat="1" applyFont="1" applyFill="1" applyBorder="1" applyAlignment="1">
      <alignment horizontal="right" vertical="center"/>
    </xf>
    <xf numFmtId="184" fontId="23" fillId="0" borderId="59" xfId="2" applyNumberFormat="1" applyFont="1" applyFill="1" applyBorder="1" applyAlignment="1">
      <alignment horizontal="right" vertical="center"/>
    </xf>
    <xf numFmtId="185" fontId="13" fillId="0" borderId="60" xfId="2" applyNumberFormat="1" applyFont="1" applyFill="1" applyBorder="1" applyAlignment="1">
      <alignment horizontal="right" vertical="center"/>
    </xf>
    <xf numFmtId="185" fontId="13" fillId="0" borderId="42" xfId="2" applyNumberFormat="1" applyFont="1" applyFill="1" applyBorder="1" applyAlignment="1">
      <alignment horizontal="right" vertical="center"/>
    </xf>
    <xf numFmtId="0" fontId="13" fillId="0" borderId="63" xfId="2" applyNumberFormat="1" applyFont="1" applyFill="1" applyBorder="1" applyAlignment="1">
      <alignment horizontal="right" vertical="center"/>
    </xf>
    <xf numFmtId="0" fontId="22" fillId="0" borderId="0" xfId="2" applyFont="1" applyFill="1"/>
    <xf numFmtId="185" fontId="13" fillId="5" borderId="73" xfId="2" applyNumberFormat="1" applyFont="1" applyFill="1" applyBorder="1" applyAlignment="1">
      <alignment horizontal="right" vertical="center"/>
    </xf>
    <xf numFmtId="0" fontId="0" fillId="0" borderId="69" xfId="2" applyFont="1" applyBorder="1" applyAlignment="1">
      <alignment horizontal="center" vertical="center" shrinkToFit="1"/>
    </xf>
    <xf numFmtId="185" fontId="23" fillId="0" borderId="74" xfId="2" applyNumberFormat="1" applyFont="1" applyBorder="1" applyAlignment="1">
      <alignment horizontal="right" vertical="center"/>
    </xf>
    <xf numFmtId="185" fontId="23" fillId="0" borderId="75" xfId="2" applyNumberFormat="1" applyFont="1" applyBorder="1" applyAlignment="1">
      <alignment horizontal="right" vertical="center"/>
    </xf>
    <xf numFmtId="185" fontId="23" fillId="0" borderId="76" xfId="2" applyNumberFormat="1" applyFont="1" applyBorder="1" applyAlignment="1">
      <alignment horizontal="right" vertical="center"/>
    </xf>
    <xf numFmtId="0" fontId="1" fillId="0" borderId="0" xfId="2" applyFont="1" applyAlignment="1">
      <alignment horizontal="center"/>
    </xf>
    <xf numFmtId="183" fontId="1" fillId="0" borderId="0" xfId="2" applyNumberFormat="1" applyFont="1"/>
    <xf numFmtId="0" fontId="14" fillId="0" borderId="0" xfId="2" applyFont="1" applyAlignment="1">
      <alignment horizontal="center"/>
    </xf>
    <xf numFmtId="0" fontId="24" fillId="0" borderId="0" xfId="2" applyFont="1" applyFill="1" applyAlignment="1">
      <alignment vertical="center"/>
    </xf>
    <xf numFmtId="184" fontId="13" fillId="0" borderId="53" xfId="2" applyNumberFormat="1" applyFont="1" applyBorder="1" applyAlignment="1">
      <alignment horizontal="right" vertical="center"/>
    </xf>
    <xf numFmtId="184" fontId="13" fillId="0" borderId="59" xfId="2" applyNumberFormat="1" applyFont="1" applyFill="1" applyBorder="1" applyAlignment="1">
      <alignment horizontal="right" vertical="center"/>
    </xf>
    <xf numFmtId="185" fontId="13" fillId="0" borderId="64" xfId="2" applyNumberFormat="1" applyFont="1" applyFill="1" applyBorder="1" applyAlignment="1">
      <alignment horizontal="right" vertical="center"/>
    </xf>
    <xf numFmtId="0" fontId="22" fillId="0" borderId="16" xfId="2" applyFont="1" applyFill="1" applyBorder="1" applyAlignment="1">
      <alignment horizontal="center" vertical="center" shrinkToFit="1"/>
    </xf>
    <xf numFmtId="0" fontId="1" fillId="0" borderId="72" xfId="2" applyFont="1" applyFill="1" applyBorder="1" applyAlignment="1">
      <alignment horizontal="center" vertical="center" shrinkToFit="1"/>
    </xf>
    <xf numFmtId="178" fontId="13" fillId="0" borderId="38" xfId="2" applyNumberFormat="1" applyFont="1" applyFill="1" applyBorder="1" applyAlignment="1">
      <alignment vertical="center"/>
    </xf>
    <xf numFmtId="184" fontId="13" fillId="0" borderId="59" xfId="2" applyNumberFormat="1" applyFont="1" applyFill="1" applyBorder="1" applyAlignment="1">
      <alignment vertical="center"/>
    </xf>
    <xf numFmtId="185" fontId="13" fillId="0" borderId="70" xfId="2" applyNumberFormat="1" applyFont="1" applyFill="1" applyBorder="1" applyAlignment="1">
      <alignment horizontal="right" vertical="center"/>
    </xf>
    <xf numFmtId="185" fontId="13" fillId="0" borderId="71" xfId="2" applyNumberFormat="1" applyFont="1" applyFill="1" applyBorder="1" applyAlignment="1">
      <alignment horizontal="right" vertical="center"/>
    </xf>
    <xf numFmtId="185" fontId="13" fillId="0" borderId="77" xfId="2" applyNumberFormat="1" applyFont="1" applyFill="1" applyBorder="1" applyAlignment="1">
      <alignment horizontal="right" vertical="center"/>
    </xf>
    <xf numFmtId="0" fontId="1" fillId="0" borderId="72" xfId="2" applyFont="1" applyBorder="1" applyAlignment="1">
      <alignment horizontal="center" vertical="center" shrinkToFit="1"/>
    </xf>
    <xf numFmtId="183" fontId="13" fillId="0" borderId="60" xfId="2" applyNumberFormat="1" applyFont="1" applyBorder="1" applyAlignment="1">
      <alignment horizontal="right" vertical="center"/>
    </xf>
    <xf numFmtId="177" fontId="13" fillId="0" borderId="42" xfId="2" applyNumberFormat="1" applyFont="1" applyBorder="1" applyAlignment="1">
      <alignment horizontal="right" vertical="center"/>
    </xf>
    <xf numFmtId="178" fontId="13" fillId="0" borderId="38" xfId="2" applyNumberFormat="1" applyFont="1" applyBorder="1" applyAlignment="1">
      <alignment horizontal="right" vertical="center"/>
    </xf>
    <xf numFmtId="184" fontId="13" fillId="0" borderId="59" xfId="2" applyNumberFormat="1" applyFont="1" applyBorder="1" applyAlignment="1">
      <alignment horizontal="right" vertical="center"/>
    </xf>
    <xf numFmtId="185" fontId="13" fillId="0" borderId="60" xfId="2" applyNumberFormat="1" applyFont="1" applyBorder="1" applyAlignment="1">
      <alignment horizontal="right" vertical="center"/>
    </xf>
    <xf numFmtId="185" fontId="13" fillId="0" borderId="39" xfId="2" applyNumberFormat="1" applyFont="1" applyBorder="1" applyAlignment="1">
      <alignment horizontal="right" vertical="center"/>
    </xf>
    <xf numFmtId="185" fontId="13" fillId="0" borderId="64" xfId="2" applyNumberFormat="1" applyFont="1" applyBorder="1" applyAlignment="1">
      <alignment horizontal="right" vertical="center"/>
    </xf>
    <xf numFmtId="177" fontId="13" fillId="0" borderId="18" xfId="2" applyNumberFormat="1" applyFont="1" applyBorder="1" applyAlignment="1">
      <alignment horizontal="right" vertical="center"/>
    </xf>
    <xf numFmtId="0" fontId="0" fillId="0" borderId="65" xfId="2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center" vertical="center" shrinkToFit="1"/>
    </xf>
    <xf numFmtId="183" fontId="13" fillId="0" borderId="70" xfId="2" applyNumberFormat="1" applyFont="1" applyFill="1" applyBorder="1" applyAlignment="1">
      <alignment horizontal="right" vertical="center"/>
    </xf>
    <xf numFmtId="185" fontId="13" fillId="0" borderId="18" xfId="2" applyNumberFormat="1" applyFont="1" applyBorder="1" applyAlignment="1">
      <alignment horizontal="right" vertical="center"/>
    </xf>
    <xf numFmtId="0" fontId="1" fillId="0" borderId="16" xfId="2" applyFont="1" applyFill="1" applyBorder="1" applyAlignment="1">
      <alignment horizontal="center" vertical="center" shrinkToFit="1"/>
    </xf>
    <xf numFmtId="183" fontId="13" fillId="0" borderId="60" xfId="2" applyNumberFormat="1" applyFont="1" applyFill="1" applyBorder="1" applyAlignment="1">
      <alignment horizontal="right" vertical="center"/>
    </xf>
    <xf numFmtId="177" fontId="13" fillId="0" borderId="42" xfId="2" applyNumberFormat="1" applyFont="1" applyFill="1" applyBorder="1" applyAlignment="1">
      <alignment horizontal="right" vertical="center"/>
    </xf>
    <xf numFmtId="178" fontId="13" fillId="0" borderId="16" xfId="2" applyNumberFormat="1" applyFont="1" applyFill="1" applyBorder="1" applyAlignment="1">
      <alignment horizontal="right" vertical="center"/>
    </xf>
    <xf numFmtId="177" fontId="13" fillId="0" borderId="71" xfId="2" applyNumberFormat="1" applyFont="1" applyFill="1" applyBorder="1" applyAlignment="1">
      <alignment horizontal="right" vertical="center"/>
    </xf>
    <xf numFmtId="0" fontId="1" fillId="0" borderId="0" xfId="2" applyFont="1" applyFill="1"/>
    <xf numFmtId="185" fontId="13" fillId="0" borderId="74" xfId="2" applyNumberFormat="1" applyFont="1" applyBorder="1" applyAlignment="1">
      <alignment horizontal="right" vertical="center"/>
    </xf>
    <xf numFmtId="185" fontId="13" fillId="0" borderId="75" xfId="2" applyNumberFormat="1" applyFont="1" applyBorder="1" applyAlignment="1">
      <alignment horizontal="right" vertical="center"/>
    </xf>
    <xf numFmtId="185" fontId="13" fillId="0" borderId="76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6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177" fontId="26" fillId="0" borderId="43" xfId="0" applyNumberFormat="1" applyFont="1" applyBorder="1" applyAlignment="1">
      <alignment horizontal="right" vertical="center"/>
    </xf>
    <xf numFmtId="177" fontId="26" fillId="0" borderId="41" xfId="0" applyNumberFormat="1" applyFont="1" applyBorder="1" applyAlignment="1">
      <alignment horizontal="right" vertical="center"/>
    </xf>
    <xf numFmtId="177" fontId="26" fillId="0" borderId="84" xfId="0" applyNumberFormat="1" applyFont="1" applyBorder="1" applyAlignment="1">
      <alignment horizontal="right" vertical="center"/>
    </xf>
    <xf numFmtId="0" fontId="27" fillId="0" borderId="84" xfId="3" applyFont="1" applyBorder="1" applyAlignment="1">
      <alignment horizontal="center" vertical="center"/>
    </xf>
    <xf numFmtId="0" fontId="27" fillId="0" borderId="45" xfId="3" applyFont="1" applyBorder="1" applyAlignment="1">
      <alignment horizontal="center" vertical="center"/>
    </xf>
    <xf numFmtId="0" fontId="27" fillId="0" borderId="46" xfId="3" applyFont="1" applyBorder="1" applyAlignment="1">
      <alignment horizontal="center" vertical="center"/>
    </xf>
    <xf numFmtId="0" fontId="27" fillId="0" borderId="27" xfId="3" applyFont="1" applyBorder="1" applyAlignment="1">
      <alignment horizontal="center" vertical="center"/>
    </xf>
    <xf numFmtId="0" fontId="27" fillId="0" borderId="25" xfId="3" applyFont="1" applyBorder="1" applyAlignment="1">
      <alignment horizontal="center" vertical="center"/>
    </xf>
    <xf numFmtId="0" fontId="27" fillId="0" borderId="26" xfId="3" applyFont="1" applyBorder="1" applyAlignment="1">
      <alignment horizontal="center" vertical="center"/>
    </xf>
    <xf numFmtId="0" fontId="26" fillId="7" borderId="56" xfId="0" applyFont="1" applyFill="1" applyBorder="1" applyAlignment="1">
      <alignment horizontal="center" vertical="center"/>
    </xf>
    <xf numFmtId="0" fontId="26" fillId="7" borderId="81" xfId="0" applyFont="1" applyFill="1" applyBorder="1" applyAlignment="1">
      <alignment horizontal="center" vertical="center"/>
    </xf>
    <xf numFmtId="0" fontId="26" fillId="7" borderId="82" xfId="0" applyFont="1" applyFill="1" applyBorder="1" applyAlignment="1">
      <alignment horizontal="center" vertical="center"/>
    </xf>
    <xf numFmtId="0" fontId="27" fillId="7" borderId="84" xfId="3" applyFont="1" applyFill="1" applyBorder="1" applyAlignment="1">
      <alignment horizontal="center" vertical="center"/>
    </xf>
    <xf numFmtId="0" fontId="27" fillId="7" borderId="45" xfId="3" applyFont="1" applyFill="1" applyBorder="1" applyAlignment="1">
      <alignment horizontal="center" vertical="center"/>
    </xf>
    <xf numFmtId="0" fontId="27" fillId="7" borderId="46" xfId="3" applyFont="1" applyFill="1" applyBorder="1" applyAlignment="1">
      <alignment horizontal="center" vertical="center"/>
    </xf>
    <xf numFmtId="0" fontId="27" fillId="7" borderId="27" xfId="3" applyFont="1" applyFill="1" applyBorder="1" applyAlignment="1">
      <alignment horizontal="center" vertical="center"/>
    </xf>
    <xf numFmtId="0" fontId="27" fillId="7" borderId="25" xfId="3" applyFont="1" applyFill="1" applyBorder="1" applyAlignment="1">
      <alignment horizontal="center" vertical="center"/>
    </xf>
    <xf numFmtId="0" fontId="27" fillId="7" borderId="26" xfId="3" applyFont="1" applyFill="1" applyBorder="1" applyAlignment="1">
      <alignment horizontal="center" vertical="center"/>
    </xf>
    <xf numFmtId="0" fontId="26" fillId="6" borderId="83" xfId="0" applyFont="1" applyFill="1" applyBorder="1" applyAlignment="1">
      <alignment horizontal="center" vertical="center"/>
    </xf>
    <xf numFmtId="0" fontId="26" fillId="6" borderId="85" xfId="0" applyFont="1" applyFill="1" applyBorder="1" applyAlignment="1">
      <alignment horizontal="center" vertical="center"/>
    </xf>
    <xf numFmtId="0" fontId="26" fillId="6" borderId="86" xfId="0" applyFont="1" applyFill="1" applyBorder="1" applyAlignment="1">
      <alignment horizontal="center" vertical="center"/>
    </xf>
    <xf numFmtId="0" fontId="26" fillId="6" borderId="80" xfId="0" applyFont="1" applyFill="1" applyBorder="1" applyAlignment="1">
      <alignment horizontal="center" vertical="center"/>
    </xf>
    <xf numFmtId="0" fontId="27" fillId="0" borderId="31" xfId="3" applyFont="1" applyBorder="1" applyAlignment="1">
      <alignment horizontal="center" vertical="center"/>
    </xf>
    <xf numFmtId="0" fontId="27" fillId="0" borderId="30" xfId="3" applyFont="1" applyBorder="1" applyAlignment="1">
      <alignment horizontal="center" vertical="center"/>
    </xf>
    <xf numFmtId="0" fontId="27" fillId="0" borderId="47" xfId="3" applyFont="1" applyBorder="1" applyAlignment="1">
      <alignment horizontal="center" vertical="center"/>
    </xf>
    <xf numFmtId="0" fontId="27" fillId="7" borderId="31" xfId="3" applyFont="1" applyFill="1" applyBorder="1" applyAlignment="1">
      <alignment horizontal="center" vertical="center"/>
    </xf>
    <xf numFmtId="0" fontId="27" fillId="7" borderId="30" xfId="3" applyFont="1" applyFill="1" applyBorder="1" applyAlignment="1">
      <alignment horizontal="center" vertical="center"/>
    </xf>
    <xf numFmtId="0" fontId="27" fillId="7" borderId="47" xfId="3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78" fontId="26" fillId="0" borderId="46" xfId="0" applyNumberFormat="1" applyFont="1" applyBorder="1" applyAlignment="1">
      <alignment horizontal="right" vertical="center"/>
    </xf>
    <xf numFmtId="178" fontId="26" fillId="0" borderId="26" xfId="0" applyNumberFormat="1" applyFont="1" applyBorder="1" applyAlignment="1">
      <alignment horizontal="right" vertical="center"/>
    </xf>
    <xf numFmtId="178" fontId="26" fillId="0" borderId="87" xfId="0" applyNumberFormat="1" applyFont="1" applyBorder="1" applyAlignment="1">
      <alignment horizontal="right" vertical="center"/>
    </xf>
    <xf numFmtId="178" fontId="26" fillId="0" borderId="42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left" vertical="top" indent="1"/>
    </xf>
    <xf numFmtId="0" fontId="8" fillId="0" borderId="48" xfId="1" applyFont="1" applyFill="1" applyBorder="1" applyAlignment="1">
      <alignment horizontal="right" vertical="center"/>
    </xf>
    <xf numFmtId="0" fontId="1" fillId="4" borderId="22" xfId="1" applyFill="1" applyBorder="1">
      <alignment vertical="center"/>
    </xf>
    <xf numFmtId="177" fontId="6" fillId="0" borderId="20" xfId="1" applyNumberFormat="1" applyFont="1" applyFill="1" applyBorder="1">
      <alignment vertical="center"/>
    </xf>
    <xf numFmtId="0" fontId="5" fillId="0" borderId="20" xfId="1" applyFont="1" applyFill="1" applyBorder="1">
      <alignment vertical="center"/>
    </xf>
    <xf numFmtId="180" fontId="9" fillId="0" borderId="36" xfId="1" applyNumberFormat="1" applyFont="1" applyFill="1" applyBorder="1">
      <alignment vertical="center"/>
    </xf>
    <xf numFmtId="180" fontId="9" fillId="0" borderId="35" xfId="1" applyNumberFormat="1" applyFont="1" applyFill="1" applyBorder="1">
      <alignment vertical="center"/>
    </xf>
    <xf numFmtId="180" fontId="9" fillId="0" borderId="37" xfId="1" applyNumberFormat="1" applyFont="1" applyFill="1" applyBorder="1">
      <alignment vertical="center"/>
    </xf>
    <xf numFmtId="179" fontId="9" fillId="0" borderId="36" xfId="1" applyNumberFormat="1" applyFont="1" applyFill="1" applyBorder="1">
      <alignment vertical="center"/>
    </xf>
    <xf numFmtId="177" fontId="9" fillId="0" borderId="35" xfId="1" applyNumberFormat="1" applyFont="1" applyFill="1" applyBorder="1">
      <alignment vertical="center"/>
    </xf>
    <xf numFmtId="177" fontId="9" fillId="0" borderId="34" xfId="1" applyNumberFormat="1" applyFont="1" applyFill="1" applyBorder="1">
      <alignment vertical="center"/>
    </xf>
    <xf numFmtId="0" fontId="1" fillId="0" borderId="33" xfId="1" applyFill="1" applyBorder="1">
      <alignment vertical="center"/>
    </xf>
    <xf numFmtId="0" fontId="1" fillId="0" borderId="32" xfId="1" applyFill="1" applyBorder="1">
      <alignment vertical="center"/>
    </xf>
    <xf numFmtId="177" fontId="9" fillId="0" borderId="27" xfId="1" applyNumberFormat="1" applyFont="1" applyFill="1" applyBorder="1">
      <alignment vertical="center"/>
    </xf>
    <xf numFmtId="0" fontId="1" fillId="0" borderId="38" xfId="1" applyFill="1" applyBorder="1">
      <alignment vertical="center"/>
    </xf>
    <xf numFmtId="0" fontId="5" fillId="0" borderId="16" xfId="1" applyFont="1" applyFill="1" applyBorder="1">
      <alignment vertical="center"/>
    </xf>
    <xf numFmtId="177" fontId="6" fillId="0" borderId="8" xfId="1" applyNumberFormat="1" applyFont="1" applyFill="1" applyBorder="1">
      <alignment vertical="center"/>
    </xf>
    <xf numFmtId="180" fontId="9" fillId="0" borderId="42" xfId="1" applyNumberFormat="1" applyFont="1" applyFill="1" applyBorder="1">
      <alignment vertical="center"/>
    </xf>
    <xf numFmtId="180" fontId="9" fillId="0" borderId="41" xfId="1" applyNumberFormat="1" applyFont="1" applyFill="1" applyBorder="1">
      <alignment vertical="center"/>
    </xf>
    <xf numFmtId="180" fontId="9" fillId="0" borderId="43" xfId="1" applyNumberFormat="1" applyFont="1" applyFill="1" applyBorder="1">
      <alignment vertical="center"/>
    </xf>
    <xf numFmtId="179" fontId="9" fillId="0" borderId="42" xfId="1" applyNumberFormat="1" applyFont="1" applyFill="1" applyBorder="1">
      <alignment vertical="center"/>
    </xf>
    <xf numFmtId="178" fontId="9" fillId="0" borderId="41" xfId="1" applyNumberFormat="1" applyFont="1" applyFill="1" applyBorder="1">
      <alignment vertical="center"/>
    </xf>
    <xf numFmtId="177" fontId="9" fillId="0" borderId="41" xfId="1" applyNumberFormat="1" applyFont="1" applyFill="1" applyBorder="1">
      <alignment vertical="center"/>
    </xf>
    <xf numFmtId="177" fontId="9" fillId="0" borderId="38" xfId="1" applyNumberFormat="1" applyFont="1" applyFill="1" applyBorder="1">
      <alignment vertical="center"/>
    </xf>
    <xf numFmtId="0" fontId="1" fillId="0" borderId="40" xfId="1" applyFill="1" applyBorder="1">
      <alignment vertical="center"/>
    </xf>
    <xf numFmtId="0" fontId="1" fillId="0" borderId="39" xfId="1" applyFill="1" applyBorder="1">
      <alignment vertical="center"/>
    </xf>
    <xf numFmtId="0" fontId="1" fillId="0" borderId="0" xfId="1" applyAlignment="1">
      <alignment vertical="center"/>
    </xf>
    <xf numFmtId="181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80" fontId="9" fillId="8" borderId="36" xfId="1" applyNumberFormat="1" applyFont="1" applyFill="1" applyBorder="1" applyAlignment="1">
      <alignment vertical="center"/>
    </xf>
    <xf numFmtId="180" fontId="9" fillId="8" borderId="35" xfId="1" applyNumberFormat="1" applyFont="1" applyFill="1" applyBorder="1" applyAlignment="1">
      <alignment vertical="center"/>
    </xf>
    <xf numFmtId="180" fontId="9" fillId="8" borderId="37" xfId="1" applyNumberFormat="1" applyFont="1" applyFill="1" applyBorder="1" applyAlignment="1">
      <alignment vertical="center"/>
    </xf>
    <xf numFmtId="179" fontId="9" fillId="8" borderId="36" xfId="1" applyNumberFormat="1" applyFont="1" applyFill="1" applyBorder="1" applyAlignment="1">
      <alignment vertical="center"/>
    </xf>
    <xf numFmtId="178" fontId="9" fillId="8" borderId="35" xfId="1" applyNumberFormat="1" applyFont="1" applyFill="1" applyBorder="1" applyAlignment="1">
      <alignment vertical="center"/>
    </xf>
    <xf numFmtId="177" fontId="9" fillId="8" borderId="35" xfId="1" applyNumberFormat="1" applyFont="1" applyFill="1" applyBorder="1" applyAlignment="1">
      <alignment vertical="center"/>
    </xf>
    <xf numFmtId="177" fontId="9" fillId="8" borderId="34" xfId="1" applyNumberFormat="1" applyFont="1" applyFill="1" applyBorder="1" applyAlignment="1">
      <alignment vertical="center"/>
    </xf>
    <xf numFmtId="0" fontId="8" fillId="8" borderId="48" xfId="1" applyFont="1" applyFill="1" applyBorder="1" applyAlignment="1">
      <alignment horizontal="right" vertical="center"/>
    </xf>
    <xf numFmtId="0" fontId="1" fillId="8" borderId="33" xfId="1" applyFill="1" applyBorder="1" applyAlignment="1">
      <alignment vertical="center"/>
    </xf>
    <xf numFmtId="0" fontId="14" fillId="8" borderId="33" xfId="1" applyFont="1" applyFill="1" applyBorder="1" applyAlignment="1">
      <alignment vertical="center"/>
    </xf>
    <xf numFmtId="0" fontId="1" fillId="8" borderId="32" xfId="1" applyFill="1" applyBorder="1" applyAlignment="1">
      <alignment vertical="center"/>
    </xf>
    <xf numFmtId="0" fontId="1" fillId="8" borderId="38" xfId="1" applyFill="1" applyBorder="1" applyAlignment="1">
      <alignment vertical="center"/>
    </xf>
    <xf numFmtId="180" fontId="6" fillId="8" borderId="21" xfId="1" applyNumberFormat="1" applyFont="1" applyFill="1" applyBorder="1" applyAlignment="1">
      <alignment vertical="center"/>
    </xf>
    <xf numFmtId="180" fontId="6" fillId="8" borderId="9" xfId="1" applyNumberFormat="1" applyFont="1" applyFill="1" applyBorder="1" applyAlignment="1">
      <alignment vertical="center"/>
    </xf>
    <xf numFmtId="180" fontId="6" fillId="8" borderId="8" xfId="1" applyNumberFormat="1" applyFont="1" applyFill="1" applyBorder="1" applyAlignment="1">
      <alignment vertical="center"/>
    </xf>
    <xf numFmtId="179" fontId="6" fillId="8" borderId="21" xfId="1" applyNumberFormat="1" applyFont="1" applyFill="1" applyBorder="1" applyAlignment="1">
      <alignment vertical="center"/>
    </xf>
    <xf numFmtId="178" fontId="6" fillId="8" borderId="9" xfId="1" applyNumberFormat="1" applyFont="1" applyFill="1" applyBorder="1" applyAlignment="1">
      <alignment vertical="center"/>
    </xf>
    <xf numFmtId="177" fontId="6" fillId="8" borderId="9" xfId="1" applyNumberFormat="1" applyFont="1" applyFill="1" applyBorder="1" applyAlignment="1">
      <alignment vertical="center"/>
    </xf>
    <xf numFmtId="177" fontId="6" fillId="8" borderId="20" xfId="1" applyNumberFormat="1" applyFont="1" applyFill="1" applyBorder="1" applyAlignment="1">
      <alignment vertical="center"/>
    </xf>
    <xf numFmtId="0" fontId="5" fillId="8" borderId="7" xfId="1" applyFont="1" applyFill="1" applyBorder="1" applyAlignment="1">
      <alignment vertical="center"/>
    </xf>
    <xf numFmtId="0" fontId="5" fillId="8" borderId="20" xfId="1" applyFont="1" applyFill="1" applyBorder="1" applyAlignment="1">
      <alignment vertical="center"/>
    </xf>
    <xf numFmtId="0" fontId="8" fillId="8" borderId="23" xfId="1" applyFont="1" applyFill="1" applyBorder="1" applyAlignment="1">
      <alignment horizontal="right" vertical="center"/>
    </xf>
    <xf numFmtId="0" fontId="1" fillId="8" borderId="33" xfId="1" applyFill="1" applyBorder="1" applyAlignment="1">
      <alignment horizontal="center" vertical="center"/>
    </xf>
    <xf numFmtId="180" fontId="9" fillId="8" borderId="26" xfId="1" applyNumberFormat="1" applyFont="1" applyFill="1" applyBorder="1" applyAlignment="1">
      <alignment vertical="center"/>
    </xf>
    <xf numFmtId="180" fontId="9" fillId="8" borderId="25" xfId="1" applyNumberFormat="1" applyFont="1" applyFill="1" applyBorder="1" applyAlignment="1">
      <alignment vertical="center"/>
    </xf>
    <xf numFmtId="180" fontId="9" fillId="8" borderId="27" xfId="1" applyNumberFormat="1" applyFont="1" applyFill="1" applyBorder="1" applyAlignment="1">
      <alignment vertical="center"/>
    </xf>
    <xf numFmtId="179" fontId="9" fillId="8" borderId="26" xfId="1" applyNumberFormat="1" applyFont="1" applyFill="1" applyBorder="1" applyAlignment="1">
      <alignment vertical="center"/>
    </xf>
    <xf numFmtId="178" fontId="9" fillId="8" borderId="25" xfId="1" applyNumberFormat="1" applyFont="1" applyFill="1" applyBorder="1" applyAlignment="1">
      <alignment vertical="center"/>
    </xf>
    <xf numFmtId="177" fontId="9" fillId="8" borderId="25" xfId="1" applyNumberFormat="1" applyFont="1" applyFill="1" applyBorder="1" applyAlignment="1">
      <alignment vertical="center"/>
    </xf>
    <xf numFmtId="177" fontId="9" fillId="8" borderId="24" xfId="1" applyNumberFormat="1" applyFont="1" applyFill="1" applyBorder="1" applyAlignment="1">
      <alignment vertical="center"/>
    </xf>
    <xf numFmtId="0" fontId="1" fillId="8" borderId="23" xfId="1" applyFill="1" applyBorder="1" applyAlignment="1">
      <alignment vertical="center"/>
    </xf>
    <xf numFmtId="0" fontId="1" fillId="8" borderId="23" xfId="1" applyFill="1" applyBorder="1" applyAlignment="1">
      <alignment horizontal="center" vertical="center"/>
    </xf>
    <xf numFmtId="0" fontId="1" fillId="8" borderId="22" xfId="1" applyFill="1" applyBorder="1" applyAlignment="1">
      <alignment vertical="center"/>
    </xf>
    <xf numFmtId="0" fontId="1" fillId="8" borderId="16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7" fillId="0" borderId="0" xfId="1" applyFont="1" applyFill="1" applyAlignment="1">
      <alignment vertical="center"/>
    </xf>
    <xf numFmtId="0" fontId="10" fillId="8" borderId="23" xfId="1" applyFont="1" applyFill="1" applyBorder="1" applyAlignment="1">
      <alignment vertical="center"/>
    </xf>
    <xf numFmtId="0" fontId="12" fillId="8" borderId="7" xfId="1" applyFont="1" applyFill="1" applyBorder="1" applyAlignment="1">
      <alignment vertical="center"/>
    </xf>
    <xf numFmtId="0" fontId="5" fillId="8" borderId="7" xfId="1" applyFont="1" applyFill="1" applyBorder="1" applyAlignment="1">
      <alignment horizontal="center" vertical="center"/>
    </xf>
    <xf numFmtId="0" fontId="5" fillId="8" borderId="16" xfId="1" applyFont="1" applyFill="1" applyBorder="1" applyAlignment="1">
      <alignment vertical="center"/>
    </xf>
    <xf numFmtId="177" fontId="6" fillId="8" borderId="8" xfId="1" applyNumberFormat="1" applyFont="1" applyFill="1" applyBorder="1" applyAlignment="1">
      <alignment vertical="center"/>
    </xf>
    <xf numFmtId="180" fontId="9" fillId="8" borderId="42" xfId="1" applyNumberFormat="1" applyFont="1" applyFill="1" applyBorder="1" applyAlignment="1">
      <alignment vertical="center"/>
    </xf>
    <xf numFmtId="180" fontId="9" fillId="8" borderId="41" xfId="1" applyNumberFormat="1" applyFont="1" applyFill="1" applyBorder="1" applyAlignment="1">
      <alignment vertical="center"/>
    </xf>
    <xf numFmtId="180" fontId="9" fillId="8" borderId="43" xfId="1" applyNumberFormat="1" applyFont="1" applyFill="1" applyBorder="1" applyAlignment="1">
      <alignment vertical="center"/>
    </xf>
    <xf numFmtId="179" fontId="9" fillId="8" borderId="42" xfId="1" applyNumberFormat="1" applyFont="1" applyFill="1" applyBorder="1" applyAlignment="1">
      <alignment vertical="center"/>
    </xf>
    <xf numFmtId="178" fontId="9" fillId="8" borderId="41" xfId="1" applyNumberFormat="1" applyFont="1" applyFill="1" applyBorder="1" applyAlignment="1">
      <alignment vertical="center"/>
    </xf>
    <xf numFmtId="177" fontId="9" fillId="8" borderId="41" xfId="1" applyNumberFormat="1" applyFont="1" applyFill="1" applyBorder="1" applyAlignment="1">
      <alignment vertical="center"/>
    </xf>
    <xf numFmtId="177" fontId="9" fillId="8" borderId="38" xfId="1" applyNumberFormat="1" applyFont="1" applyFill="1" applyBorder="1" applyAlignment="1">
      <alignment vertical="center"/>
    </xf>
    <xf numFmtId="0" fontId="1" fillId="8" borderId="40" xfId="1" applyFill="1" applyBorder="1" applyAlignment="1">
      <alignment vertical="center"/>
    </xf>
    <xf numFmtId="0" fontId="1" fillId="8" borderId="39" xfId="1" applyFill="1" applyBorder="1" applyAlignment="1">
      <alignment vertical="center"/>
    </xf>
    <xf numFmtId="0" fontId="10" fillId="8" borderId="33" xfId="1" applyFont="1" applyFill="1" applyBorder="1" applyAlignment="1">
      <alignment vertical="center"/>
    </xf>
    <xf numFmtId="177" fontId="9" fillId="8" borderId="27" xfId="1" applyNumberFormat="1" applyFont="1" applyFill="1" applyBorder="1" applyAlignment="1">
      <alignment vertical="center"/>
    </xf>
    <xf numFmtId="180" fontId="6" fillId="0" borderId="18" xfId="1" applyNumberFormat="1" applyFont="1" applyBorder="1" applyAlignment="1">
      <alignment vertical="center"/>
    </xf>
    <xf numFmtId="180" fontId="6" fillId="0" borderId="17" xfId="1" applyNumberFormat="1" applyFont="1" applyBorder="1" applyAlignment="1">
      <alignment vertical="center"/>
    </xf>
    <xf numFmtId="180" fontId="6" fillId="0" borderId="19" xfId="1" applyNumberFormat="1" applyFont="1" applyBorder="1" applyAlignment="1">
      <alignment vertical="center"/>
    </xf>
    <xf numFmtId="179" fontId="6" fillId="0" borderId="18" xfId="1" applyNumberFormat="1" applyFont="1" applyBorder="1" applyAlignment="1">
      <alignment vertical="center"/>
    </xf>
    <xf numFmtId="178" fontId="6" fillId="0" borderId="17" xfId="1" applyNumberFormat="1" applyFont="1" applyBorder="1" applyAlignment="1">
      <alignment vertical="center"/>
    </xf>
    <xf numFmtId="177" fontId="6" fillId="0" borderId="17" xfId="1" applyNumberFormat="1" applyFont="1" applyBorder="1" applyAlignment="1">
      <alignment vertical="center"/>
    </xf>
    <xf numFmtId="177" fontId="6" fillId="0" borderId="16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38" xfId="1" applyBorder="1" applyAlignment="1">
      <alignment vertical="center"/>
    </xf>
    <xf numFmtId="0" fontId="1" fillId="0" borderId="16" xfId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177" fontId="9" fillId="8" borderId="33" xfId="1" applyNumberFormat="1" applyFont="1" applyFill="1" applyBorder="1" applyAlignment="1">
      <alignment vertical="center"/>
    </xf>
    <xf numFmtId="177" fontId="9" fillId="8" borderId="37" xfId="1" applyNumberFormat="1" applyFont="1" applyFill="1" applyBorder="1" applyAlignment="1">
      <alignment vertical="center"/>
    </xf>
    <xf numFmtId="177" fontId="9" fillId="8" borderId="23" xfId="1" applyNumberFormat="1" applyFont="1" applyFill="1" applyBorder="1" applyAlignment="1">
      <alignment vertical="center"/>
    </xf>
    <xf numFmtId="0" fontId="1" fillId="8" borderId="23" xfId="1" applyFill="1" applyBorder="1" applyAlignment="1">
      <alignment vertical="center" shrinkToFit="1"/>
    </xf>
    <xf numFmtId="180" fontId="6" fillId="8" borderId="18" xfId="1" applyNumberFormat="1" applyFont="1" applyFill="1" applyBorder="1" applyAlignment="1">
      <alignment vertical="center"/>
    </xf>
    <xf numFmtId="180" fontId="6" fillId="8" borderId="17" xfId="1" applyNumberFormat="1" applyFont="1" applyFill="1" applyBorder="1" applyAlignment="1">
      <alignment vertical="center"/>
    </xf>
    <xf numFmtId="180" fontId="6" fillId="8" borderId="19" xfId="1" applyNumberFormat="1" applyFont="1" applyFill="1" applyBorder="1" applyAlignment="1">
      <alignment vertical="center"/>
    </xf>
    <xf numFmtId="179" fontId="6" fillId="8" borderId="18" xfId="1" applyNumberFormat="1" applyFont="1" applyFill="1" applyBorder="1" applyAlignment="1">
      <alignment vertical="center"/>
    </xf>
    <xf numFmtId="178" fontId="6" fillId="8" borderId="17" xfId="1" applyNumberFormat="1" applyFont="1" applyFill="1" applyBorder="1" applyAlignment="1">
      <alignment vertical="center"/>
    </xf>
    <xf numFmtId="177" fontId="6" fillId="8" borderId="17" xfId="1" applyNumberFormat="1" applyFont="1" applyFill="1" applyBorder="1" applyAlignment="1">
      <alignment vertical="center"/>
    </xf>
    <xf numFmtId="177" fontId="6" fillId="8" borderId="16" xfId="1" applyNumberFormat="1" applyFont="1" applyFill="1" applyBorder="1" applyAlignment="1">
      <alignment vertical="center"/>
    </xf>
    <xf numFmtId="0" fontId="5" fillId="8" borderId="0" xfId="1" applyFont="1" applyFill="1" applyBorder="1" applyAlignment="1">
      <alignment vertical="center"/>
    </xf>
    <xf numFmtId="0" fontId="0" fillId="0" borderId="0" xfId="2" applyFont="1"/>
    <xf numFmtId="0" fontId="0" fillId="0" borderId="0" xfId="2" applyFont="1" applyAlignment="1">
      <alignment horizontal="center"/>
    </xf>
    <xf numFmtId="183" fontId="0" fillId="0" borderId="0" xfId="2" applyNumberFormat="1" applyFont="1"/>
    <xf numFmtId="0" fontId="0" fillId="0" borderId="72" xfId="2" applyFont="1" applyBorder="1" applyAlignment="1">
      <alignment horizontal="center" vertical="center" shrinkToFit="1"/>
    </xf>
    <xf numFmtId="0" fontId="0" fillId="0" borderId="38" xfId="2" applyFont="1" applyBorder="1" applyAlignment="1">
      <alignment horizontal="center" vertical="center" shrinkToFit="1"/>
    </xf>
    <xf numFmtId="0" fontId="0" fillId="0" borderId="16" xfId="2" applyFont="1" applyBorder="1" applyAlignment="1">
      <alignment horizontal="center" vertical="center" shrinkToFit="1"/>
    </xf>
    <xf numFmtId="0" fontId="0" fillId="5" borderId="20" xfId="2" applyFont="1" applyFill="1" applyBorder="1" applyAlignment="1">
      <alignment vertical="center"/>
    </xf>
    <xf numFmtId="0" fontId="0" fillId="0" borderId="0" xfId="2" applyFont="1" applyFill="1"/>
    <xf numFmtId="0" fontId="0" fillId="0" borderId="72" xfId="2" applyFont="1" applyFill="1" applyBorder="1" applyAlignment="1">
      <alignment horizontal="center" vertical="center" shrinkToFit="1"/>
    </xf>
    <xf numFmtId="0" fontId="0" fillId="0" borderId="16" xfId="2" applyFont="1" applyFill="1" applyBorder="1" applyAlignment="1">
      <alignment horizontal="center" vertical="center" shrinkToFit="1"/>
    </xf>
    <xf numFmtId="0" fontId="0" fillId="0" borderId="19" xfId="2" applyFont="1" applyBorder="1" applyAlignment="1">
      <alignment horizontal="center" vertical="center" shrinkToFit="1"/>
    </xf>
    <xf numFmtId="0" fontId="0" fillId="0" borderId="62" xfId="2" applyFont="1" applyBorder="1" applyAlignment="1">
      <alignment horizontal="center" vertical="center"/>
    </xf>
    <xf numFmtId="0" fontId="0" fillId="0" borderId="61" xfId="2" applyFont="1" applyBorder="1" applyAlignment="1">
      <alignment horizontal="center" vertical="center"/>
    </xf>
    <xf numFmtId="0" fontId="0" fillId="0" borderId="59" xfId="2" applyFont="1" applyBorder="1" applyAlignment="1">
      <alignment horizontal="center" vertical="center"/>
    </xf>
    <xf numFmtId="0" fontId="0" fillId="0" borderId="53" xfId="2" applyFont="1" applyBorder="1" applyAlignment="1">
      <alignment horizontal="center" vertical="center"/>
    </xf>
    <xf numFmtId="0" fontId="0" fillId="0" borderId="49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0" fillId="0" borderId="0" xfId="2" applyFont="1" applyAlignment="1">
      <alignment vertical="center"/>
    </xf>
    <xf numFmtId="0" fontId="0" fillId="0" borderId="69" xfId="2" applyFont="1" applyFill="1" applyBorder="1" applyAlignment="1">
      <alignment horizontal="center" vertical="center" shrinkToFit="1"/>
    </xf>
    <xf numFmtId="180" fontId="9" fillId="3" borderId="26" xfId="1" applyNumberFormat="1" applyFont="1" applyFill="1" applyBorder="1">
      <alignment vertical="center"/>
    </xf>
    <xf numFmtId="180" fontId="9" fillId="3" borderId="25" xfId="1" applyNumberFormat="1" applyFont="1" applyFill="1" applyBorder="1">
      <alignment vertical="center"/>
    </xf>
    <xf numFmtId="180" fontId="9" fillId="3" borderId="27" xfId="1" applyNumberFormat="1" applyFont="1" applyFill="1" applyBorder="1">
      <alignment vertical="center"/>
    </xf>
    <xf numFmtId="179" fontId="9" fillId="3" borderId="26" xfId="1" applyNumberFormat="1" applyFont="1" applyFill="1" applyBorder="1">
      <alignment vertical="center"/>
    </xf>
    <xf numFmtId="178" fontId="9" fillId="3" borderId="25" xfId="1" applyNumberFormat="1" applyFont="1" applyFill="1" applyBorder="1">
      <alignment vertical="center"/>
    </xf>
    <xf numFmtId="177" fontId="9" fillId="3" borderId="25" xfId="1" applyNumberFormat="1" applyFont="1" applyFill="1" applyBorder="1">
      <alignment vertical="center"/>
    </xf>
    <xf numFmtId="177" fontId="9" fillId="3" borderId="24" xfId="1" applyNumberFormat="1" applyFont="1" applyFill="1" applyBorder="1">
      <alignment vertical="center"/>
    </xf>
    <xf numFmtId="0" fontId="8" fillId="3" borderId="23" xfId="1" applyFont="1" applyFill="1" applyBorder="1" applyAlignment="1">
      <alignment horizontal="right" vertical="center"/>
    </xf>
    <xf numFmtId="0" fontId="1" fillId="3" borderId="23" xfId="1" applyFill="1" applyBorder="1">
      <alignment vertical="center"/>
    </xf>
    <xf numFmtId="0" fontId="1" fillId="3" borderId="23" xfId="1" applyFill="1" applyBorder="1" applyAlignment="1">
      <alignment horizontal="center" vertical="center"/>
    </xf>
    <xf numFmtId="0" fontId="1" fillId="3" borderId="22" xfId="1" applyFill="1" applyBorder="1">
      <alignment vertical="center"/>
    </xf>
    <xf numFmtId="177" fontId="9" fillId="3" borderId="27" xfId="1" applyNumberFormat="1" applyFont="1" applyFill="1" applyBorder="1">
      <alignment vertical="center"/>
    </xf>
    <xf numFmtId="180" fontId="9" fillId="0" borderId="36" xfId="1" applyNumberFormat="1" applyFont="1" applyBorder="1" applyAlignment="1">
      <alignment vertical="center"/>
    </xf>
    <xf numFmtId="180" fontId="9" fillId="0" borderId="35" xfId="1" applyNumberFormat="1" applyFont="1" applyBorder="1" applyAlignment="1">
      <alignment vertical="center"/>
    </xf>
    <xf numFmtId="180" fontId="9" fillId="0" borderId="37" xfId="1" applyNumberFormat="1" applyFont="1" applyBorder="1" applyAlignment="1">
      <alignment vertical="center"/>
    </xf>
    <xf numFmtId="179" fontId="9" fillId="0" borderId="36" xfId="1" applyNumberFormat="1" applyFont="1" applyBorder="1" applyAlignment="1">
      <alignment vertical="center"/>
    </xf>
    <xf numFmtId="178" fontId="9" fillId="0" borderId="35" xfId="1" applyNumberFormat="1" applyFont="1" applyBorder="1" applyAlignment="1">
      <alignment vertical="center"/>
    </xf>
    <xf numFmtId="177" fontId="9" fillId="0" borderId="35" xfId="1" applyNumberFormat="1" applyFont="1" applyBorder="1" applyAlignment="1">
      <alignment vertical="center"/>
    </xf>
    <xf numFmtId="177" fontId="9" fillId="0" borderId="34" xfId="1" applyNumberFormat="1" applyFont="1" applyBorder="1" applyAlignment="1">
      <alignment vertical="center"/>
    </xf>
    <xf numFmtId="0" fontId="1" fillId="0" borderId="33" xfId="1" applyBorder="1" applyAlignment="1">
      <alignment vertical="center"/>
    </xf>
    <xf numFmtId="0" fontId="14" fillId="0" borderId="33" xfId="1" applyFont="1" applyBorder="1" applyAlignment="1">
      <alignment vertical="center"/>
    </xf>
    <xf numFmtId="0" fontId="1" fillId="0" borderId="32" xfId="1" applyBorder="1" applyAlignment="1">
      <alignment vertical="center"/>
    </xf>
    <xf numFmtId="180" fontId="6" fillId="0" borderId="21" xfId="1" applyNumberFormat="1" applyFont="1" applyBorder="1" applyAlignment="1">
      <alignment vertical="center"/>
    </xf>
    <xf numFmtId="180" fontId="6" fillId="0" borderId="9" xfId="1" applyNumberFormat="1" applyFont="1" applyBorder="1" applyAlignment="1">
      <alignment vertical="center"/>
    </xf>
    <xf numFmtId="180" fontId="6" fillId="0" borderId="8" xfId="1" applyNumberFormat="1" applyFont="1" applyBorder="1" applyAlignment="1">
      <alignment vertical="center"/>
    </xf>
    <xf numFmtId="179" fontId="6" fillId="0" borderId="21" xfId="1" applyNumberFormat="1" applyFont="1" applyBorder="1" applyAlignment="1">
      <alignment vertical="center"/>
    </xf>
    <xf numFmtId="178" fontId="6" fillId="0" borderId="9" xfId="1" applyNumberFormat="1" applyFont="1" applyBorder="1" applyAlignment="1">
      <alignment vertical="center"/>
    </xf>
    <xf numFmtId="177" fontId="6" fillId="0" borderId="9" xfId="1" applyNumberFormat="1" applyFont="1" applyBorder="1" applyAlignment="1">
      <alignment vertical="center"/>
    </xf>
    <xf numFmtId="177" fontId="6" fillId="0" borderId="20" xfId="1" applyNumberFormat="1" applyFont="1" applyBorder="1" applyAlignment="1">
      <alignment vertical="center"/>
    </xf>
    <xf numFmtId="180" fontId="9" fillId="0" borderId="26" xfId="1" applyNumberFormat="1" applyFont="1" applyBorder="1" applyAlignment="1">
      <alignment vertical="center"/>
    </xf>
    <xf numFmtId="180" fontId="9" fillId="0" borderId="25" xfId="1" applyNumberFormat="1" applyFont="1" applyBorder="1" applyAlignment="1">
      <alignment vertical="center"/>
    </xf>
    <xf numFmtId="180" fontId="9" fillId="0" borderId="27" xfId="1" applyNumberFormat="1" applyFont="1" applyBorder="1" applyAlignment="1">
      <alignment vertical="center"/>
    </xf>
    <xf numFmtId="179" fontId="9" fillId="0" borderId="26" xfId="1" applyNumberFormat="1" applyFont="1" applyBorder="1" applyAlignment="1">
      <alignment vertical="center"/>
    </xf>
    <xf numFmtId="178" fontId="9" fillId="0" borderId="25" xfId="1" applyNumberFormat="1" applyFont="1" applyBorder="1" applyAlignment="1">
      <alignment vertical="center"/>
    </xf>
    <xf numFmtId="177" fontId="9" fillId="0" borderId="25" xfId="1" applyNumberFormat="1" applyFont="1" applyBorder="1" applyAlignment="1">
      <alignment vertical="center"/>
    </xf>
    <xf numFmtId="177" fontId="9" fillId="0" borderId="24" xfId="1" applyNumberFormat="1" applyFont="1" applyBorder="1" applyAlignment="1">
      <alignment vertical="center"/>
    </xf>
    <xf numFmtId="0" fontId="1" fillId="0" borderId="23" xfId="1" applyFill="1" applyBorder="1" applyAlignment="1">
      <alignment vertical="center"/>
    </xf>
    <xf numFmtId="0" fontId="1" fillId="0" borderId="22" xfId="1" applyFill="1" applyBorder="1" applyAlignment="1">
      <alignment vertical="center"/>
    </xf>
    <xf numFmtId="177" fontId="9" fillId="0" borderId="24" xfId="1" applyNumberFormat="1" applyFont="1" applyFill="1" applyBorder="1" applyAlignment="1">
      <alignment vertical="center"/>
    </xf>
    <xf numFmtId="179" fontId="9" fillId="0" borderId="26" xfId="1" applyNumberFormat="1" applyFont="1" applyFill="1" applyBorder="1" applyAlignment="1">
      <alignment vertical="center"/>
    </xf>
    <xf numFmtId="178" fontId="9" fillId="0" borderId="25" xfId="1" applyNumberFormat="1" applyFont="1" applyFill="1" applyBorder="1" applyAlignment="1">
      <alignment vertical="center"/>
    </xf>
    <xf numFmtId="177" fontId="9" fillId="0" borderId="25" xfId="1" applyNumberFormat="1" applyFont="1" applyFill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22" xfId="1" applyBorder="1" applyAlignment="1">
      <alignment vertical="center"/>
    </xf>
    <xf numFmtId="180" fontId="9" fillId="9" borderId="26" xfId="1" applyNumberFormat="1" applyFont="1" applyFill="1" applyBorder="1" applyAlignment="1">
      <alignment vertical="center"/>
    </xf>
    <xf numFmtId="180" fontId="9" fillId="9" borderId="25" xfId="1" applyNumberFormat="1" applyFont="1" applyFill="1" applyBorder="1" applyAlignment="1">
      <alignment vertical="center"/>
    </xf>
    <xf numFmtId="180" fontId="9" fillId="9" borderId="27" xfId="1" applyNumberFormat="1" applyFont="1" applyFill="1" applyBorder="1" applyAlignment="1">
      <alignment vertical="center"/>
    </xf>
    <xf numFmtId="179" fontId="9" fillId="9" borderId="26" xfId="1" applyNumberFormat="1" applyFont="1" applyFill="1" applyBorder="1" applyAlignment="1">
      <alignment vertical="center"/>
    </xf>
    <xf numFmtId="178" fontId="9" fillId="9" borderId="25" xfId="1" applyNumberFormat="1" applyFont="1" applyFill="1" applyBorder="1" applyAlignment="1">
      <alignment vertical="center"/>
    </xf>
    <xf numFmtId="177" fontId="9" fillId="9" borderId="25" xfId="1" applyNumberFormat="1" applyFont="1" applyFill="1" applyBorder="1" applyAlignment="1">
      <alignment vertical="center"/>
    </xf>
    <xf numFmtId="177" fontId="9" fillId="9" borderId="24" xfId="1" applyNumberFormat="1" applyFont="1" applyFill="1" applyBorder="1" applyAlignment="1">
      <alignment vertical="center"/>
    </xf>
    <xf numFmtId="0" fontId="8" fillId="9" borderId="23" xfId="1" applyFont="1" applyFill="1" applyBorder="1" applyAlignment="1">
      <alignment horizontal="right" vertical="center"/>
    </xf>
    <xf numFmtId="0" fontId="1" fillId="9" borderId="23" xfId="1" applyFill="1" applyBorder="1" applyAlignment="1">
      <alignment vertical="center"/>
    </xf>
    <xf numFmtId="180" fontId="9" fillId="0" borderId="26" xfId="1" applyNumberFormat="1" applyFont="1" applyFill="1" applyBorder="1" applyAlignment="1">
      <alignment vertical="center"/>
    </xf>
    <xf numFmtId="180" fontId="9" fillId="0" borderId="25" xfId="1" applyNumberFormat="1" applyFont="1" applyFill="1" applyBorder="1" applyAlignment="1">
      <alignment vertical="center"/>
    </xf>
    <xf numFmtId="180" fontId="9" fillId="0" borderId="27" xfId="1" applyNumberFormat="1" applyFont="1" applyFill="1" applyBorder="1" applyAlignment="1">
      <alignment vertical="center"/>
    </xf>
    <xf numFmtId="0" fontId="1" fillId="0" borderId="16" xfId="1" applyFill="1" applyBorder="1" applyAlignment="1">
      <alignment vertical="center"/>
    </xf>
    <xf numFmtId="0" fontId="10" fillId="0" borderId="23" xfId="1" applyFont="1" applyFill="1" applyBorder="1" applyAlignment="1">
      <alignment vertical="center"/>
    </xf>
    <xf numFmtId="180" fontId="6" fillId="0" borderId="21" xfId="1" applyNumberFormat="1" applyFont="1" applyFill="1" applyBorder="1" applyAlignment="1">
      <alignment vertical="center"/>
    </xf>
    <xf numFmtId="180" fontId="6" fillId="0" borderId="9" xfId="1" applyNumberFormat="1" applyFont="1" applyFill="1" applyBorder="1" applyAlignment="1">
      <alignment vertical="center"/>
    </xf>
    <xf numFmtId="180" fontId="6" fillId="0" borderId="8" xfId="1" applyNumberFormat="1" applyFont="1" applyFill="1" applyBorder="1" applyAlignment="1">
      <alignment vertical="center"/>
    </xf>
    <xf numFmtId="179" fontId="6" fillId="0" borderId="21" xfId="1" applyNumberFormat="1" applyFont="1" applyFill="1" applyBorder="1" applyAlignment="1">
      <alignment vertical="center"/>
    </xf>
    <xf numFmtId="178" fontId="6" fillId="0" borderId="9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20" xfId="1" applyNumberFormat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1" fillId="9" borderId="23" xfId="1" applyFill="1" applyBorder="1" applyAlignment="1">
      <alignment horizontal="center" vertical="center"/>
    </xf>
    <xf numFmtId="0" fontId="1" fillId="9" borderId="22" xfId="1" applyFill="1" applyBorder="1" applyAlignment="1">
      <alignment vertical="center"/>
    </xf>
    <xf numFmtId="0" fontId="12" fillId="0" borderId="7" xfId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80" fontId="9" fillId="0" borderId="42" xfId="1" applyNumberFormat="1" applyFont="1" applyBorder="1" applyAlignment="1">
      <alignment vertical="center"/>
    </xf>
    <xf numFmtId="180" fontId="9" fillId="0" borderId="41" xfId="1" applyNumberFormat="1" applyFont="1" applyBorder="1" applyAlignment="1">
      <alignment vertical="center"/>
    </xf>
    <xf numFmtId="180" fontId="9" fillId="0" borderId="43" xfId="1" applyNumberFormat="1" applyFont="1" applyBorder="1" applyAlignment="1">
      <alignment vertical="center"/>
    </xf>
    <xf numFmtId="179" fontId="9" fillId="0" borderId="42" xfId="1" applyNumberFormat="1" applyFont="1" applyBorder="1" applyAlignment="1">
      <alignment vertical="center"/>
    </xf>
    <xf numFmtId="178" fontId="9" fillId="0" borderId="41" xfId="1" applyNumberFormat="1" applyFont="1" applyBorder="1" applyAlignment="1">
      <alignment vertical="center"/>
    </xf>
    <xf numFmtId="177" fontId="9" fillId="0" borderId="41" xfId="1" applyNumberFormat="1" applyFont="1" applyBorder="1" applyAlignment="1">
      <alignment vertical="center"/>
    </xf>
    <xf numFmtId="177" fontId="9" fillId="0" borderId="38" xfId="1" applyNumberFormat="1" applyFont="1" applyBorder="1" applyAlignment="1">
      <alignment vertical="center"/>
    </xf>
    <xf numFmtId="0" fontId="1" fillId="0" borderId="40" xfId="1" applyBorder="1" applyAlignment="1">
      <alignment vertical="center"/>
    </xf>
    <xf numFmtId="0" fontId="1" fillId="0" borderId="39" xfId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33" xfId="1" applyFont="1" applyBorder="1" applyAlignment="1">
      <alignment vertical="center"/>
    </xf>
    <xf numFmtId="177" fontId="9" fillId="0" borderId="27" xfId="1" applyNumberFormat="1" applyFont="1" applyBorder="1" applyAlignment="1">
      <alignment vertical="center"/>
    </xf>
    <xf numFmtId="177" fontId="9" fillId="0" borderId="33" xfId="1" applyNumberFormat="1" applyFont="1" applyBorder="1" applyAlignment="1">
      <alignment vertical="center"/>
    </xf>
    <xf numFmtId="177" fontId="9" fillId="0" borderId="37" xfId="1" applyNumberFormat="1" applyFont="1" applyBorder="1" applyAlignment="1">
      <alignment vertical="center"/>
    </xf>
    <xf numFmtId="177" fontId="9" fillId="0" borderId="23" xfId="1" applyNumberFormat="1" applyFont="1" applyBorder="1" applyAlignment="1">
      <alignment vertical="center"/>
    </xf>
    <xf numFmtId="177" fontId="9" fillId="9" borderId="27" xfId="1" applyNumberFormat="1" applyFont="1" applyFill="1" applyBorder="1" applyAlignment="1">
      <alignment vertical="center"/>
    </xf>
    <xf numFmtId="177" fontId="26" fillId="0" borderId="45" xfId="0" applyNumberFormat="1" applyFont="1" applyBorder="1" applyAlignment="1">
      <alignment horizontal="right" vertical="center"/>
    </xf>
    <xf numFmtId="177" fontId="26" fillId="0" borderId="27" xfId="0" applyNumberFormat="1" applyFont="1" applyBorder="1" applyAlignment="1">
      <alignment horizontal="right" vertical="center"/>
    </xf>
    <xf numFmtId="177" fontId="26" fillId="0" borderId="25" xfId="0" applyNumberFormat="1" applyFont="1" applyBorder="1" applyAlignment="1">
      <alignment horizontal="right" vertical="center"/>
    </xf>
    <xf numFmtId="177" fontId="26" fillId="0" borderId="89" xfId="0" applyNumberFormat="1" applyFont="1" applyBorder="1" applyAlignment="1">
      <alignment horizontal="right" vertical="center"/>
    </xf>
    <xf numFmtId="177" fontId="26" fillId="0" borderId="90" xfId="0" applyNumberFormat="1" applyFont="1" applyBorder="1" applyAlignment="1">
      <alignment horizontal="right" vertical="center"/>
    </xf>
    <xf numFmtId="182" fontId="0" fillId="0" borderId="0" xfId="2" applyNumberFormat="1" applyFont="1" applyAlignment="1">
      <alignment vertical="center" shrinkToFit="1"/>
    </xf>
    <xf numFmtId="182" fontId="1" fillId="0" borderId="0" xfId="2" applyNumberFormat="1" applyFont="1" applyAlignment="1">
      <alignment vertical="center" shrinkToFit="1"/>
    </xf>
    <xf numFmtId="0" fontId="26" fillId="0" borderId="78" xfId="0" applyFont="1" applyBorder="1" applyAlignment="1">
      <alignment horizontal="center" vertical="center"/>
    </xf>
    <xf numFmtId="0" fontId="26" fillId="7" borderId="78" xfId="0" applyFont="1" applyFill="1" applyBorder="1" applyAlignment="1">
      <alignment horizontal="center" vertical="center"/>
    </xf>
    <xf numFmtId="0" fontId="26" fillId="6" borderId="79" xfId="0" applyFont="1" applyFill="1" applyBorder="1" applyAlignment="1">
      <alignment horizontal="center" vertical="center"/>
    </xf>
    <xf numFmtId="0" fontId="26" fillId="6" borderId="80" xfId="0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25" fillId="0" borderId="1" xfId="3" applyBorder="1" applyAlignment="1">
      <alignment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" fillId="2" borderId="45" xfId="1" applyFill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 shrinkToFit="1"/>
    </xf>
    <xf numFmtId="0" fontId="13" fillId="2" borderId="12" xfId="1" applyFont="1" applyFill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shrinkToFit="1"/>
    </xf>
    <xf numFmtId="0" fontId="13" fillId="2" borderId="13" xfId="1" applyFont="1" applyFill="1" applyBorder="1" applyAlignment="1">
      <alignment horizontal="center" vertical="center" shrinkToFit="1"/>
    </xf>
    <xf numFmtId="0" fontId="1" fillId="2" borderId="44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88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185" fontId="20" fillId="0" borderId="58" xfId="2" applyNumberFormat="1" applyFont="1" applyBorder="1" applyAlignment="1">
      <alignment horizontal="right" vertical="center"/>
    </xf>
    <xf numFmtId="185" fontId="21" fillId="0" borderId="64" xfId="2" applyNumberFormat="1" applyFont="1" applyBorder="1" applyAlignment="1">
      <alignment horizontal="right" vertical="center"/>
    </xf>
    <xf numFmtId="0" fontId="5" fillId="0" borderId="38" xfId="2" applyFont="1" applyBorder="1" applyAlignment="1">
      <alignment horizontal="center" vertical="center" shrinkToFit="1"/>
    </xf>
    <xf numFmtId="0" fontId="19" fillId="0" borderId="59" xfId="2" applyFont="1" applyBorder="1" applyAlignment="1">
      <alignment horizontal="center" vertical="center" shrinkToFit="1"/>
    </xf>
    <xf numFmtId="0" fontId="1" fillId="0" borderId="54" xfId="2" quotePrefix="1" applyFont="1" applyBorder="1" applyAlignment="1">
      <alignment horizontal="center" vertical="center"/>
    </xf>
    <xf numFmtId="0" fontId="17" fillId="0" borderId="60" xfId="2" applyFont="1" applyBorder="1" applyAlignment="1">
      <alignment vertical="center"/>
    </xf>
    <xf numFmtId="0" fontId="1" fillId="0" borderId="55" xfId="2" quotePrefix="1" applyFont="1" applyBorder="1" applyAlignment="1">
      <alignment horizontal="center" vertical="center"/>
    </xf>
    <xf numFmtId="0" fontId="17" fillId="0" borderId="39" xfId="2" applyFont="1" applyBorder="1" applyAlignment="1">
      <alignment vertical="center"/>
    </xf>
    <xf numFmtId="0" fontId="1" fillId="0" borderId="58" xfId="2" applyFont="1" applyBorder="1" applyAlignment="1">
      <alignment horizontal="center" vertical="center" wrapText="1"/>
    </xf>
    <xf numFmtId="0" fontId="1" fillId="0" borderId="63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 shrinkToFit="1"/>
    </xf>
    <xf numFmtId="0" fontId="19" fillId="0" borderId="49" xfId="2" applyFont="1" applyBorder="1" applyAlignment="1">
      <alignment horizontal="center" vertical="center" shrinkToFit="1"/>
    </xf>
    <xf numFmtId="183" fontId="20" fillId="0" borderId="54" xfId="2" applyNumberFormat="1" applyFont="1" applyBorder="1" applyAlignment="1">
      <alignment horizontal="right" vertical="center" shrinkToFit="1"/>
    </xf>
    <xf numFmtId="183" fontId="20" fillId="0" borderId="60" xfId="2" applyNumberFormat="1" applyFont="1" applyBorder="1" applyAlignment="1">
      <alignment horizontal="right" vertical="center" shrinkToFit="1"/>
    </xf>
    <xf numFmtId="177" fontId="20" fillId="0" borderId="55" xfId="2" applyNumberFormat="1" applyFont="1" applyBorder="1" applyAlignment="1">
      <alignment horizontal="right" vertical="center" shrinkToFit="1"/>
    </xf>
    <xf numFmtId="177" fontId="20" fillId="0" borderId="39" xfId="2" applyNumberFormat="1" applyFont="1" applyBorder="1" applyAlignment="1">
      <alignment horizontal="right" vertical="center" shrinkToFit="1"/>
    </xf>
    <xf numFmtId="178" fontId="20" fillId="0" borderId="20" xfId="2" applyNumberFormat="1" applyFont="1" applyBorder="1" applyAlignment="1">
      <alignment horizontal="right" vertical="center" shrinkToFit="1"/>
    </xf>
    <xf numFmtId="178" fontId="21" fillId="0" borderId="38" xfId="2" applyNumberFormat="1" applyFont="1" applyBorder="1" applyAlignment="1">
      <alignment horizontal="right" vertical="center" shrinkToFit="1"/>
    </xf>
    <xf numFmtId="184" fontId="20" fillId="0" borderId="49" xfId="2" applyNumberFormat="1" applyFont="1" applyBorder="1" applyAlignment="1">
      <alignment horizontal="right" vertical="center" shrinkToFit="1"/>
    </xf>
    <xf numFmtId="184" fontId="21" fillId="0" borderId="59" xfId="2" applyNumberFormat="1" applyFont="1" applyBorder="1" applyAlignment="1">
      <alignment horizontal="right" vertical="center" shrinkToFit="1"/>
    </xf>
    <xf numFmtId="177" fontId="20" fillId="0" borderId="21" xfId="2" applyNumberFormat="1" applyFont="1" applyBorder="1" applyAlignment="1">
      <alignment horizontal="right" vertical="center" shrinkToFit="1"/>
    </xf>
    <xf numFmtId="177" fontId="20" fillId="0" borderId="42" xfId="2" applyNumberFormat="1" applyFont="1" applyBorder="1" applyAlignment="1">
      <alignment horizontal="right" vertical="center" shrinkToFit="1"/>
    </xf>
    <xf numFmtId="180" fontId="20" fillId="0" borderId="54" xfId="2" applyNumberFormat="1" applyFont="1" applyBorder="1" applyAlignment="1">
      <alignment horizontal="right" vertical="center" shrinkToFit="1"/>
    </xf>
    <xf numFmtId="180" fontId="20" fillId="0" borderId="60" xfId="2" applyNumberFormat="1" applyFont="1" applyBorder="1" applyAlignment="1">
      <alignment horizontal="right" vertical="center" shrinkToFit="1"/>
    </xf>
    <xf numFmtId="180" fontId="20" fillId="0" borderId="55" xfId="2" applyNumberFormat="1" applyFont="1" applyBorder="1" applyAlignment="1">
      <alignment horizontal="right" vertical="center" shrinkToFit="1"/>
    </xf>
    <xf numFmtId="180" fontId="20" fillId="0" borderId="39" xfId="2" applyNumberFormat="1" applyFont="1" applyBorder="1" applyAlignment="1">
      <alignment horizontal="right" vertical="center" shrinkToFit="1"/>
    </xf>
    <xf numFmtId="0" fontId="25" fillId="0" borderId="0" xfId="3" applyAlignment="1">
      <alignment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7" fillId="0" borderId="3" xfId="2" applyFont="1" applyBorder="1" applyAlignment="1">
      <alignment vertical="center"/>
    </xf>
    <xf numFmtId="0" fontId="17" fillId="0" borderId="6" xfId="2" applyFont="1" applyBorder="1" applyAlignment="1">
      <alignment vertical="center"/>
    </xf>
    <xf numFmtId="0" fontId="1" fillId="0" borderId="50" xfId="2" applyFont="1" applyBorder="1" applyAlignment="1">
      <alignment horizontal="center" vertical="center"/>
    </xf>
    <xf numFmtId="0" fontId="1" fillId="0" borderId="51" xfId="2" applyFont="1" applyBorder="1" applyAlignment="1">
      <alignment horizontal="center" vertical="center"/>
    </xf>
    <xf numFmtId="0" fontId="1" fillId="0" borderId="52" xfId="2" applyFont="1" applyBorder="1" applyAlignment="1">
      <alignment horizontal="center" vertical="center"/>
    </xf>
    <xf numFmtId="0" fontId="18" fillId="0" borderId="54" xfId="2" applyFont="1" applyBorder="1" applyAlignment="1">
      <alignment horizontal="center" vertical="center"/>
    </xf>
    <xf numFmtId="0" fontId="18" fillId="0" borderId="55" xfId="2" applyFont="1" applyBorder="1" applyAlignment="1">
      <alignment horizontal="center" vertical="center"/>
    </xf>
    <xf numFmtId="0" fontId="1" fillId="0" borderId="56" xfId="2" applyFont="1" applyBorder="1" applyAlignment="1">
      <alignment horizontal="center" vertical="center"/>
    </xf>
    <xf numFmtId="0" fontId="17" fillId="0" borderId="57" xfId="2" applyFont="1" applyBorder="1" applyAlignment="1">
      <alignment horizontal="center" vertical="center"/>
    </xf>
    <xf numFmtId="0" fontId="1" fillId="0" borderId="21" xfId="2" quotePrefix="1" applyFont="1" applyBorder="1" applyAlignment="1">
      <alignment horizontal="center" vertical="center"/>
    </xf>
    <xf numFmtId="0" fontId="17" fillId="0" borderId="42" xfId="2" applyFont="1" applyBorder="1" applyAlignment="1">
      <alignment vertical="center"/>
    </xf>
    <xf numFmtId="0" fontId="0" fillId="0" borderId="50" xfId="2" applyFont="1" applyBorder="1" applyAlignment="1">
      <alignment horizontal="center" vertical="center"/>
    </xf>
    <xf numFmtId="0" fontId="0" fillId="0" borderId="51" xfId="2" applyFont="1" applyBorder="1" applyAlignment="1">
      <alignment horizontal="center" vertical="center"/>
    </xf>
    <xf numFmtId="0" fontId="0" fillId="0" borderId="52" xfId="2" applyFont="1" applyBorder="1" applyAlignment="1">
      <alignment horizontal="center" vertical="center"/>
    </xf>
    <xf numFmtId="0" fontId="0" fillId="0" borderId="54" xfId="2" quotePrefix="1" applyFont="1" applyBorder="1" applyAlignment="1">
      <alignment horizontal="center" vertical="center"/>
    </xf>
    <xf numFmtId="0" fontId="0" fillId="0" borderId="55" xfId="2" quotePrefix="1" applyFont="1" applyBorder="1" applyAlignment="1">
      <alignment horizontal="center" vertical="center"/>
    </xf>
    <xf numFmtId="0" fontId="0" fillId="0" borderId="58" xfId="2" applyFont="1" applyBorder="1" applyAlignment="1">
      <alignment horizontal="center" vertical="center" wrapText="1"/>
    </xf>
    <xf numFmtId="0" fontId="0" fillId="0" borderId="63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0" fillId="0" borderId="21" xfId="2" quotePrefix="1" applyFont="1" applyBorder="1" applyAlignment="1">
      <alignment horizontal="center" vertical="center"/>
    </xf>
    <xf numFmtId="0" fontId="0" fillId="0" borderId="56" xfId="2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_★H25-10輸送実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A3"/>
    </sheetView>
  </sheetViews>
  <sheetFormatPr defaultRowHeight="12" x14ac:dyDescent="0.15"/>
  <cols>
    <col min="1" max="2" width="10.25" style="222" bestFit="1" customWidth="1"/>
    <col min="3" max="3" width="10.375" style="222" bestFit="1" customWidth="1"/>
    <col min="4" max="4" width="9.375" style="222" bestFit="1" customWidth="1"/>
    <col min="5" max="5" width="9.125" style="222" customWidth="1"/>
    <col min="6" max="16384" width="9" style="222"/>
  </cols>
  <sheetData>
    <row r="1" spans="1:12" ht="21" customHeight="1" x14ac:dyDescent="0.15">
      <c r="A1" s="227" t="s">
        <v>168</v>
      </c>
      <c r="B1" s="264" t="s">
        <v>161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21" customHeight="1" x14ac:dyDescent="0.15">
      <c r="A2" s="490" t="s">
        <v>92</v>
      </c>
      <c r="B2" s="488" t="s">
        <v>104</v>
      </c>
      <c r="C2" s="488"/>
      <c r="D2" s="488"/>
      <c r="E2" s="488" t="s">
        <v>166</v>
      </c>
      <c r="F2" s="488"/>
      <c r="G2" s="488"/>
      <c r="H2" s="488"/>
      <c r="I2" s="489" t="s">
        <v>167</v>
      </c>
      <c r="J2" s="489"/>
      <c r="K2" s="489"/>
      <c r="L2" s="489"/>
    </row>
    <row r="3" spans="1:12" ht="21" customHeight="1" x14ac:dyDescent="0.15">
      <c r="A3" s="491"/>
      <c r="B3" s="228" t="s">
        <v>93</v>
      </c>
      <c r="C3" s="229" t="s">
        <v>163</v>
      </c>
      <c r="D3" s="230" t="s">
        <v>94</v>
      </c>
      <c r="E3" s="228" t="s">
        <v>96</v>
      </c>
      <c r="F3" s="229" t="s">
        <v>95</v>
      </c>
      <c r="G3" s="229" t="s">
        <v>97</v>
      </c>
      <c r="H3" s="230" t="s">
        <v>98</v>
      </c>
      <c r="I3" s="240" t="s">
        <v>96</v>
      </c>
      <c r="J3" s="241" t="s">
        <v>95</v>
      </c>
      <c r="K3" s="241" t="s">
        <v>97</v>
      </c>
      <c r="L3" s="242" t="s">
        <v>98</v>
      </c>
    </row>
    <row r="4" spans="1:12" ht="21" customHeight="1" x14ac:dyDescent="0.15">
      <c r="A4" s="249" t="s">
        <v>103</v>
      </c>
      <c r="B4" s="233">
        <f>'４月（月間）'!$G$5</f>
        <v>525616</v>
      </c>
      <c r="C4" s="481">
        <f>'４月（月間）'!$K$5</f>
        <v>717973</v>
      </c>
      <c r="D4" s="260">
        <f>B4/C4</f>
        <v>0.73208323989899338</v>
      </c>
      <c r="E4" s="234" t="s">
        <v>99</v>
      </c>
      <c r="F4" s="235" t="s">
        <v>100</v>
      </c>
      <c r="G4" s="235" t="s">
        <v>101</v>
      </c>
      <c r="H4" s="236" t="s">
        <v>102</v>
      </c>
      <c r="I4" s="243" t="s">
        <v>99</v>
      </c>
      <c r="J4" s="244" t="s">
        <v>100</v>
      </c>
      <c r="K4" s="244" t="s">
        <v>101</v>
      </c>
      <c r="L4" s="245" t="s">
        <v>102</v>
      </c>
    </row>
    <row r="5" spans="1:12" ht="21" customHeight="1" x14ac:dyDescent="0.15">
      <c r="A5" s="250" t="s">
        <v>105</v>
      </c>
      <c r="B5" s="482">
        <f>'５月（月間）'!$G$5</f>
        <v>487941</v>
      </c>
      <c r="C5" s="483">
        <f>'５月（月間）'!$K$5</f>
        <v>762601</v>
      </c>
      <c r="D5" s="261">
        <f t="shared" ref="D5:D15" si="0">B5/C5</f>
        <v>0.63983787065582132</v>
      </c>
      <c r="E5" s="237" t="s">
        <v>106</v>
      </c>
      <c r="F5" s="238" t="s">
        <v>107</v>
      </c>
      <c r="G5" s="238" t="s">
        <v>108</v>
      </c>
      <c r="H5" s="239" t="s">
        <v>109</v>
      </c>
      <c r="I5" s="246" t="s">
        <v>106</v>
      </c>
      <c r="J5" s="247" t="s">
        <v>107</v>
      </c>
      <c r="K5" s="247" t="s">
        <v>108</v>
      </c>
      <c r="L5" s="248" t="s">
        <v>109</v>
      </c>
    </row>
    <row r="6" spans="1:12" ht="21" customHeight="1" x14ac:dyDescent="0.15">
      <c r="A6" s="250" t="s">
        <v>110</v>
      </c>
      <c r="B6" s="482">
        <f>'６月（月間）'!$G$5</f>
        <v>498310</v>
      </c>
      <c r="C6" s="483">
        <f>'６月（月間）'!$K$5</f>
        <v>728059</v>
      </c>
      <c r="D6" s="261">
        <f t="shared" si="0"/>
        <v>0.68443628881725249</v>
      </c>
      <c r="E6" s="237" t="s">
        <v>111</v>
      </c>
      <c r="F6" s="238" t="s">
        <v>112</v>
      </c>
      <c r="G6" s="238" t="s">
        <v>113</v>
      </c>
      <c r="H6" s="239" t="s">
        <v>114</v>
      </c>
      <c r="I6" s="246" t="s">
        <v>111</v>
      </c>
      <c r="J6" s="247" t="s">
        <v>112</v>
      </c>
      <c r="K6" s="247" t="s">
        <v>113</v>
      </c>
      <c r="L6" s="248" t="s">
        <v>114</v>
      </c>
    </row>
    <row r="7" spans="1:12" ht="21" customHeight="1" x14ac:dyDescent="0.15">
      <c r="A7" s="250" t="s">
        <v>115</v>
      </c>
      <c r="B7" s="482">
        <f>'７月（月間）'!$G$5</f>
        <v>584756</v>
      </c>
      <c r="C7" s="483">
        <f>'７月（月間）'!$K$5</f>
        <v>800075</v>
      </c>
      <c r="D7" s="261">
        <f t="shared" si="0"/>
        <v>0.7308764803299691</v>
      </c>
      <c r="E7" s="237" t="s">
        <v>116</v>
      </c>
      <c r="F7" s="238" t="s">
        <v>117</v>
      </c>
      <c r="G7" s="238" t="s">
        <v>118</v>
      </c>
      <c r="H7" s="239" t="s">
        <v>119</v>
      </c>
      <c r="I7" s="246" t="s">
        <v>116</v>
      </c>
      <c r="J7" s="247" t="s">
        <v>117</v>
      </c>
      <c r="K7" s="247" t="s">
        <v>118</v>
      </c>
      <c r="L7" s="248" t="s">
        <v>119</v>
      </c>
    </row>
    <row r="8" spans="1:12" ht="21" customHeight="1" x14ac:dyDescent="0.15">
      <c r="A8" s="250" t="s">
        <v>120</v>
      </c>
      <c r="B8" s="482">
        <f>'８月（月間）'!$G$5</f>
        <v>708906</v>
      </c>
      <c r="C8" s="483">
        <f>'８月（月間）'!$K$5</f>
        <v>839878</v>
      </c>
      <c r="D8" s="261">
        <f t="shared" si="0"/>
        <v>0.84405830370601442</v>
      </c>
      <c r="E8" s="237" t="s">
        <v>121</v>
      </c>
      <c r="F8" s="238" t="s">
        <v>122</v>
      </c>
      <c r="G8" s="238" t="s">
        <v>123</v>
      </c>
      <c r="H8" s="239" t="s">
        <v>124</v>
      </c>
      <c r="I8" s="246" t="s">
        <v>121</v>
      </c>
      <c r="J8" s="247" t="s">
        <v>122</v>
      </c>
      <c r="K8" s="247" t="s">
        <v>123</v>
      </c>
      <c r="L8" s="248" t="s">
        <v>124</v>
      </c>
    </row>
    <row r="9" spans="1:12" ht="21" customHeight="1" x14ac:dyDescent="0.15">
      <c r="A9" s="250" t="s">
        <v>125</v>
      </c>
      <c r="B9" s="482">
        <f>'９月（月間）'!$G$5</f>
        <v>598550</v>
      </c>
      <c r="C9" s="483">
        <f>'９月（月間）'!$K$5</f>
        <v>756866</v>
      </c>
      <c r="D9" s="261">
        <f t="shared" si="0"/>
        <v>0.79082690991536153</v>
      </c>
      <c r="E9" s="237" t="s">
        <v>126</v>
      </c>
      <c r="F9" s="238" t="s">
        <v>127</v>
      </c>
      <c r="G9" s="238" t="s">
        <v>128</v>
      </c>
      <c r="H9" s="239" t="s">
        <v>129</v>
      </c>
      <c r="I9" s="246" t="s">
        <v>126</v>
      </c>
      <c r="J9" s="247" t="s">
        <v>127</v>
      </c>
      <c r="K9" s="247" t="s">
        <v>128</v>
      </c>
      <c r="L9" s="248" t="s">
        <v>129</v>
      </c>
    </row>
    <row r="10" spans="1:12" ht="21" customHeight="1" x14ac:dyDescent="0.15">
      <c r="A10" s="250" t="s">
        <v>158</v>
      </c>
      <c r="B10" s="482">
        <f>'10月（月間）'!$G$5</f>
        <v>587175</v>
      </c>
      <c r="C10" s="483">
        <f>'10月（月間）'!$K$5</f>
        <v>751965</v>
      </c>
      <c r="D10" s="261">
        <f t="shared" si="0"/>
        <v>0.78085416209531033</v>
      </c>
      <c r="E10" s="237" t="s">
        <v>145</v>
      </c>
      <c r="F10" s="238" t="s">
        <v>148</v>
      </c>
      <c r="G10" s="238" t="s">
        <v>149</v>
      </c>
      <c r="H10" s="239" t="s">
        <v>150</v>
      </c>
      <c r="I10" s="246" t="s">
        <v>145</v>
      </c>
      <c r="J10" s="247" t="s">
        <v>148</v>
      </c>
      <c r="K10" s="247" t="s">
        <v>149</v>
      </c>
      <c r="L10" s="248" t="s">
        <v>150</v>
      </c>
    </row>
    <row r="11" spans="1:12" ht="21" customHeight="1" x14ac:dyDescent="0.15">
      <c r="A11" s="250" t="s">
        <v>159</v>
      </c>
      <c r="B11" s="482">
        <f>'11月（月間）'!$G$5</f>
        <v>559365</v>
      </c>
      <c r="C11" s="483">
        <f>'11月（月間）'!$K$5</f>
        <v>713228</v>
      </c>
      <c r="D11" s="261">
        <f t="shared" si="0"/>
        <v>0.78427235049661537</v>
      </c>
      <c r="E11" s="237" t="s">
        <v>146</v>
      </c>
      <c r="F11" s="238" t="s">
        <v>151</v>
      </c>
      <c r="G11" s="238" t="s">
        <v>152</v>
      </c>
      <c r="H11" s="239" t="s">
        <v>153</v>
      </c>
      <c r="I11" s="246" t="s">
        <v>146</v>
      </c>
      <c r="J11" s="247" t="s">
        <v>151</v>
      </c>
      <c r="K11" s="247" t="s">
        <v>152</v>
      </c>
      <c r="L11" s="248" t="s">
        <v>153</v>
      </c>
    </row>
    <row r="12" spans="1:12" ht="21" customHeight="1" x14ac:dyDescent="0.15">
      <c r="A12" s="250" t="s">
        <v>160</v>
      </c>
      <c r="B12" s="482">
        <f>'12月（月間）'!$G$5</f>
        <v>546247</v>
      </c>
      <c r="C12" s="483">
        <f>'12月（月間）'!$K$5</f>
        <v>735573</v>
      </c>
      <c r="D12" s="261">
        <f t="shared" si="0"/>
        <v>0.74261426126298813</v>
      </c>
      <c r="E12" s="237" t="s">
        <v>147</v>
      </c>
      <c r="F12" s="238" t="s">
        <v>154</v>
      </c>
      <c r="G12" s="238" t="s">
        <v>155</v>
      </c>
      <c r="H12" s="239" t="s">
        <v>156</v>
      </c>
      <c r="I12" s="246" t="s">
        <v>147</v>
      </c>
      <c r="J12" s="247" t="s">
        <v>154</v>
      </c>
      <c r="K12" s="247" t="s">
        <v>155</v>
      </c>
      <c r="L12" s="248" t="s">
        <v>156</v>
      </c>
    </row>
    <row r="13" spans="1:12" ht="21" customHeight="1" x14ac:dyDescent="0.15">
      <c r="A13" s="250" t="s">
        <v>130</v>
      </c>
      <c r="B13" s="482">
        <f>'１月（月間）'!$G$5</f>
        <v>521421</v>
      </c>
      <c r="C13" s="483">
        <f>'１月（月間）'!$K$5</f>
        <v>727584</v>
      </c>
      <c r="D13" s="261">
        <f t="shared" si="0"/>
        <v>0.71664715001979151</v>
      </c>
      <c r="E13" s="237" t="s">
        <v>133</v>
      </c>
      <c r="F13" s="238" t="s">
        <v>136</v>
      </c>
      <c r="G13" s="238" t="s">
        <v>137</v>
      </c>
      <c r="H13" s="239" t="s">
        <v>138</v>
      </c>
      <c r="I13" s="246" t="s">
        <v>133</v>
      </c>
      <c r="J13" s="247" t="s">
        <v>136</v>
      </c>
      <c r="K13" s="247" t="s">
        <v>137</v>
      </c>
      <c r="L13" s="248" t="s">
        <v>138</v>
      </c>
    </row>
    <row r="14" spans="1:12" ht="21" customHeight="1" x14ac:dyDescent="0.15">
      <c r="A14" s="250" t="s">
        <v>131</v>
      </c>
      <c r="B14" s="482">
        <f>'２月（月間）'!$G$5</f>
        <v>503444</v>
      </c>
      <c r="C14" s="483">
        <f>'２月（月間）'!$K$5</f>
        <v>643042</v>
      </c>
      <c r="D14" s="261">
        <f t="shared" si="0"/>
        <v>0.78290998099657561</v>
      </c>
      <c r="E14" s="237" t="s">
        <v>134</v>
      </c>
      <c r="F14" s="238" t="s">
        <v>139</v>
      </c>
      <c r="G14" s="238" t="s">
        <v>140</v>
      </c>
      <c r="H14" s="239" t="s">
        <v>141</v>
      </c>
      <c r="I14" s="246" t="s">
        <v>134</v>
      </c>
      <c r="J14" s="247" t="s">
        <v>139</v>
      </c>
      <c r="K14" s="247" t="s">
        <v>140</v>
      </c>
      <c r="L14" s="248" t="s">
        <v>141</v>
      </c>
    </row>
    <row r="15" spans="1:12" ht="21" customHeight="1" thickBot="1" x14ac:dyDescent="0.2">
      <c r="A15" s="251" t="s">
        <v>132</v>
      </c>
      <c r="B15" s="484">
        <f>'３月（月間）'!$G$5</f>
        <v>633534</v>
      </c>
      <c r="C15" s="485">
        <f>'３月（月間）'!$K$5</f>
        <v>742448</v>
      </c>
      <c r="D15" s="262">
        <f t="shared" si="0"/>
        <v>0.85330420446953859</v>
      </c>
      <c r="E15" s="253" t="s">
        <v>135</v>
      </c>
      <c r="F15" s="254" t="s">
        <v>142</v>
      </c>
      <c r="G15" s="254" t="s">
        <v>143</v>
      </c>
      <c r="H15" s="255" t="s">
        <v>144</v>
      </c>
      <c r="I15" s="256" t="s">
        <v>135</v>
      </c>
      <c r="J15" s="257" t="s">
        <v>142</v>
      </c>
      <c r="K15" s="257" t="s">
        <v>143</v>
      </c>
      <c r="L15" s="258" t="s">
        <v>144</v>
      </c>
    </row>
    <row r="16" spans="1:12" ht="23.25" customHeight="1" thickTop="1" x14ac:dyDescent="0.15">
      <c r="A16" s="252" t="s">
        <v>157</v>
      </c>
      <c r="B16" s="231">
        <f>SUM(B4:B15)</f>
        <v>6755265</v>
      </c>
      <c r="C16" s="232">
        <f>SUM(C4:C15)</f>
        <v>8919292</v>
      </c>
      <c r="D16" s="263">
        <f t="shared" ref="D16" si="1">B16/C16</f>
        <v>0.75737681869816575</v>
      </c>
      <c r="E16" s="265" t="s">
        <v>164</v>
      </c>
      <c r="F16" s="259"/>
      <c r="G16" s="259"/>
      <c r="H16" s="259"/>
      <c r="I16" s="259"/>
      <c r="J16" s="259"/>
      <c r="K16" s="259"/>
      <c r="L16" s="259"/>
    </row>
    <row r="17" spans="5:5" ht="17.25" customHeight="1" x14ac:dyDescent="0.15">
      <c r="E17" s="266" t="s">
        <v>165</v>
      </c>
    </row>
  </sheetData>
  <mergeCells count="4">
    <mergeCell ref="E2:H2"/>
    <mergeCell ref="I2:L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I4" location="'4月月間'!A1" display="４月月間"/>
    <hyperlink ref="J4" location="'4月上旬'!A1" display="４月上旬"/>
    <hyperlink ref="K4" location="'4月中旬'!A1" display="４月中旬"/>
    <hyperlink ref="L4" location="'4月下旬'!A1" display="４月下旬"/>
    <hyperlink ref="E5" location="'５月（月間）'!A1" display="５月月間"/>
    <hyperlink ref="F5" location="'５月（上旬）'!Print_Titles" display="５月上旬"/>
    <hyperlink ref="G5" location="'５月（中旬）'!Print_Titles" display="５月中旬"/>
    <hyperlink ref="H5" location="'５月（下旬）'!Print_Titles" display="５月下旬"/>
    <hyperlink ref="I5" location="'５月月間'!Print_Area" display="５月月間"/>
    <hyperlink ref="J5" location="'５月上旬'!Print_Area" display="５月上旬"/>
    <hyperlink ref="K5" location="'５月中旬'!Print_Area" display="５月中旬"/>
    <hyperlink ref="L5" location="'５月下旬'!Print_Area" display="５月下旬"/>
    <hyperlink ref="E6" location="'６月（月間）'!Print_Titles" display="６月月間"/>
    <hyperlink ref="F6" location="'６月（上旬）'!Print_Titles" display="６月上旬"/>
    <hyperlink ref="G6" location="'６月（中旬）'!Print_Titles" display="６月中旬"/>
    <hyperlink ref="H6" location="'６月（下旬）'!Print_Titles" display="６月下旬"/>
    <hyperlink ref="I6" location="'６月月間'!Print_Area" display="６月月間"/>
    <hyperlink ref="J6" location="'６月上旬'!Print_Area" display="６月上旬"/>
    <hyperlink ref="K6" location="'６月中旬'!Print_Area" display="６月中旬"/>
    <hyperlink ref="L6" location="'６月下旬'!Print_Area" display="６月下旬"/>
    <hyperlink ref="E7" location="'７月（月間）'!Print_Titles" display="７月月間"/>
    <hyperlink ref="F7" location="'７月（上旬）'!Print_Titles" display="７月上旬"/>
    <hyperlink ref="G7" location="'７月（中旬）'!Print_Titles" display="７月中旬"/>
    <hyperlink ref="H7" location="'７月（下旬）'!Print_Titles" display="７月下旬"/>
    <hyperlink ref="I7" location="'７月月間'!Print_Area" display="７月月間"/>
    <hyperlink ref="J7" location="'７月上旬'!Print_Area" display="７月上旬"/>
    <hyperlink ref="K7" location="'７月中旬'!Print_Area" display="７月中旬"/>
    <hyperlink ref="L7" location="'７月下旬'!Print_Area" display="７月下旬"/>
    <hyperlink ref="E8" location="'８月（月間）'!Print_Titles" display="８月月間"/>
    <hyperlink ref="F8" location="'８月（上旬）'!Print_Titles" display="８月上旬"/>
    <hyperlink ref="G8" location="'８月（中旬）'!Print_Titles" display="８月中旬"/>
    <hyperlink ref="H8" location="'８月（下旬）'!Print_Titles" display="８月下旬"/>
    <hyperlink ref="I8" location="'８月月間'!Print_Area" display="８月月間"/>
    <hyperlink ref="J8" location="'８月上旬'!Print_Area" display="８月上旬"/>
    <hyperlink ref="K8" location="'８月中旬'!Print_Area" display="８月中旬"/>
    <hyperlink ref="L8" location="'８月下旬'!Print_Area" display="８月下旬"/>
    <hyperlink ref="E9" location="'９月（月間）'!Print_Titles" display="９月月間"/>
    <hyperlink ref="F9" location="'９月（上旬）'!Print_Titles" display="９月上旬"/>
    <hyperlink ref="G9" location="'９月（中旬）'!Print_Titles" display="９月中旬"/>
    <hyperlink ref="H9" location="'９月（下旬）'!Print_Titles" display="９月下旬"/>
    <hyperlink ref="I9" location="'９月月間'!Print_Area" display="９月月間"/>
    <hyperlink ref="J9" location="'９月上旬'!Print_Area" display="９月上旬"/>
    <hyperlink ref="K9" location="'９月中旬'!Print_Area" display="９月中旬"/>
    <hyperlink ref="L9" location="'９月下旬'!Print_Area" display="９月下旬"/>
    <hyperlink ref="E10" location="'10月（月間）'!Print_Titles" display="10月月間"/>
    <hyperlink ref="F10" location="'10月（上旬）'!Print_Titles" display="10月上旬"/>
    <hyperlink ref="G10" location="'10月（中旬）'!Print_Titles" display="10月中旬"/>
    <hyperlink ref="H10" location="'10月（下旬）'!Print_Titles" display="10月下旬"/>
    <hyperlink ref="I10" location="'10月月間'!Print_Area" display="10月月間"/>
    <hyperlink ref="J10" location="'10月上旬'!Print_Area" display="10月上旬"/>
    <hyperlink ref="K10" location="'10月中旬'!Print_Area" display="10月中旬"/>
    <hyperlink ref="L10" location="'10月下旬'!Print_Area" display="10月下旬"/>
    <hyperlink ref="H11" location="'11月（下旬）'!Print_Titles" display="11月下旬"/>
    <hyperlink ref="E11" location="'11月（月間）'!Print_Titles" display="11月月間"/>
    <hyperlink ref="F11" location="'11月（上旬）'!Print_Titles" display="11月上旬"/>
    <hyperlink ref="G11" location="'11月（中旬）'!Print_Titles" display="11月中旬"/>
    <hyperlink ref="I11" location="'11月月間'!Print_Area" display="11月月間"/>
    <hyperlink ref="J11" location="'11月上旬'!Print_Area" display="11月上旬"/>
    <hyperlink ref="K11" location="'11月中旬'!Print_Area" display="11月中旬"/>
    <hyperlink ref="L11" location="'11月下旬'!Print_Area" display="11月下旬"/>
    <hyperlink ref="E12" location="'12月（月間）'!Print_Titles" display="12月月間"/>
    <hyperlink ref="F12" location="'12月（上旬）'!Print_Titles" display="12月上旬"/>
    <hyperlink ref="G12" location="'12月（中旬）'!Print_Titles" display="12月中旬"/>
    <hyperlink ref="H12" location="'12月（下旬）'!Print_Titles" display="12月下旬"/>
    <hyperlink ref="I12" location="'12月月間'!A1" display="12月月間"/>
    <hyperlink ref="J12" location="'12月上旬'!Print_Area" display="12月上旬"/>
    <hyperlink ref="K12" location="'12月中旬'!Print_Area" display="12月中旬"/>
    <hyperlink ref="L12" location="'12月下旬'!Print_Area" display="12月下旬"/>
    <hyperlink ref="E13" location="'１月（月間）'!Print_Titles" display="１月月間"/>
    <hyperlink ref="I13" location="'１月月間'!Print_Area" display="１月月間"/>
    <hyperlink ref="F13" location="'１月（上旬）'!Print_Titles" display="１月上旬"/>
    <hyperlink ref="G13" location="'１月（中旬）'!Print_Titles" display="１月中旬"/>
    <hyperlink ref="H13" location="'１月（下旬）'!Print_Titles" display="１月下旬"/>
    <hyperlink ref="J13" location="'１月上旬'!Print_Area" display="１月上旬"/>
    <hyperlink ref="K13" location="'１月中旬'!Print_Area" display="１月中旬"/>
    <hyperlink ref="L13" location="'１月下旬'!Print_Area" display="１月下旬"/>
    <hyperlink ref="E14" location="'２月（月間）'!Print_Titles" display="２月月間"/>
    <hyperlink ref="I14" location="'２月月間'!Print_Area" display="２月月間"/>
    <hyperlink ref="F14" location="'２月（上旬）'!Print_Titles" display="２月上旬"/>
    <hyperlink ref="G14" location="'２月（中旬）'!Print_Titles" display="２月中旬"/>
    <hyperlink ref="H14" location="'２月（下旬）'!Print_Titles" display="２月下旬"/>
    <hyperlink ref="J14" location="'２月上旬'!Print_Area" display="２月上旬"/>
    <hyperlink ref="K14" location="'２月中旬'!Print_Area" display="２月中旬"/>
    <hyperlink ref="L14" location="'２月下旬'!Print_Area" display="２月下旬"/>
    <hyperlink ref="E15" location="'３月（月間）'!Print_Titles" display="３月月間"/>
    <hyperlink ref="F15" location="'３月（上旬）'!Print_Titles" display="３月上旬"/>
    <hyperlink ref="G15" location="'３月（中旬）'!Print_Titles" display="３月中旬"/>
    <hyperlink ref="H15" location="'３月（下旬）'!Print_Titles" display="３月下旬"/>
    <hyperlink ref="I15" location="'３月月間'!Print_Area" display="３月月間"/>
    <hyperlink ref="J15" location="'３月上旬'!Print_Area" display="３月上旬"/>
    <hyperlink ref="K15" location="'３月中旬'!Print_Area" display="３月中旬"/>
    <hyperlink ref="L15" location="'３月下旬'!Print_Area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7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7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7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7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7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7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7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7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7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7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7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7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7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7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7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7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7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7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7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7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7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7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7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7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7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7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7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7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7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7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7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7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7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7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7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7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7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7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7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7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7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7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7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7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7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7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7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7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7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7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7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7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7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7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7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7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7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7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7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7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7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7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7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５月（月間）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5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208</v>
      </c>
      <c r="H3" s="500" t="s">
        <v>207</v>
      </c>
      <c r="I3" s="502" t="s">
        <v>6</v>
      </c>
      <c r="J3" s="503"/>
      <c r="K3" s="514" t="s">
        <v>206</v>
      </c>
      <c r="L3" s="500" t="s">
        <v>205</v>
      </c>
      <c r="M3" s="502" t="s">
        <v>6</v>
      </c>
      <c r="N3" s="503"/>
      <c r="O3" s="504" t="s">
        <v>206</v>
      </c>
      <c r="P3" s="506" t="s">
        <v>205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170</v>
      </c>
      <c r="B5" s="7"/>
      <c r="C5" s="7"/>
      <c r="D5" s="7"/>
      <c r="E5" s="7"/>
      <c r="F5" s="7"/>
      <c r="G5" s="8">
        <v>487941</v>
      </c>
      <c r="H5" s="9">
        <v>474485</v>
      </c>
      <c r="I5" s="10">
        <v>1.0283591683614868</v>
      </c>
      <c r="J5" s="11">
        <v>13456</v>
      </c>
      <c r="K5" s="8">
        <v>762601</v>
      </c>
      <c r="L5" s="9">
        <v>730009</v>
      </c>
      <c r="M5" s="10">
        <v>1.0446460249120217</v>
      </c>
      <c r="N5" s="11">
        <v>32592</v>
      </c>
      <c r="O5" s="12">
        <v>0.63983787065582132</v>
      </c>
      <c r="P5" s="13">
        <v>0.64997143870828988</v>
      </c>
      <c r="Q5" s="14">
        <v>-1.0133568052468567E-2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176769</v>
      </c>
      <c r="H6" s="19">
        <v>181257</v>
      </c>
      <c r="I6" s="20">
        <v>0.97523957695426933</v>
      </c>
      <c r="J6" s="21">
        <v>-4488</v>
      </c>
      <c r="K6" s="22">
        <v>264245</v>
      </c>
      <c r="L6" s="19">
        <v>273944</v>
      </c>
      <c r="M6" s="20">
        <v>0.96459495371316761</v>
      </c>
      <c r="N6" s="21">
        <v>-9699</v>
      </c>
      <c r="O6" s="23">
        <v>0.66895873148025509</v>
      </c>
      <c r="P6" s="24">
        <v>0.66165712700405921</v>
      </c>
      <c r="Q6" s="25">
        <v>7.3016044761958776E-3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112498</v>
      </c>
      <c r="H7" s="19">
        <v>116047</v>
      </c>
      <c r="I7" s="20">
        <v>0.96941756357337971</v>
      </c>
      <c r="J7" s="21">
        <v>-3549</v>
      </c>
      <c r="K7" s="18">
        <v>174582</v>
      </c>
      <c r="L7" s="19">
        <v>185559</v>
      </c>
      <c r="M7" s="20">
        <v>0.94084361308263142</v>
      </c>
      <c r="N7" s="21">
        <v>-10977</v>
      </c>
      <c r="O7" s="23">
        <v>0.64438487358376006</v>
      </c>
      <c r="P7" s="24">
        <v>0.62539138495033919</v>
      </c>
      <c r="Q7" s="25">
        <v>1.8993488633420874E-2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89689</v>
      </c>
      <c r="H8" s="38">
        <v>93097</v>
      </c>
      <c r="I8" s="33">
        <v>0.96339302018324968</v>
      </c>
      <c r="J8" s="34">
        <v>-3408</v>
      </c>
      <c r="K8" s="31">
        <v>143582</v>
      </c>
      <c r="L8" s="38">
        <v>154559</v>
      </c>
      <c r="M8" s="33">
        <v>0.9289785777599493</v>
      </c>
      <c r="N8" s="34">
        <v>-10977</v>
      </c>
      <c r="O8" s="35">
        <v>0.62465350809990106</v>
      </c>
      <c r="P8" s="36">
        <v>0.60233955965036001</v>
      </c>
      <c r="Q8" s="37">
        <v>2.2313948449541043E-2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22809</v>
      </c>
      <c r="H9" s="38">
        <v>22950</v>
      </c>
      <c r="I9" s="33">
        <v>0.9938562091503268</v>
      </c>
      <c r="J9" s="34">
        <v>-141</v>
      </c>
      <c r="K9" s="31">
        <v>31000</v>
      </c>
      <c r="L9" s="38">
        <v>31000</v>
      </c>
      <c r="M9" s="33">
        <v>1</v>
      </c>
      <c r="N9" s="34">
        <v>0</v>
      </c>
      <c r="O9" s="35">
        <v>0.73577419354838713</v>
      </c>
      <c r="P9" s="36">
        <v>0.74032258064516132</v>
      </c>
      <c r="Q9" s="37">
        <v>-4.5483870967741868E-3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62164</v>
      </c>
      <c r="H17" s="19">
        <v>63371</v>
      </c>
      <c r="I17" s="20">
        <v>0.98095343295829318</v>
      </c>
      <c r="J17" s="21">
        <v>-1207</v>
      </c>
      <c r="K17" s="18">
        <v>86635</v>
      </c>
      <c r="L17" s="19">
        <v>85720</v>
      </c>
      <c r="M17" s="20">
        <v>1.0106742883807747</v>
      </c>
      <c r="N17" s="21">
        <v>915</v>
      </c>
      <c r="O17" s="23">
        <v>0.71753910082530159</v>
      </c>
      <c r="P17" s="24">
        <v>0.73927904806346245</v>
      </c>
      <c r="Q17" s="25">
        <v>-2.1739947238160862E-2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10481</v>
      </c>
      <c r="H19" s="38">
        <v>10036</v>
      </c>
      <c r="I19" s="33">
        <v>1.0443403746512554</v>
      </c>
      <c r="J19" s="34">
        <v>445</v>
      </c>
      <c r="K19" s="31">
        <v>13505</v>
      </c>
      <c r="L19" s="38">
        <v>13640</v>
      </c>
      <c r="M19" s="33">
        <v>0.99010263929618769</v>
      </c>
      <c r="N19" s="34">
        <v>-135</v>
      </c>
      <c r="O19" s="35">
        <v>0.77608293224731584</v>
      </c>
      <c r="P19" s="36">
        <v>0.73577712609970669</v>
      </c>
      <c r="Q19" s="37">
        <v>4.0305806147609147E-2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16752</v>
      </c>
      <c r="H20" s="38">
        <v>18585</v>
      </c>
      <c r="I20" s="56">
        <v>0.90137207425343013</v>
      </c>
      <c r="J20" s="81">
        <v>-1833</v>
      </c>
      <c r="K20" s="82">
        <v>28045</v>
      </c>
      <c r="L20" s="32">
        <v>26825</v>
      </c>
      <c r="M20" s="56">
        <v>1.045479962721342</v>
      </c>
      <c r="N20" s="34">
        <v>1220</v>
      </c>
      <c r="O20" s="35">
        <v>0.59732572651096449</v>
      </c>
      <c r="P20" s="36">
        <v>0.69282385834109972</v>
      </c>
      <c r="Q20" s="37">
        <v>-9.5498131830135224E-2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6528</v>
      </c>
      <c r="H21" s="38">
        <v>5856</v>
      </c>
      <c r="I21" s="33">
        <v>1.1147540983606556</v>
      </c>
      <c r="J21" s="34">
        <v>672</v>
      </c>
      <c r="K21" s="31">
        <v>8845</v>
      </c>
      <c r="L21" s="38">
        <v>8990</v>
      </c>
      <c r="M21" s="33">
        <v>0.9838709677419355</v>
      </c>
      <c r="N21" s="34">
        <v>-145</v>
      </c>
      <c r="O21" s="35">
        <v>0.73804409270774451</v>
      </c>
      <c r="P21" s="36">
        <v>0.65139043381535044</v>
      </c>
      <c r="Q21" s="37">
        <v>8.665365889239407E-2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3807</v>
      </c>
      <c r="H22" s="38">
        <v>3755</v>
      </c>
      <c r="I22" s="33">
        <v>1.0138482023968043</v>
      </c>
      <c r="J22" s="34">
        <v>52</v>
      </c>
      <c r="K22" s="31">
        <v>4495</v>
      </c>
      <c r="L22" s="38">
        <v>4495</v>
      </c>
      <c r="M22" s="33">
        <v>1</v>
      </c>
      <c r="N22" s="34">
        <v>0</v>
      </c>
      <c r="O22" s="35">
        <v>0.84694104560622918</v>
      </c>
      <c r="P22" s="36">
        <v>0.8353726362625139</v>
      </c>
      <c r="Q22" s="37">
        <v>1.156840934371528E-2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3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3127</v>
      </c>
      <c r="H24" s="38">
        <v>2812</v>
      </c>
      <c r="I24" s="33">
        <v>1.1120199146514935</v>
      </c>
      <c r="J24" s="34">
        <v>315</v>
      </c>
      <c r="K24" s="31">
        <v>4635</v>
      </c>
      <c r="L24" s="38">
        <v>4645</v>
      </c>
      <c r="M24" s="33">
        <v>0.99784714747039827</v>
      </c>
      <c r="N24" s="34">
        <v>-10</v>
      </c>
      <c r="O24" s="35">
        <v>0.67464940668824169</v>
      </c>
      <c r="P24" s="36">
        <v>0.60538213132400431</v>
      </c>
      <c r="Q24" s="37">
        <v>6.926727536423738E-2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3965</v>
      </c>
      <c r="H31" s="38">
        <v>4166</v>
      </c>
      <c r="I31" s="33">
        <v>0.95175228036485837</v>
      </c>
      <c r="J31" s="34">
        <v>-201</v>
      </c>
      <c r="K31" s="31">
        <v>4495</v>
      </c>
      <c r="L31" s="38">
        <v>4495</v>
      </c>
      <c r="M31" s="33">
        <v>1</v>
      </c>
      <c r="N31" s="34">
        <v>0</v>
      </c>
      <c r="O31" s="35">
        <v>0.88209121245828703</v>
      </c>
      <c r="P31" s="36">
        <v>0.92680756395995556</v>
      </c>
      <c r="Q31" s="37">
        <v>-4.4716351501668528E-2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2980</v>
      </c>
      <c r="H33" s="38">
        <v>3240</v>
      </c>
      <c r="I33" s="33">
        <v>0.91975308641975306</v>
      </c>
      <c r="J33" s="34">
        <v>-260</v>
      </c>
      <c r="K33" s="31">
        <v>4495</v>
      </c>
      <c r="L33" s="38">
        <v>4495</v>
      </c>
      <c r="M33" s="33">
        <v>1</v>
      </c>
      <c r="N33" s="34">
        <v>0</v>
      </c>
      <c r="O33" s="35">
        <v>0.66295884315906561</v>
      </c>
      <c r="P33" s="36">
        <v>0.72080088987764179</v>
      </c>
      <c r="Q33" s="37">
        <v>-5.7842046718576179E-2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14524</v>
      </c>
      <c r="H36" s="47">
        <v>14921</v>
      </c>
      <c r="I36" s="48">
        <v>0.97339320420883324</v>
      </c>
      <c r="J36" s="49">
        <v>-397</v>
      </c>
      <c r="K36" s="46">
        <v>18120</v>
      </c>
      <c r="L36" s="47">
        <v>18135</v>
      </c>
      <c r="M36" s="48">
        <v>0.99917287014061207</v>
      </c>
      <c r="N36" s="49">
        <v>-15</v>
      </c>
      <c r="O36" s="52">
        <v>0.80154525386313469</v>
      </c>
      <c r="P36" s="53">
        <v>0.82277364212848081</v>
      </c>
      <c r="Q36" s="54">
        <v>-2.1228388265346121E-2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2107</v>
      </c>
      <c r="H37" s="19">
        <v>1839</v>
      </c>
      <c r="I37" s="20">
        <v>1.145731375747689</v>
      </c>
      <c r="J37" s="21">
        <v>268</v>
      </c>
      <c r="K37" s="18">
        <v>3028</v>
      </c>
      <c r="L37" s="19">
        <v>2665</v>
      </c>
      <c r="M37" s="20">
        <v>1.1362101313320825</v>
      </c>
      <c r="N37" s="21">
        <v>363</v>
      </c>
      <c r="O37" s="23">
        <v>0.69583883751651254</v>
      </c>
      <c r="P37" s="24">
        <v>0.69005628517823636</v>
      </c>
      <c r="Q37" s="25">
        <v>5.7825523382761812E-3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1335</v>
      </c>
      <c r="H38" s="38">
        <v>1111</v>
      </c>
      <c r="I38" s="33">
        <v>1.2016201620162017</v>
      </c>
      <c r="J38" s="34">
        <v>224</v>
      </c>
      <c r="K38" s="31">
        <v>1528</v>
      </c>
      <c r="L38" s="38">
        <v>1473</v>
      </c>
      <c r="M38" s="33">
        <v>1.0373387644263408</v>
      </c>
      <c r="N38" s="34">
        <v>55</v>
      </c>
      <c r="O38" s="35">
        <v>0.87369109947643975</v>
      </c>
      <c r="P38" s="36">
        <v>0.7542430414120842</v>
      </c>
      <c r="Q38" s="37">
        <v>0.11944805806435554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772</v>
      </c>
      <c r="H39" s="60">
        <v>728</v>
      </c>
      <c r="I39" s="61">
        <v>1.0604395604395604</v>
      </c>
      <c r="J39" s="62">
        <v>44</v>
      </c>
      <c r="K39" s="59">
        <v>1500</v>
      </c>
      <c r="L39" s="60">
        <v>1192</v>
      </c>
      <c r="M39" s="61">
        <v>1.2583892617449663</v>
      </c>
      <c r="N39" s="62">
        <v>308</v>
      </c>
      <c r="O39" s="63">
        <v>0.51466666666666672</v>
      </c>
      <c r="P39" s="64">
        <v>0.61073825503355705</v>
      </c>
      <c r="Q39" s="65">
        <v>-9.6071588366890337E-2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257574</v>
      </c>
      <c r="H40" s="19">
        <v>250990</v>
      </c>
      <c r="I40" s="20">
        <v>1.0262321208016256</v>
      </c>
      <c r="J40" s="21">
        <v>6584</v>
      </c>
      <c r="K40" s="22">
        <v>420122</v>
      </c>
      <c r="L40" s="19">
        <v>385088</v>
      </c>
      <c r="M40" s="20">
        <v>1.0909766079441583</v>
      </c>
      <c r="N40" s="21">
        <v>35034</v>
      </c>
      <c r="O40" s="23">
        <v>0.61309333955374867</v>
      </c>
      <c r="P40" s="24">
        <v>0.65177310121322918</v>
      </c>
      <c r="Q40" s="25">
        <v>-3.8679761659480505E-2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250912</v>
      </c>
      <c r="H41" s="19">
        <v>244797</v>
      </c>
      <c r="I41" s="20">
        <v>1.0249798812893949</v>
      </c>
      <c r="J41" s="21">
        <v>6115</v>
      </c>
      <c r="K41" s="18">
        <v>409211</v>
      </c>
      <c r="L41" s="19">
        <v>374089</v>
      </c>
      <c r="M41" s="20">
        <v>1.0938867488752677</v>
      </c>
      <c r="N41" s="21">
        <v>35122</v>
      </c>
      <c r="O41" s="23">
        <v>0.61316044778854917</v>
      </c>
      <c r="P41" s="24">
        <v>0.65438171130399447</v>
      </c>
      <c r="Q41" s="25">
        <v>-4.1221263515445306E-2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80935</v>
      </c>
      <c r="H42" s="38">
        <v>78196</v>
      </c>
      <c r="I42" s="33">
        <v>1.0350273671287533</v>
      </c>
      <c r="J42" s="34">
        <v>2739</v>
      </c>
      <c r="K42" s="31">
        <v>144599</v>
      </c>
      <c r="L42" s="38">
        <v>135107</v>
      </c>
      <c r="M42" s="33">
        <v>1.0702554271799389</v>
      </c>
      <c r="N42" s="34">
        <v>9492</v>
      </c>
      <c r="O42" s="35">
        <v>0.55972033001611354</v>
      </c>
      <c r="P42" s="36">
        <v>0.57877090010140109</v>
      </c>
      <c r="Q42" s="37">
        <v>-1.9050570085287544E-2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27977</v>
      </c>
      <c r="H43" s="38">
        <v>23546</v>
      </c>
      <c r="I43" s="33">
        <v>1.188184829695065</v>
      </c>
      <c r="J43" s="34">
        <v>4431</v>
      </c>
      <c r="K43" s="31">
        <v>37923</v>
      </c>
      <c r="L43" s="38">
        <v>26093</v>
      </c>
      <c r="M43" s="33">
        <v>1.4533783006936727</v>
      </c>
      <c r="N43" s="34">
        <v>11830</v>
      </c>
      <c r="O43" s="35">
        <v>0.73773171953695649</v>
      </c>
      <c r="P43" s="36">
        <v>0.90238761353619745</v>
      </c>
      <c r="Q43" s="37">
        <v>-0.16465589399924097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18503</v>
      </c>
      <c r="H44" s="38">
        <v>22190</v>
      </c>
      <c r="I44" s="33">
        <v>0.83384407390716542</v>
      </c>
      <c r="J44" s="34">
        <v>-3687</v>
      </c>
      <c r="K44" s="31">
        <v>27816</v>
      </c>
      <c r="L44" s="38">
        <v>30676</v>
      </c>
      <c r="M44" s="33">
        <v>0.90676750554179164</v>
      </c>
      <c r="N44" s="34">
        <v>-2860</v>
      </c>
      <c r="O44" s="35">
        <v>0.66519269485188381</v>
      </c>
      <c r="P44" s="36">
        <v>0.72336680140826704</v>
      </c>
      <c r="Q44" s="37">
        <v>-5.817410655638322E-2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8285</v>
      </c>
      <c r="H45" s="38">
        <v>8047</v>
      </c>
      <c r="I45" s="33">
        <v>1.0295762395923946</v>
      </c>
      <c r="J45" s="34">
        <v>238</v>
      </c>
      <c r="K45" s="31">
        <v>11494</v>
      </c>
      <c r="L45" s="38">
        <v>11111</v>
      </c>
      <c r="M45" s="33">
        <v>1.0344703447034471</v>
      </c>
      <c r="N45" s="34">
        <v>383</v>
      </c>
      <c r="O45" s="35">
        <v>0.72081085783887244</v>
      </c>
      <c r="P45" s="36">
        <v>0.72423724237242371</v>
      </c>
      <c r="Q45" s="37">
        <v>-3.4263845335512633E-3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14362</v>
      </c>
      <c r="H46" s="38">
        <v>16352</v>
      </c>
      <c r="I46" s="33">
        <v>0.87830234833659493</v>
      </c>
      <c r="J46" s="34">
        <v>-1990</v>
      </c>
      <c r="K46" s="31">
        <v>19250</v>
      </c>
      <c r="L46" s="38">
        <v>21545</v>
      </c>
      <c r="M46" s="33">
        <v>0.89347876537479698</v>
      </c>
      <c r="N46" s="34">
        <v>-2295</v>
      </c>
      <c r="O46" s="35">
        <v>0.74607792207792212</v>
      </c>
      <c r="P46" s="36">
        <v>0.75896959851473655</v>
      </c>
      <c r="Q46" s="37">
        <v>-1.2891676436814437E-2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26885</v>
      </c>
      <c r="H47" s="38">
        <v>30100</v>
      </c>
      <c r="I47" s="33">
        <v>0.89318936877076416</v>
      </c>
      <c r="J47" s="34">
        <v>-3215</v>
      </c>
      <c r="K47" s="31">
        <v>52719</v>
      </c>
      <c r="L47" s="38">
        <v>46977</v>
      </c>
      <c r="M47" s="33">
        <v>1.1222300274602466</v>
      </c>
      <c r="N47" s="34">
        <v>5742</v>
      </c>
      <c r="O47" s="35">
        <v>0.50996794324626793</v>
      </c>
      <c r="P47" s="36">
        <v>0.64073908508419009</v>
      </c>
      <c r="Q47" s="37">
        <v>-0.13077114183792216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4945</v>
      </c>
      <c r="H48" s="38">
        <v>5551</v>
      </c>
      <c r="I48" s="33">
        <v>0.89083048099441542</v>
      </c>
      <c r="J48" s="34">
        <v>-606</v>
      </c>
      <c r="K48" s="31">
        <v>8370</v>
      </c>
      <c r="L48" s="38">
        <v>8370</v>
      </c>
      <c r="M48" s="33">
        <v>1</v>
      </c>
      <c r="N48" s="34">
        <v>0</v>
      </c>
      <c r="O48" s="35">
        <v>0.5908004778972521</v>
      </c>
      <c r="P48" s="36">
        <v>0.66320191158900832</v>
      </c>
      <c r="Q48" s="37">
        <v>-7.2401433691756223E-2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3876</v>
      </c>
      <c r="H49" s="38">
        <v>3132</v>
      </c>
      <c r="I49" s="33">
        <v>1.2375478927203065</v>
      </c>
      <c r="J49" s="34">
        <v>744</v>
      </c>
      <c r="K49" s="31">
        <v>5144</v>
      </c>
      <c r="L49" s="38">
        <v>5146</v>
      </c>
      <c r="M49" s="33">
        <v>0.99961134862028755</v>
      </c>
      <c r="N49" s="34">
        <v>-2</v>
      </c>
      <c r="O49" s="35">
        <v>0.75349922239502332</v>
      </c>
      <c r="P49" s="36">
        <v>0.60862806062961528</v>
      </c>
      <c r="Q49" s="37">
        <v>0.14487116176540804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5075</v>
      </c>
      <c r="H50" s="38">
        <v>4777</v>
      </c>
      <c r="I50" s="33">
        <v>1.0623822482729746</v>
      </c>
      <c r="J50" s="34">
        <v>298</v>
      </c>
      <c r="K50" s="31">
        <v>8367</v>
      </c>
      <c r="L50" s="38">
        <v>8505</v>
      </c>
      <c r="M50" s="33">
        <v>0.98377425044091715</v>
      </c>
      <c r="N50" s="34">
        <v>-138</v>
      </c>
      <c r="O50" s="35">
        <v>0.60654953985896976</v>
      </c>
      <c r="P50" s="36">
        <v>0.56166960611405059</v>
      </c>
      <c r="Q50" s="37">
        <v>4.4879933744919165E-2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1762</v>
      </c>
      <c r="H51" s="38">
        <v>1937</v>
      </c>
      <c r="I51" s="33">
        <v>0.90965410428497673</v>
      </c>
      <c r="J51" s="34">
        <v>-175</v>
      </c>
      <c r="K51" s="31">
        <v>3906</v>
      </c>
      <c r="L51" s="38">
        <v>3906</v>
      </c>
      <c r="M51" s="33">
        <v>1</v>
      </c>
      <c r="N51" s="34">
        <v>0</v>
      </c>
      <c r="O51" s="35">
        <v>0.45110087045570918</v>
      </c>
      <c r="P51" s="36">
        <v>0.4959037378392217</v>
      </c>
      <c r="Q51" s="37">
        <v>-4.4802867383512524E-2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2469</v>
      </c>
      <c r="H52" s="38">
        <v>2458</v>
      </c>
      <c r="I52" s="33">
        <v>1.0044751830756713</v>
      </c>
      <c r="J52" s="34">
        <v>11</v>
      </c>
      <c r="K52" s="31">
        <v>5146</v>
      </c>
      <c r="L52" s="38">
        <v>5010</v>
      </c>
      <c r="M52" s="33">
        <v>1.0271457085828344</v>
      </c>
      <c r="N52" s="34">
        <v>136</v>
      </c>
      <c r="O52" s="35">
        <v>0.47979012825495532</v>
      </c>
      <c r="P52" s="36">
        <v>0.49061876247504987</v>
      </c>
      <c r="Q52" s="37">
        <v>-1.0828634220094557E-2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5281</v>
      </c>
      <c r="H53" s="38">
        <v>4964</v>
      </c>
      <c r="I53" s="33">
        <v>1.063859790491539</v>
      </c>
      <c r="J53" s="34">
        <v>317</v>
      </c>
      <c r="K53" s="31">
        <v>8370</v>
      </c>
      <c r="L53" s="38">
        <v>8370</v>
      </c>
      <c r="M53" s="33">
        <v>1</v>
      </c>
      <c r="N53" s="34">
        <v>0</v>
      </c>
      <c r="O53" s="35">
        <v>0.63094384707287932</v>
      </c>
      <c r="P53" s="36">
        <v>0.59307048984468336</v>
      </c>
      <c r="Q53" s="37">
        <v>3.7873357228195959E-2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2347</v>
      </c>
      <c r="H54" s="32"/>
      <c r="I54" s="56" t="e">
        <v>#DIV/0!</v>
      </c>
      <c r="J54" s="81">
        <v>2347</v>
      </c>
      <c r="K54" s="82">
        <v>5175</v>
      </c>
      <c r="L54" s="32"/>
      <c r="M54" s="56" t="e">
        <v>#DIV/0!</v>
      </c>
      <c r="N54" s="81">
        <v>5175</v>
      </c>
      <c r="O54" s="83">
        <v>0.45352657004830915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6463</v>
      </c>
      <c r="H55" s="32">
        <v>7068</v>
      </c>
      <c r="I55" s="56">
        <v>0.91440294284097345</v>
      </c>
      <c r="J55" s="81">
        <v>-605</v>
      </c>
      <c r="K55" s="82">
        <v>8370</v>
      </c>
      <c r="L55" s="32">
        <v>8368</v>
      </c>
      <c r="M55" s="56">
        <v>1.0002390057361377</v>
      </c>
      <c r="N55" s="81">
        <v>2</v>
      </c>
      <c r="O55" s="83">
        <v>0.77216248506571084</v>
      </c>
      <c r="P55" s="84">
        <v>0.8446462715105163</v>
      </c>
      <c r="Q55" s="85">
        <v>-7.2483786444805465E-2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3164</v>
      </c>
      <c r="H56" s="32">
        <v>2722</v>
      </c>
      <c r="I56" s="56">
        <v>1.1623806024981631</v>
      </c>
      <c r="J56" s="81">
        <v>442</v>
      </c>
      <c r="K56" s="82">
        <v>5146</v>
      </c>
      <c r="L56" s="32">
        <v>5280</v>
      </c>
      <c r="M56" s="56">
        <v>0.97462121212121211</v>
      </c>
      <c r="N56" s="81">
        <v>-134</v>
      </c>
      <c r="O56" s="83">
        <v>0.61484648270501363</v>
      </c>
      <c r="P56" s="84">
        <v>0.51553030303030301</v>
      </c>
      <c r="Q56" s="85">
        <v>9.9316179674710625E-2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2030</v>
      </c>
      <c r="H57" s="32">
        <v>3239</v>
      </c>
      <c r="I57" s="56">
        <v>0.62673664711330657</v>
      </c>
      <c r="J57" s="81">
        <v>-1209</v>
      </c>
      <c r="K57" s="82">
        <v>3905</v>
      </c>
      <c r="L57" s="32">
        <v>4980</v>
      </c>
      <c r="M57" s="56">
        <v>0.78413654618473894</v>
      </c>
      <c r="N57" s="81">
        <v>-1075</v>
      </c>
      <c r="O57" s="83">
        <v>0.51984635083226638</v>
      </c>
      <c r="P57" s="84">
        <v>0.65040160642570277</v>
      </c>
      <c r="Q57" s="85">
        <v>-0.13055525559343639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2048</v>
      </c>
      <c r="H58" s="32">
        <v>2140</v>
      </c>
      <c r="I58" s="56">
        <v>0.95700934579439256</v>
      </c>
      <c r="J58" s="81">
        <v>-92</v>
      </c>
      <c r="K58" s="82">
        <v>5146</v>
      </c>
      <c r="L58" s="32">
        <v>3986</v>
      </c>
      <c r="M58" s="56">
        <v>1.2910185649774211</v>
      </c>
      <c r="N58" s="81">
        <v>1160</v>
      </c>
      <c r="O58" s="83">
        <v>0.39797901282549553</v>
      </c>
      <c r="P58" s="84">
        <v>0.5368790767686904</v>
      </c>
      <c r="Q58" s="85">
        <v>-0.13890006394319487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2154</v>
      </c>
      <c r="H59" s="32">
        <v>2228</v>
      </c>
      <c r="I59" s="56">
        <v>0.96678635547576297</v>
      </c>
      <c r="J59" s="81">
        <v>-74</v>
      </c>
      <c r="K59" s="82">
        <v>3721</v>
      </c>
      <c r="L59" s="32">
        <v>3565</v>
      </c>
      <c r="M59" s="56">
        <v>1.0437587657784011</v>
      </c>
      <c r="N59" s="81">
        <v>156</v>
      </c>
      <c r="O59" s="83">
        <v>0.57887664606288636</v>
      </c>
      <c r="P59" s="84">
        <v>0.62496493688639554</v>
      </c>
      <c r="Q59" s="85">
        <v>-4.6088290823509181E-2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4200</v>
      </c>
      <c r="H60" s="32">
        <v>5034</v>
      </c>
      <c r="I60" s="56">
        <v>0.83432657926102505</v>
      </c>
      <c r="J60" s="81">
        <v>-834</v>
      </c>
      <c r="K60" s="82">
        <v>7291</v>
      </c>
      <c r="L60" s="32">
        <v>7223</v>
      </c>
      <c r="M60" s="56">
        <v>1.009414370760072</v>
      </c>
      <c r="N60" s="81">
        <v>68</v>
      </c>
      <c r="O60" s="83">
        <v>0.57605266767247287</v>
      </c>
      <c r="P60" s="84">
        <v>0.69694032950297657</v>
      </c>
      <c r="Q60" s="85">
        <v>-0.1208876618305037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12339</v>
      </c>
      <c r="H61" s="32">
        <v>13713</v>
      </c>
      <c r="I61" s="56">
        <v>0.8998031065412383</v>
      </c>
      <c r="J61" s="81">
        <v>-1374</v>
      </c>
      <c r="K61" s="82">
        <v>16375</v>
      </c>
      <c r="L61" s="32">
        <v>17988</v>
      </c>
      <c r="M61" s="56">
        <v>0.91032910829441849</v>
      </c>
      <c r="N61" s="81">
        <v>-1613</v>
      </c>
      <c r="O61" s="83">
        <v>0.75352671755725187</v>
      </c>
      <c r="P61" s="84">
        <v>0.76234156104069384</v>
      </c>
      <c r="Q61" s="85">
        <v>-8.8148434834419698E-3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4227</v>
      </c>
      <c r="H62" s="32"/>
      <c r="I62" s="56" t="e">
        <v>#DIV/0!</v>
      </c>
      <c r="J62" s="81">
        <v>4227</v>
      </c>
      <c r="K62" s="82">
        <v>5176</v>
      </c>
      <c r="L62" s="32"/>
      <c r="M62" s="56" t="e">
        <v>#DIV/0!</v>
      </c>
      <c r="N62" s="81">
        <v>5176</v>
      </c>
      <c r="O62" s="83">
        <v>0.81665378670788258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3686</v>
      </c>
      <c r="H63" s="32">
        <v>3479</v>
      </c>
      <c r="I63" s="56">
        <v>1.0594998562805404</v>
      </c>
      <c r="J63" s="81">
        <v>207</v>
      </c>
      <c r="K63" s="82">
        <v>5146</v>
      </c>
      <c r="L63" s="32">
        <v>5175</v>
      </c>
      <c r="M63" s="56">
        <v>0.99439613526570048</v>
      </c>
      <c r="N63" s="81">
        <v>-29</v>
      </c>
      <c r="O63" s="83">
        <v>0.71628449280994944</v>
      </c>
      <c r="P63" s="84">
        <v>0.67227053140096615</v>
      </c>
      <c r="Q63" s="85">
        <v>4.4013961408983282E-2</v>
      </c>
      <c r="R63" s="88"/>
      <c r="S63" s="88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69" t="s">
        <v>28</v>
      </c>
      <c r="G64" s="82">
        <v>4092</v>
      </c>
      <c r="H64" s="32"/>
      <c r="I64" s="56" t="e">
        <v>#DIV/0!</v>
      </c>
      <c r="J64" s="81">
        <v>4092</v>
      </c>
      <c r="K64" s="82">
        <v>5146</v>
      </c>
      <c r="L64" s="32"/>
      <c r="M64" s="56" t="e">
        <v>#DIV/0!</v>
      </c>
      <c r="N64" s="81">
        <v>5146</v>
      </c>
      <c r="O64" s="83">
        <v>0.79518072289156627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3187</v>
      </c>
      <c r="H65" s="32">
        <v>3018</v>
      </c>
      <c r="I65" s="56">
        <v>1.055997349237906</v>
      </c>
      <c r="J65" s="81">
        <v>169</v>
      </c>
      <c r="K65" s="82">
        <v>4502</v>
      </c>
      <c r="L65" s="32">
        <v>5448</v>
      </c>
      <c r="M65" s="56">
        <v>0.82635829662261384</v>
      </c>
      <c r="N65" s="81">
        <v>-946</v>
      </c>
      <c r="O65" s="83">
        <v>0.70790759662372282</v>
      </c>
      <c r="P65" s="84">
        <v>0.55396475770925113</v>
      </c>
      <c r="Q65" s="85">
        <v>0.15394283891447169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620</v>
      </c>
      <c r="H66" s="32">
        <v>906</v>
      </c>
      <c r="I66" s="56">
        <v>0.6843267108167771</v>
      </c>
      <c r="J66" s="81">
        <v>-286</v>
      </c>
      <c r="K66" s="82">
        <v>1008</v>
      </c>
      <c r="L66" s="32">
        <v>1260</v>
      </c>
      <c r="M66" s="56">
        <v>0.8</v>
      </c>
      <c r="N66" s="81">
        <v>-252</v>
      </c>
      <c r="O66" s="83">
        <v>0.61507936507936511</v>
      </c>
      <c r="P66" s="84">
        <v>0.71904761904761905</v>
      </c>
      <c r="Q66" s="85">
        <v>-0.10396825396825393</v>
      </c>
      <c r="R66" s="88"/>
      <c r="S66" s="88"/>
    </row>
    <row r="67" spans="1:19" s="89" customFormat="1" x14ac:dyDescent="0.4">
      <c r="A67" s="87"/>
      <c r="B67" s="270" t="s">
        <v>56</v>
      </c>
      <c r="C67" s="78"/>
      <c r="D67" s="79"/>
      <c r="E67" s="78"/>
      <c r="F67" s="80"/>
      <c r="G67" s="269">
        <v>6662</v>
      </c>
      <c r="H67" s="90">
        <v>6193</v>
      </c>
      <c r="I67" s="91">
        <v>1.0757306636525108</v>
      </c>
      <c r="J67" s="92">
        <v>469</v>
      </c>
      <c r="K67" s="269">
        <v>10911</v>
      </c>
      <c r="L67" s="90">
        <v>10999</v>
      </c>
      <c r="M67" s="91">
        <v>0.99199927266115107</v>
      </c>
      <c r="N67" s="92">
        <v>-88</v>
      </c>
      <c r="O67" s="93">
        <v>0.61057648244890472</v>
      </c>
      <c r="P67" s="94">
        <v>0.56305118647149743</v>
      </c>
      <c r="Q67" s="95">
        <v>4.7525295977407289E-2</v>
      </c>
      <c r="R67" s="88"/>
      <c r="S67" s="88"/>
    </row>
    <row r="68" spans="1:19" s="89" customFormat="1" x14ac:dyDescent="0.4">
      <c r="A68" s="87"/>
      <c r="B68" s="87"/>
      <c r="C68" s="67" t="s">
        <v>48</v>
      </c>
      <c r="D68" s="68"/>
      <c r="E68" s="68"/>
      <c r="F68" s="69" t="s">
        <v>13</v>
      </c>
      <c r="G68" s="32">
        <v>1088</v>
      </c>
      <c r="H68" s="32">
        <v>1067</v>
      </c>
      <c r="I68" s="56">
        <v>1.0196813495782568</v>
      </c>
      <c r="J68" s="81">
        <v>21</v>
      </c>
      <c r="K68" s="32">
        <v>1673</v>
      </c>
      <c r="L68" s="32">
        <v>1655</v>
      </c>
      <c r="M68" s="56">
        <v>1.0108761329305136</v>
      </c>
      <c r="N68" s="81">
        <v>18</v>
      </c>
      <c r="O68" s="83">
        <v>0.65032875074716079</v>
      </c>
      <c r="P68" s="84">
        <v>0.64471299093655587</v>
      </c>
      <c r="Q68" s="85">
        <v>5.6157598106049145E-3</v>
      </c>
      <c r="R68" s="88"/>
      <c r="S68" s="88"/>
    </row>
    <row r="69" spans="1:19" s="89" customFormat="1" x14ac:dyDescent="0.4">
      <c r="A69" s="87"/>
      <c r="B69" s="87"/>
      <c r="C69" s="67" t="s">
        <v>46</v>
      </c>
      <c r="D69" s="68"/>
      <c r="E69" s="68"/>
      <c r="F69" s="70"/>
      <c r="G69" s="32">
        <v>0</v>
      </c>
      <c r="H69" s="32">
        <v>0</v>
      </c>
      <c r="I69" s="56" t="e">
        <v>#DIV/0!</v>
      </c>
      <c r="J69" s="81">
        <v>0</v>
      </c>
      <c r="K69" s="32">
        <v>0</v>
      </c>
      <c r="L69" s="32">
        <v>0</v>
      </c>
      <c r="M69" s="56" t="e">
        <v>#DIV/0!</v>
      </c>
      <c r="N69" s="81">
        <v>0</v>
      </c>
      <c r="O69" s="83" t="e">
        <v>#DIV/0!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7" t="s">
        <v>47</v>
      </c>
      <c r="D70" s="68"/>
      <c r="E70" s="68"/>
      <c r="F70" s="70"/>
      <c r="G70" s="32">
        <v>0</v>
      </c>
      <c r="H70" s="32">
        <v>0</v>
      </c>
      <c r="I70" s="56" t="e">
        <v>#DIV/0!</v>
      </c>
      <c r="J70" s="81">
        <v>0</v>
      </c>
      <c r="K70" s="32">
        <v>0</v>
      </c>
      <c r="L70" s="32">
        <v>0</v>
      </c>
      <c r="M70" s="56" t="e">
        <v>#DIV/0!</v>
      </c>
      <c r="N70" s="81">
        <v>0</v>
      </c>
      <c r="O70" s="83" t="e">
        <v>#DIV/0!</v>
      </c>
      <c r="P70" s="84" t="e">
        <v>#DIV/0!</v>
      </c>
      <c r="Q70" s="85" t="e">
        <v>#DIV/0!</v>
      </c>
      <c r="R70" s="88"/>
      <c r="S70" s="88"/>
    </row>
    <row r="71" spans="1:19" s="89" customFormat="1" x14ac:dyDescent="0.4">
      <c r="A71" s="87"/>
      <c r="B71" s="87"/>
      <c r="C71" s="67" t="s">
        <v>17</v>
      </c>
      <c r="D71" s="68"/>
      <c r="E71" s="68"/>
      <c r="F71" s="69" t="s">
        <v>13</v>
      </c>
      <c r="G71" s="32">
        <v>428</v>
      </c>
      <c r="H71" s="32">
        <v>651</v>
      </c>
      <c r="I71" s="56">
        <v>0.65745007680491552</v>
      </c>
      <c r="J71" s="81">
        <v>-223</v>
      </c>
      <c r="K71" s="32">
        <v>1053</v>
      </c>
      <c r="L71" s="32">
        <v>1056</v>
      </c>
      <c r="M71" s="56">
        <v>0.99715909090909094</v>
      </c>
      <c r="N71" s="81">
        <v>-3</v>
      </c>
      <c r="O71" s="83">
        <v>0.40645773979107314</v>
      </c>
      <c r="P71" s="84">
        <v>0.61647727272727271</v>
      </c>
      <c r="Q71" s="85">
        <v>-0.21001953293619957</v>
      </c>
      <c r="R71" s="88"/>
      <c r="S71" s="88"/>
    </row>
    <row r="72" spans="1:19" s="89" customFormat="1" x14ac:dyDescent="0.4">
      <c r="A72" s="87"/>
      <c r="B72" s="87"/>
      <c r="C72" s="67" t="s">
        <v>49</v>
      </c>
      <c r="D72" s="68"/>
      <c r="E72" s="68"/>
      <c r="F72" s="69" t="s">
        <v>13</v>
      </c>
      <c r="G72" s="32">
        <v>2557</v>
      </c>
      <c r="H72" s="32">
        <v>2483</v>
      </c>
      <c r="I72" s="56">
        <v>1.0298026580749093</v>
      </c>
      <c r="J72" s="81">
        <v>74</v>
      </c>
      <c r="K72" s="32">
        <v>3497</v>
      </c>
      <c r="L72" s="32">
        <v>3391</v>
      </c>
      <c r="M72" s="56">
        <v>1.0312592155706282</v>
      </c>
      <c r="N72" s="81">
        <v>106</v>
      </c>
      <c r="O72" s="83">
        <v>0.73119816985987984</v>
      </c>
      <c r="P72" s="84">
        <v>0.73223237982895906</v>
      </c>
      <c r="Q72" s="85">
        <v>-1.0342099690792139E-3</v>
      </c>
      <c r="R72" s="88"/>
      <c r="S72" s="88"/>
    </row>
    <row r="73" spans="1:19" s="89" customFormat="1" x14ac:dyDescent="0.4">
      <c r="A73" s="280"/>
      <c r="B73" s="280"/>
      <c r="C73" s="278" t="s">
        <v>20</v>
      </c>
      <c r="D73" s="277"/>
      <c r="E73" s="277"/>
      <c r="F73" s="267" t="s">
        <v>13</v>
      </c>
      <c r="G73" s="32">
        <v>2589</v>
      </c>
      <c r="H73" s="32">
        <v>1992</v>
      </c>
      <c r="I73" s="77">
        <v>1.2996987951807228</v>
      </c>
      <c r="J73" s="274">
        <v>597</v>
      </c>
      <c r="K73" s="32">
        <v>4688</v>
      </c>
      <c r="L73" s="32">
        <v>4897</v>
      </c>
      <c r="M73" s="77">
        <v>0.95732080865836222</v>
      </c>
      <c r="N73" s="274">
        <v>-209</v>
      </c>
      <c r="O73" s="273">
        <v>0.55226109215017061</v>
      </c>
      <c r="P73" s="272">
        <v>0.40677966101694918</v>
      </c>
      <c r="Q73" s="271">
        <v>0.14548143113322143</v>
      </c>
      <c r="R73" s="88"/>
      <c r="S73" s="88"/>
    </row>
    <row r="74" spans="1:19" s="89" customFormat="1" x14ac:dyDescent="0.4">
      <c r="A74" s="270" t="s">
        <v>59</v>
      </c>
      <c r="B74" s="78" t="s">
        <v>60</v>
      </c>
      <c r="C74" s="78"/>
      <c r="D74" s="78"/>
      <c r="E74" s="78"/>
      <c r="F74" s="78"/>
      <c r="G74" s="269">
        <v>53598</v>
      </c>
      <c r="H74" s="90">
        <v>42238</v>
      </c>
      <c r="I74" s="91">
        <v>1.2689521284151712</v>
      </c>
      <c r="J74" s="92">
        <v>11360</v>
      </c>
      <c r="K74" s="269">
        <v>78234</v>
      </c>
      <c r="L74" s="90">
        <v>70977</v>
      </c>
      <c r="M74" s="91">
        <v>1.1022443890274314</v>
      </c>
      <c r="N74" s="92">
        <v>7257</v>
      </c>
      <c r="O74" s="93">
        <v>0.68509855050233914</v>
      </c>
      <c r="P74" s="94">
        <v>0.59509418544035386</v>
      </c>
      <c r="Q74" s="95">
        <v>9.0004365061985281E-2</v>
      </c>
      <c r="R74" s="88"/>
      <c r="S74" s="88"/>
    </row>
    <row r="75" spans="1:19" s="89" customFormat="1" x14ac:dyDescent="0.4">
      <c r="A75" s="87"/>
      <c r="B75" s="67"/>
      <c r="C75" s="68" t="s">
        <v>12</v>
      </c>
      <c r="D75" s="68"/>
      <c r="E75" s="68"/>
      <c r="F75" s="69" t="s">
        <v>13</v>
      </c>
      <c r="G75" s="82">
        <v>23210</v>
      </c>
      <c r="H75" s="32">
        <v>17976</v>
      </c>
      <c r="I75" s="56">
        <v>1.2911659991099242</v>
      </c>
      <c r="J75" s="81">
        <v>5234</v>
      </c>
      <c r="K75" s="82">
        <v>33984</v>
      </c>
      <c r="L75" s="32">
        <v>30975</v>
      </c>
      <c r="M75" s="56">
        <v>1.0971428571428572</v>
      </c>
      <c r="N75" s="81">
        <v>3009</v>
      </c>
      <c r="O75" s="83">
        <v>0.68296845574387943</v>
      </c>
      <c r="P75" s="84">
        <v>0.58033898305084741</v>
      </c>
      <c r="Q75" s="85">
        <v>0.10262947269303202</v>
      </c>
      <c r="R75" s="88"/>
      <c r="S75" s="88"/>
    </row>
    <row r="76" spans="1:19" s="89" customFormat="1" x14ac:dyDescent="0.4">
      <c r="A76" s="87"/>
      <c r="B76" s="67"/>
      <c r="C76" s="68" t="s">
        <v>18</v>
      </c>
      <c r="D76" s="68"/>
      <c r="E76" s="68"/>
      <c r="F76" s="69"/>
      <c r="G76" s="82"/>
      <c r="H76" s="32">
        <v>0</v>
      </c>
      <c r="I76" s="56" t="e">
        <v>#DIV/0!</v>
      </c>
      <c r="J76" s="81">
        <v>0</v>
      </c>
      <c r="K76" s="82"/>
      <c r="L76" s="32">
        <v>0</v>
      </c>
      <c r="M76" s="56" t="e">
        <v>#DIV/0!</v>
      </c>
      <c r="N76" s="81">
        <v>0</v>
      </c>
      <c r="O76" s="83" t="e">
        <v>#DIV/0!</v>
      </c>
      <c r="P76" s="84" t="e">
        <v>#DIV/0!</v>
      </c>
      <c r="Q76" s="85" t="e">
        <v>#DIV/0!</v>
      </c>
      <c r="R76" s="88"/>
      <c r="S76" s="88"/>
    </row>
    <row r="77" spans="1:19" s="89" customFormat="1" x14ac:dyDescent="0.4">
      <c r="A77" s="87"/>
      <c r="B77" s="67"/>
      <c r="C77" s="68" t="s">
        <v>16</v>
      </c>
      <c r="D77" s="68"/>
      <c r="E77" s="68"/>
      <c r="F77" s="69" t="s">
        <v>13</v>
      </c>
      <c r="G77" s="82">
        <v>14883</v>
      </c>
      <c r="H77" s="32">
        <v>11148</v>
      </c>
      <c r="I77" s="56">
        <v>1.3350376749192681</v>
      </c>
      <c r="J77" s="81">
        <v>3735</v>
      </c>
      <c r="K77" s="82">
        <v>21948</v>
      </c>
      <c r="L77" s="32">
        <v>20178</v>
      </c>
      <c r="M77" s="56">
        <v>1.0877192982456141</v>
      </c>
      <c r="N77" s="81">
        <v>1770</v>
      </c>
      <c r="O77" s="83">
        <v>0.67810278840896665</v>
      </c>
      <c r="P77" s="84">
        <v>0.55248290217068097</v>
      </c>
      <c r="Q77" s="85">
        <v>0.12561988623828568</v>
      </c>
      <c r="R77" s="88"/>
      <c r="S77" s="88"/>
    </row>
    <row r="78" spans="1:19" s="89" customFormat="1" x14ac:dyDescent="0.4">
      <c r="A78" s="87"/>
      <c r="B78" s="67"/>
      <c r="C78" s="68" t="s">
        <v>15</v>
      </c>
      <c r="D78" s="68"/>
      <c r="E78" s="68"/>
      <c r="F78" s="69"/>
      <c r="G78" s="82"/>
      <c r="H78" s="32"/>
      <c r="I78" s="56" t="e">
        <v>#DIV/0!</v>
      </c>
      <c r="J78" s="81">
        <v>0</v>
      </c>
      <c r="K78" s="82"/>
      <c r="L78" s="32"/>
      <c r="M78" s="56" t="e">
        <v>#DIV/0!</v>
      </c>
      <c r="N78" s="81">
        <v>0</v>
      </c>
      <c r="O78" s="83" t="e">
        <v>#DIV/0!</v>
      </c>
      <c r="P78" s="84" t="e">
        <v>#DIV/0!</v>
      </c>
      <c r="Q78" s="85" t="e">
        <v>#DIV/0!</v>
      </c>
      <c r="R78" s="88"/>
      <c r="S78" s="88"/>
    </row>
    <row r="79" spans="1:19" s="89" customFormat="1" x14ac:dyDescent="0.4">
      <c r="A79" s="87"/>
      <c r="B79" s="67"/>
      <c r="C79" s="68" t="s">
        <v>20</v>
      </c>
      <c r="D79" s="68"/>
      <c r="E79" s="68"/>
      <c r="F79" s="69" t="s">
        <v>13</v>
      </c>
      <c r="G79" s="82">
        <v>4887</v>
      </c>
      <c r="H79" s="32">
        <v>6207</v>
      </c>
      <c r="I79" s="56">
        <v>0.78733687771870464</v>
      </c>
      <c r="J79" s="81">
        <v>-1320</v>
      </c>
      <c r="K79" s="82">
        <v>6018</v>
      </c>
      <c r="L79" s="32">
        <v>9381</v>
      </c>
      <c r="M79" s="56">
        <v>0.64150943396226412</v>
      </c>
      <c r="N79" s="81">
        <v>-3363</v>
      </c>
      <c r="O79" s="83">
        <v>0.81206380857427718</v>
      </c>
      <c r="P79" s="84">
        <v>0.66165653981451866</v>
      </c>
      <c r="Q79" s="85">
        <v>0.15040726875975852</v>
      </c>
      <c r="R79" s="88"/>
      <c r="S79" s="88"/>
    </row>
    <row r="80" spans="1:19" s="89" customFormat="1" x14ac:dyDescent="0.4">
      <c r="A80" s="87"/>
      <c r="B80" s="67"/>
      <c r="C80" s="68" t="s">
        <v>61</v>
      </c>
      <c r="D80" s="68"/>
      <c r="E80" s="68"/>
      <c r="F80" s="69" t="s">
        <v>28</v>
      </c>
      <c r="G80" s="82">
        <v>1954</v>
      </c>
      <c r="H80" s="32"/>
      <c r="I80" s="56" t="e">
        <v>#DIV/0!</v>
      </c>
      <c r="J80" s="81">
        <v>1954</v>
      </c>
      <c r="K80" s="82">
        <v>5310</v>
      </c>
      <c r="L80" s="32"/>
      <c r="M80" s="56" t="e">
        <v>#DIV/0!</v>
      </c>
      <c r="N80" s="81">
        <v>5310</v>
      </c>
      <c r="O80" s="83">
        <v>0.36798493408662902</v>
      </c>
      <c r="P80" s="84" t="e">
        <v>#DIV/0!</v>
      </c>
      <c r="Q80" s="85" t="e">
        <v>#DIV/0!</v>
      </c>
      <c r="R80" s="88"/>
      <c r="S80" s="88"/>
    </row>
    <row r="81" spans="1:19" s="89" customFormat="1" x14ac:dyDescent="0.4">
      <c r="A81" s="87"/>
      <c r="B81" s="67"/>
      <c r="C81" s="68" t="s">
        <v>34</v>
      </c>
      <c r="D81" s="68"/>
      <c r="E81" s="68"/>
      <c r="F81" s="69"/>
      <c r="G81" s="82"/>
      <c r="H81" s="32"/>
      <c r="I81" s="56" t="e">
        <v>#DIV/0!</v>
      </c>
      <c r="J81" s="81">
        <v>0</v>
      </c>
      <c r="K81" s="82"/>
      <c r="L81" s="32"/>
      <c r="M81" s="56" t="e">
        <v>#DIV/0!</v>
      </c>
      <c r="N81" s="81">
        <v>0</v>
      </c>
      <c r="O81" s="83" t="e">
        <v>#DIV/0!</v>
      </c>
      <c r="P81" s="84" t="e">
        <v>#DIV/0!</v>
      </c>
      <c r="Q81" s="85" t="e">
        <v>#DIV/0!</v>
      </c>
      <c r="R81" s="88"/>
      <c r="S81" s="88"/>
    </row>
    <row r="82" spans="1:19" s="89" customFormat="1" x14ac:dyDescent="0.4">
      <c r="A82" s="87"/>
      <c r="B82" s="67"/>
      <c r="C82" s="68" t="s">
        <v>17</v>
      </c>
      <c r="D82" s="68"/>
      <c r="E82" s="68"/>
      <c r="F82" s="69" t="s">
        <v>13</v>
      </c>
      <c r="G82" s="82">
        <v>8664</v>
      </c>
      <c r="H82" s="32">
        <v>3920</v>
      </c>
      <c r="I82" s="56">
        <v>2.2102040816326531</v>
      </c>
      <c r="J82" s="81">
        <v>4744</v>
      </c>
      <c r="K82" s="82">
        <v>10974</v>
      </c>
      <c r="L82" s="32">
        <v>5487</v>
      </c>
      <c r="M82" s="56">
        <v>2</v>
      </c>
      <c r="N82" s="81">
        <v>5487</v>
      </c>
      <c r="O82" s="83">
        <v>0.78950246036085292</v>
      </c>
      <c r="P82" s="84">
        <v>0.71441589210862033</v>
      </c>
      <c r="Q82" s="85">
        <v>7.5086568252232588E-2</v>
      </c>
      <c r="R82" s="88"/>
      <c r="S82" s="88"/>
    </row>
    <row r="83" spans="1:19" x14ac:dyDescent="0.4">
      <c r="A83" s="26"/>
      <c r="B83" s="67"/>
      <c r="C83" s="68" t="s">
        <v>62</v>
      </c>
      <c r="D83" s="68"/>
      <c r="E83" s="68"/>
      <c r="F83" s="69" t="s">
        <v>28</v>
      </c>
      <c r="G83" s="82">
        <v>0</v>
      </c>
      <c r="H83" s="32">
        <v>2987</v>
      </c>
      <c r="I83" s="56">
        <v>0</v>
      </c>
      <c r="J83" s="81">
        <v>-2987</v>
      </c>
      <c r="K83" s="82">
        <v>0</v>
      </c>
      <c r="L83" s="38">
        <v>4956</v>
      </c>
      <c r="M83" s="33">
        <v>0</v>
      </c>
      <c r="N83" s="34">
        <v>-4956</v>
      </c>
      <c r="O83" s="35" t="e">
        <v>#DIV/0!</v>
      </c>
      <c r="P83" s="36">
        <v>0.6027037933817595</v>
      </c>
      <c r="Q83" s="37" t="e">
        <v>#DIV/0!</v>
      </c>
      <c r="R83" s="15"/>
      <c r="S83" s="15"/>
    </row>
    <row r="84" spans="1:19" x14ac:dyDescent="0.4">
      <c r="A84" s="26"/>
      <c r="B84" s="67"/>
      <c r="C84" s="68" t="s">
        <v>63</v>
      </c>
      <c r="D84" s="68"/>
      <c r="E84" s="68"/>
      <c r="F84" s="69"/>
      <c r="G84" s="31"/>
      <c r="H84" s="38"/>
      <c r="I84" s="33" t="e">
        <v>#DIV/0!</v>
      </c>
      <c r="J84" s="34">
        <v>0</v>
      </c>
      <c r="K84" s="31"/>
      <c r="L84" s="38"/>
      <c r="M84" s="33" t="e">
        <v>#DIV/0!</v>
      </c>
      <c r="N84" s="34">
        <v>0</v>
      </c>
      <c r="O84" s="35" t="e">
        <v>#DIV/0!</v>
      </c>
      <c r="P84" s="36" t="e">
        <v>#DIV/0!</v>
      </c>
      <c r="Q84" s="37" t="e">
        <v>#DIV/0!</v>
      </c>
      <c r="R84" s="15"/>
      <c r="S84" s="15"/>
    </row>
    <row r="85" spans="1:19" x14ac:dyDescent="0.4">
      <c r="A85" s="26"/>
      <c r="B85" s="268"/>
      <c r="C85" s="97" t="s">
        <v>64</v>
      </c>
      <c r="D85" s="97"/>
      <c r="E85" s="97"/>
      <c r="F85" s="69"/>
      <c r="G85" s="31"/>
      <c r="H85" s="38"/>
      <c r="I85" s="33" t="e">
        <v>#DIV/0!</v>
      </c>
      <c r="J85" s="34">
        <v>0</v>
      </c>
      <c r="K85" s="31"/>
      <c r="L85" s="38"/>
      <c r="M85" s="33" t="e">
        <v>#DIV/0!</v>
      </c>
      <c r="N85" s="34">
        <v>0</v>
      </c>
      <c r="O85" s="35" t="e">
        <v>#DIV/0!</v>
      </c>
      <c r="P85" s="36" t="e">
        <v>#DIV/0!</v>
      </c>
      <c r="Q85" s="37" t="e">
        <v>#DIV/0!</v>
      </c>
      <c r="R85" s="15"/>
      <c r="S85" s="15"/>
    </row>
    <row r="86" spans="1:19" x14ac:dyDescent="0.4">
      <c r="A86" s="26"/>
      <c r="B86" s="67"/>
      <c r="C86" s="68" t="s">
        <v>18</v>
      </c>
      <c r="D86" s="86" t="s">
        <v>26</v>
      </c>
      <c r="E86" s="68" t="s">
        <v>23</v>
      </c>
      <c r="F86" s="69"/>
      <c r="G86" s="31"/>
      <c r="H86" s="38">
        <v>0</v>
      </c>
      <c r="I86" s="33" t="e">
        <v>#DIV/0!</v>
      </c>
      <c r="J86" s="34">
        <v>0</v>
      </c>
      <c r="K86" s="31"/>
      <c r="L86" s="38">
        <v>0</v>
      </c>
      <c r="M86" s="33" t="e">
        <v>#DIV/0!</v>
      </c>
      <c r="N86" s="34">
        <v>0</v>
      </c>
      <c r="O86" s="35" t="e">
        <v>#DIV/0!</v>
      </c>
      <c r="P86" s="36" t="e">
        <v>#DIV/0!</v>
      </c>
      <c r="Q86" s="37" t="e">
        <v>#DIV/0!</v>
      </c>
      <c r="R86" s="15"/>
      <c r="S86" s="15"/>
    </row>
    <row r="87" spans="1:19" x14ac:dyDescent="0.4">
      <c r="A87" s="66"/>
      <c r="B87" s="43"/>
      <c r="C87" s="44" t="s">
        <v>20</v>
      </c>
      <c r="D87" s="98" t="s">
        <v>26</v>
      </c>
      <c r="E87" s="44" t="s">
        <v>23</v>
      </c>
      <c r="F87" s="30"/>
      <c r="G87" s="46"/>
      <c r="H87" s="47">
        <v>0</v>
      </c>
      <c r="I87" s="48" t="e">
        <v>#DIV/0!</v>
      </c>
      <c r="J87" s="49">
        <v>0</v>
      </c>
      <c r="K87" s="46"/>
      <c r="L87" s="47">
        <v>0</v>
      </c>
      <c r="M87" s="48" t="e">
        <v>#DIV/0!</v>
      </c>
      <c r="N87" s="49">
        <v>0</v>
      </c>
      <c r="O87" s="52" t="e">
        <v>#DIV/0!</v>
      </c>
      <c r="P87" s="53" t="e">
        <v>#DIV/0!</v>
      </c>
      <c r="Q87" s="54" t="e">
        <v>#DIV/0!</v>
      </c>
      <c r="R87" s="15"/>
      <c r="S87" s="15"/>
    </row>
    <row r="88" spans="1:19" x14ac:dyDescent="0.4">
      <c r="A88" s="16" t="s">
        <v>65</v>
      </c>
      <c r="B88" s="17" t="s">
        <v>66</v>
      </c>
      <c r="C88" s="17"/>
      <c r="D88" s="17"/>
      <c r="E88" s="17"/>
      <c r="F88" s="17"/>
      <c r="G88" s="18">
        <v>0</v>
      </c>
      <c r="H88" s="19">
        <v>0</v>
      </c>
      <c r="I88" s="20" t="e">
        <v>#DIV/0!</v>
      </c>
      <c r="J88" s="21">
        <v>0</v>
      </c>
      <c r="K88" s="18">
        <v>0</v>
      </c>
      <c r="L88" s="19">
        <v>0</v>
      </c>
      <c r="M88" s="20" t="e">
        <v>#DIV/0!</v>
      </c>
      <c r="N88" s="21">
        <v>0</v>
      </c>
      <c r="O88" s="23" t="e">
        <v>#DIV/0!</v>
      </c>
      <c r="P88" s="24" t="e">
        <v>#DIV/0!</v>
      </c>
      <c r="Q88" s="25" t="e">
        <v>#DIV/0!</v>
      </c>
      <c r="R88" s="15"/>
      <c r="S88" s="15"/>
    </row>
    <row r="89" spans="1:19" ht="18.75" x14ac:dyDescent="0.4">
      <c r="A89" s="66"/>
      <c r="B89" s="43"/>
      <c r="C89" s="99" t="s">
        <v>67</v>
      </c>
      <c r="D89" s="44"/>
      <c r="E89" s="44"/>
      <c r="F89" s="100"/>
      <c r="G89" s="46">
        <v>0</v>
      </c>
      <c r="H89" s="47">
        <v>0</v>
      </c>
      <c r="I89" s="48" t="e">
        <v>#DIV/0!</v>
      </c>
      <c r="J89" s="49">
        <v>0</v>
      </c>
      <c r="K89" s="46">
        <v>0</v>
      </c>
      <c r="L89" s="47">
        <v>0</v>
      </c>
      <c r="M89" s="48" t="e">
        <v>#DIV/0!</v>
      </c>
      <c r="N89" s="49">
        <v>0</v>
      </c>
      <c r="O89" s="52" t="e">
        <v>#DIV/0!</v>
      </c>
      <c r="P89" s="53" t="e">
        <v>#DIV/0!</v>
      </c>
      <c r="Q89" s="54" t="e">
        <v>#DIV/0!</v>
      </c>
      <c r="R89" s="15"/>
      <c r="S89" s="15"/>
    </row>
    <row r="90" spans="1:19" x14ac:dyDescent="0.4">
      <c r="G90" s="72"/>
      <c r="H90" s="72"/>
      <c r="I90" s="72"/>
      <c r="J90" s="72"/>
      <c r="K90" s="72"/>
      <c r="L90" s="72"/>
      <c r="M90" s="72"/>
      <c r="N90" s="72"/>
      <c r="O90" s="73"/>
      <c r="P90" s="73"/>
      <c r="Q90" s="73"/>
    </row>
    <row r="91" spans="1:19" x14ac:dyDescent="0.4">
      <c r="C91" s="74" t="s">
        <v>51</v>
      </c>
    </row>
    <row r="92" spans="1:19" x14ac:dyDescent="0.4">
      <c r="C92" s="75" t="s">
        <v>52</v>
      </c>
    </row>
    <row r="93" spans="1:19" x14ac:dyDescent="0.4">
      <c r="C93" s="74" t="s">
        <v>53</v>
      </c>
    </row>
    <row r="94" spans="1:19" x14ac:dyDescent="0.4">
      <c r="C94" s="74" t="s">
        <v>54</v>
      </c>
    </row>
    <row r="95" spans="1:19" x14ac:dyDescent="0.4">
      <c r="C95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xSplit="6" ySplit="5" topLeftCell="H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５月（上旬）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5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212</v>
      </c>
      <c r="H3" s="500" t="s">
        <v>211</v>
      </c>
      <c r="I3" s="502" t="s">
        <v>6</v>
      </c>
      <c r="J3" s="503"/>
      <c r="K3" s="514" t="s">
        <v>210</v>
      </c>
      <c r="L3" s="500" t="s">
        <v>209</v>
      </c>
      <c r="M3" s="502" t="s">
        <v>6</v>
      </c>
      <c r="N3" s="503"/>
      <c r="O3" s="504" t="s">
        <v>210</v>
      </c>
      <c r="P3" s="506" t="s">
        <v>209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141965</v>
      </c>
      <c r="H5" s="9">
        <v>155484</v>
      </c>
      <c r="I5" s="10">
        <v>0.91305214684469138</v>
      </c>
      <c r="J5" s="11">
        <v>-13519</v>
      </c>
      <c r="K5" s="8">
        <v>223701</v>
      </c>
      <c r="L5" s="9">
        <v>217025</v>
      </c>
      <c r="M5" s="10">
        <v>1.0307614330146297</v>
      </c>
      <c r="N5" s="11">
        <v>6676</v>
      </c>
      <c r="O5" s="12">
        <v>0.63461942503609725</v>
      </c>
      <c r="P5" s="13">
        <v>0.71643359060016132</v>
      </c>
      <c r="Q5" s="14">
        <v>-8.1814165564064067E-2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56982</v>
      </c>
      <c r="H6" s="19">
        <v>64356</v>
      </c>
      <c r="I6" s="20">
        <v>0.88541860898750702</v>
      </c>
      <c r="J6" s="21">
        <v>-7374</v>
      </c>
      <c r="K6" s="22">
        <v>85769</v>
      </c>
      <c r="L6" s="19">
        <v>88761</v>
      </c>
      <c r="M6" s="20">
        <v>0.96629150189835622</v>
      </c>
      <c r="N6" s="21">
        <v>-2992</v>
      </c>
      <c r="O6" s="23">
        <v>0.66436591309214288</v>
      </c>
      <c r="P6" s="24">
        <v>0.72504816304458042</v>
      </c>
      <c r="Q6" s="25">
        <v>-6.0682249952437539E-2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36697</v>
      </c>
      <c r="H7" s="19">
        <v>42089</v>
      </c>
      <c r="I7" s="20">
        <v>0.8718905177124664</v>
      </c>
      <c r="J7" s="21">
        <v>-5392</v>
      </c>
      <c r="K7" s="18">
        <v>56769</v>
      </c>
      <c r="L7" s="19">
        <v>60226</v>
      </c>
      <c r="M7" s="20">
        <v>0.94259954172616478</v>
      </c>
      <c r="N7" s="21">
        <v>-3457</v>
      </c>
      <c r="O7" s="23">
        <v>0.64642674699219649</v>
      </c>
      <c r="P7" s="24">
        <v>0.69885099458705546</v>
      </c>
      <c r="Q7" s="25">
        <v>-5.2424247594858975E-2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29558</v>
      </c>
      <c r="H8" s="42">
        <v>34262</v>
      </c>
      <c r="I8" s="33">
        <v>0.86270503765104201</v>
      </c>
      <c r="J8" s="34">
        <v>-4704</v>
      </c>
      <c r="K8" s="31">
        <v>46769</v>
      </c>
      <c r="L8" s="38">
        <v>50226</v>
      </c>
      <c r="M8" s="33">
        <v>0.93117110659817626</v>
      </c>
      <c r="N8" s="34">
        <v>-3457</v>
      </c>
      <c r="O8" s="35">
        <v>0.6319998289465244</v>
      </c>
      <c r="P8" s="36">
        <v>0.68215665193326169</v>
      </c>
      <c r="Q8" s="37">
        <v>-5.0156822986737293E-2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7139</v>
      </c>
      <c r="H9" s="42">
        <v>7827</v>
      </c>
      <c r="I9" s="33">
        <v>0.91209914398875691</v>
      </c>
      <c r="J9" s="34">
        <v>-688</v>
      </c>
      <c r="K9" s="31">
        <v>10000</v>
      </c>
      <c r="L9" s="38">
        <v>10000</v>
      </c>
      <c r="M9" s="33">
        <v>1</v>
      </c>
      <c r="N9" s="34">
        <v>0</v>
      </c>
      <c r="O9" s="35">
        <v>0.71389999999999998</v>
      </c>
      <c r="P9" s="36">
        <v>0.78269999999999995</v>
      </c>
      <c r="Q9" s="37">
        <v>-6.8799999999999972E-2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41"/>
      <c r="H10" s="42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41"/>
      <c r="H11" s="42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41"/>
      <c r="H12" s="42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40"/>
      <c r="F13" s="30"/>
      <c r="G13" s="41"/>
      <c r="H13" s="42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41"/>
      <c r="H14" s="42"/>
      <c r="I14" s="33" t="e">
        <v>#DIV/0!</v>
      </c>
      <c r="J14" s="34">
        <v>0</v>
      </c>
      <c r="K14" s="41"/>
      <c r="L14" s="42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41"/>
      <c r="H15" s="42"/>
      <c r="I15" s="33" t="e">
        <v>#DIV/0!</v>
      </c>
      <c r="J15" s="34">
        <v>0</v>
      </c>
      <c r="K15" s="41"/>
      <c r="L15" s="42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50"/>
      <c r="H16" s="51"/>
      <c r="I16" s="48" t="e">
        <v>#DIV/0!</v>
      </c>
      <c r="J16" s="49">
        <v>0</v>
      </c>
      <c r="K16" s="50"/>
      <c r="L16" s="51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19534</v>
      </c>
      <c r="H17" s="19">
        <v>21581</v>
      </c>
      <c r="I17" s="20">
        <v>0.90514804689310047</v>
      </c>
      <c r="J17" s="21">
        <v>-2047</v>
      </c>
      <c r="K17" s="18">
        <v>28050</v>
      </c>
      <c r="L17" s="19">
        <v>27700</v>
      </c>
      <c r="M17" s="20">
        <v>1.0126353790613718</v>
      </c>
      <c r="N17" s="21">
        <v>350</v>
      </c>
      <c r="O17" s="23">
        <v>0.69639928698752229</v>
      </c>
      <c r="P17" s="24">
        <v>0.77909747292418774</v>
      </c>
      <c r="Q17" s="25">
        <v>-8.2698185936665447E-2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3249</v>
      </c>
      <c r="H19" s="38">
        <v>3310</v>
      </c>
      <c r="I19" s="33">
        <v>0.98157099697885197</v>
      </c>
      <c r="J19" s="34">
        <v>-61</v>
      </c>
      <c r="K19" s="31">
        <v>4370</v>
      </c>
      <c r="L19" s="38">
        <v>4400</v>
      </c>
      <c r="M19" s="33">
        <v>0.99318181818181817</v>
      </c>
      <c r="N19" s="34">
        <v>-30</v>
      </c>
      <c r="O19" s="35">
        <v>0.74347826086956526</v>
      </c>
      <c r="P19" s="36">
        <v>0.75227272727272732</v>
      </c>
      <c r="Q19" s="37">
        <v>-8.7944664031620601E-3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5147</v>
      </c>
      <c r="H20" s="38">
        <v>6086</v>
      </c>
      <c r="I20" s="33">
        <v>0.84571146894511995</v>
      </c>
      <c r="J20" s="34">
        <v>-939</v>
      </c>
      <c r="K20" s="31">
        <v>9090</v>
      </c>
      <c r="L20" s="38">
        <v>8700</v>
      </c>
      <c r="M20" s="33">
        <v>1.0448275862068965</v>
      </c>
      <c r="N20" s="34">
        <v>390</v>
      </c>
      <c r="O20" s="35">
        <v>0.5662266226622662</v>
      </c>
      <c r="P20" s="36">
        <v>0.69954022988505749</v>
      </c>
      <c r="Q20" s="37">
        <v>-0.13331360722279129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2319</v>
      </c>
      <c r="H21" s="38">
        <v>2387</v>
      </c>
      <c r="I21" s="33">
        <v>0.97151235860913276</v>
      </c>
      <c r="J21" s="34">
        <v>-68</v>
      </c>
      <c r="K21" s="31">
        <v>2900</v>
      </c>
      <c r="L21" s="38">
        <v>2900</v>
      </c>
      <c r="M21" s="33">
        <v>1</v>
      </c>
      <c r="N21" s="34">
        <v>0</v>
      </c>
      <c r="O21" s="35">
        <v>0.79965517241379314</v>
      </c>
      <c r="P21" s="36">
        <v>0.82310344827586202</v>
      </c>
      <c r="Q21" s="37">
        <v>-2.3448275862068879E-2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1267</v>
      </c>
      <c r="H22" s="38">
        <v>1377</v>
      </c>
      <c r="I22" s="33">
        <v>0.92011619462599858</v>
      </c>
      <c r="J22" s="34">
        <v>-110</v>
      </c>
      <c r="K22" s="31">
        <v>1450</v>
      </c>
      <c r="L22" s="38">
        <v>1450</v>
      </c>
      <c r="M22" s="33">
        <v>1</v>
      </c>
      <c r="N22" s="34">
        <v>0</v>
      </c>
      <c r="O22" s="35">
        <v>0.87379310344827588</v>
      </c>
      <c r="P22" s="36">
        <v>0.94965517241379316</v>
      </c>
      <c r="Q22" s="37">
        <v>-7.5862068965517282E-2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3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1182</v>
      </c>
      <c r="H24" s="38">
        <v>1153</v>
      </c>
      <c r="I24" s="33">
        <v>1.0251517779705117</v>
      </c>
      <c r="J24" s="34">
        <v>29</v>
      </c>
      <c r="K24" s="31">
        <v>1495</v>
      </c>
      <c r="L24" s="38">
        <v>1500</v>
      </c>
      <c r="M24" s="33">
        <v>0.9966666666666667</v>
      </c>
      <c r="N24" s="34">
        <v>-5</v>
      </c>
      <c r="O24" s="35">
        <v>0.79063545150501668</v>
      </c>
      <c r="P24" s="36">
        <v>0.76866666666666672</v>
      </c>
      <c r="Q24" s="37">
        <v>2.1968784838349964E-2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1035</v>
      </c>
      <c r="H31" s="38">
        <v>1248</v>
      </c>
      <c r="I31" s="33">
        <v>0.82932692307692313</v>
      </c>
      <c r="J31" s="34">
        <v>-213</v>
      </c>
      <c r="K31" s="31">
        <v>1450</v>
      </c>
      <c r="L31" s="38">
        <v>1450</v>
      </c>
      <c r="M31" s="33">
        <v>1</v>
      </c>
      <c r="N31" s="34">
        <v>0</v>
      </c>
      <c r="O31" s="35">
        <v>0.71379310344827585</v>
      </c>
      <c r="P31" s="36">
        <v>0.8606896551724138</v>
      </c>
      <c r="Q31" s="37">
        <v>-0.14689655172413796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987</v>
      </c>
      <c r="H33" s="38">
        <v>1250</v>
      </c>
      <c r="I33" s="33">
        <v>0.78959999999999997</v>
      </c>
      <c r="J33" s="34">
        <v>-263</v>
      </c>
      <c r="K33" s="31">
        <v>1450</v>
      </c>
      <c r="L33" s="38">
        <v>1450</v>
      </c>
      <c r="M33" s="33">
        <v>1</v>
      </c>
      <c r="N33" s="34">
        <v>0</v>
      </c>
      <c r="O33" s="35">
        <v>0.68068965517241375</v>
      </c>
      <c r="P33" s="36">
        <v>0.86206896551724133</v>
      </c>
      <c r="Q33" s="37">
        <v>-0.18137931034482757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4348</v>
      </c>
      <c r="H36" s="47">
        <v>4770</v>
      </c>
      <c r="I36" s="48">
        <v>0.9115303983228511</v>
      </c>
      <c r="J36" s="49">
        <v>-422</v>
      </c>
      <c r="K36" s="46">
        <v>5845</v>
      </c>
      <c r="L36" s="47">
        <v>5850</v>
      </c>
      <c r="M36" s="48">
        <v>0.99914529914529915</v>
      </c>
      <c r="N36" s="49">
        <v>-5</v>
      </c>
      <c r="O36" s="52">
        <v>0.74388366124893068</v>
      </c>
      <c r="P36" s="53">
        <v>0.81538461538461537</v>
      </c>
      <c r="Q36" s="54">
        <v>-7.1500954135684691E-2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751</v>
      </c>
      <c r="H37" s="19">
        <v>686</v>
      </c>
      <c r="I37" s="20">
        <v>1.0947521865889214</v>
      </c>
      <c r="J37" s="21">
        <v>65</v>
      </c>
      <c r="K37" s="18">
        <v>950</v>
      </c>
      <c r="L37" s="19">
        <v>835</v>
      </c>
      <c r="M37" s="20">
        <v>1.1377245508982037</v>
      </c>
      <c r="N37" s="21">
        <v>115</v>
      </c>
      <c r="O37" s="23">
        <v>0.79052631578947363</v>
      </c>
      <c r="P37" s="24">
        <v>0.82155688622754486</v>
      </c>
      <c r="Q37" s="25">
        <v>-3.1030570438071226E-2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466</v>
      </c>
      <c r="H38" s="38">
        <v>394</v>
      </c>
      <c r="I38" s="33">
        <v>1.1827411167512691</v>
      </c>
      <c r="J38" s="34">
        <v>72</v>
      </c>
      <c r="K38" s="31">
        <v>500</v>
      </c>
      <c r="L38" s="38">
        <v>445</v>
      </c>
      <c r="M38" s="33">
        <v>1.1235955056179776</v>
      </c>
      <c r="N38" s="34">
        <v>55</v>
      </c>
      <c r="O38" s="35">
        <v>0.93200000000000005</v>
      </c>
      <c r="P38" s="36">
        <v>0.88539325842696626</v>
      </c>
      <c r="Q38" s="37">
        <v>4.6606741573033794E-2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285</v>
      </c>
      <c r="H39" s="60">
        <v>292</v>
      </c>
      <c r="I39" s="61">
        <v>0.97602739726027399</v>
      </c>
      <c r="J39" s="62">
        <v>-7</v>
      </c>
      <c r="K39" s="59">
        <v>450</v>
      </c>
      <c r="L39" s="60">
        <v>390</v>
      </c>
      <c r="M39" s="61">
        <v>1.1538461538461537</v>
      </c>
      <c r="N39" s="62">
        <v>60</v>
      </c>
      <c r="O39" s="63">
        <v>0.6333333333333333</v>
      </c>
      <c r="P39" s="64">
        <v>0.74871794871794872</v>
      </c>
      <c r="Q39" s="65">
        <v>-0.11538461538461542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84983</v>
      </c>
      <c r="H40" s="19">
        <v>91128</v>
      </c>
      <c r="I40" s="20">
        <v>0.93256737775436749</v>
      </c>
      <c r="J40" s="21">
        <v>-6145</v>
      </c>
      <c r="K40" s="22">
        <v>137932</v>
      </c>
      <c r="L40" s="19">
        <v>128264</v>
      </c>
      <c r="M40" s="20">
        <v>1.0753757874384082</v>
      </c>
      <c r="N40" s="21">
        <v>9668</v>
      </c>
      <c r="O40" s="23">
        <v>0.61612243714294002</v>
      </c>
      <c r="P40" s="24">
        <v>0.71047215118817442</v>
      </c>
      <c r="Q40" s="25">
        <v>-9.4349714045234401E-2</v>
      </c>
      <c r="R40" s="15"/>
      <c r="S40" s="15"/>
    </row>
    <row r="41" spans="1:19" x14ac:dyDescent="0.4">
      <c r="A41" s="6"/>
      <c r="B41" s="16" t="s">
        <v>39</v>
      </c>
      <c r="C41" s="17"/>
      <c r="D41" s="17"/>
      <c r="E41" s="17"/>
      <c r="F41" s="55"/>
      <c r="G41" s="18">
        <v>82252</v>
      </c>
      <c r="H41" s="19">
        <v>88298</v>
      </c>
      <c r="I41" s="20">
        <v>0.93152732791229698</v>
      </c>
      <c r="J41" s="21">
        <v>-6046</v>
      </c>
      <c r="K41" s="18">
        <v>134259</v>
      </c>
      <c r="L41" s="19">
        <v>124594</v>
      </c>
      <c r="M41" s="20">
        <v>1.0775719537056359</v>
      </c>
      <c r="N41" s="21">
        <v>9665</v>
      </c>
      <c r="O41" s="23">
        <v>0.61263676922962329</v>
      </c>
      <c r="P41" s="24">
        <v>0.70868581151580334</v>
      </c>
      <c r="Q41" s="25">
        <v>-9.6049042286180053E-2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29376</v>
      </c>
      <c r="H42" s="38">
        <v>30926</v>
      </c>
      <c r="I42" s="33">
        <v>0.94988035956800099</v>
      </c>
      <c r="J42" s="34">
        <v>-1550</v>
      </c>
      <c r="K42" s="31">
        <v>50577</v>
      </c>
      <c r="L42" s="38">
        <v>47227</v>
      </c>
      <c r="M42" s="33">
        <v>1.070933999618862</v>
      </c>
      <c r="N42" s="34">
        <v>3350</v>
      </c>
      <c r="O42" s="35">
        <v>0.58081736757814817</v>
      </c>
      <c r="P42" s="36">
        <v>0.65483727528744151</v>
      </c>
      <c r="Q42" s="37">
        <v>-7.4019907709293342E-2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7678</v>
      </c>
      <c r="H43" s="38">
        <v>6337</v>
      </c>
      <c r="I43" s="33">
        <v>1.211614328546631</v>
      </c>
      <c r="J43" s="34">
        <v>1341</v>
      </c>
      <c r="K43" s="31">
        <v>11108</v>
      </c>
      <c r="L43" s="38">
        <v>7588</v>
      </c>
      <c r="M43" s="33">
        <v>1.4638903531892462</v>
      </c>
      <c r="N43" s="34">
        <v>3520</v>
      </c>
      <c r="O43" s="35">
        <v>0.69121353979114153</v>
      </c>
      <c r="P43" s="36">
        <v>0.83513442277279915</v>
      </c>
      <c r="Q43" s="37">
        <v>-0.14392088298165762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4551</v>
      </c>
      <c r="H44" s="38">
        <v>6538</v>
      </c>
      <c r="I44" s="33">
        <v>0.6960844294891404</v>
      </c>
      <c r="J44" s="34">
        <v>-1987</v>
      </c>
      <c r="K44" s="31">
        <v>6634</v>
      </c>
      <c r="L44" s="38">
        <v>9530</v>
      </c>
      <c r="M44" s="33">
        <v>0.69611752360965373</v>
      </c>
      <c r="N44" s="34">
        <v>-2896</v>
      </c>
      <c r="O44" s="35">
        <v>0.68601145613506176</v>
      </c>
      <c r="P44" s="36">
        <v>0.68604407135362011</v>
      </c>
      <c r="Q44" s="37">
        <v>-3.26152185583517E-5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2641</v>
      </c>
      <c r="H45" s="38">
        <v>2683</v>
      </c>
      <c r="I45" s="33">
        <v>0.98434588147595969</v>
      </c>
      <c r="J45" s="34">
        <v>-42</v>
      </c>
      <c r="K45" s="31">
        <v>3626</v>
      </c>
      <c r="L45" s="38">
        <v>3605</v>
      </c>
      <c r="M45" s="33">
        <v>1.0058252427184466</v>
      </c>
      <c r="N45" s="34">
        <v>21</v>
      </c>
      <c r="O45" s="35">
        <v>0.72835079977937123</v>
      </c>
      <c r="P45" s="36">
        <v>0.74424410540915398</v>
      </c>
      <c r="Q45" s="37">
        <v>-1.589330562978275E-2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4105</v>
      </c>
      <c r="H46" s="38">
        <v>5898</v>
      </c>
      <c r="I46" s="33">
        <v>0.69599864360800268</v>
      </c>
      <c r="J46" s="34">
        <v>-1793</v>
      </c>
      <c r="K46" s="31">
        <v>6280</v>
      </c>
      <c r="L46" s="38">
        <v>7130</v>
      </c>
      <c r="M46" s="33">
        <v>0.88078541374474051</v>
      </c>
      <c r="N46" s="34">
        <v>-850</v>
      </c>
      <c r="O46" s="35">
        <v>0.6536624203821656</v>
      </c>
      <c r="P46" s="36">
        <v>0.82720897615708278</v>
      </c>
      <c r="Q46" s="37">
        <v>-0.17354655577491718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8492</v>
      </c>
      <c r="H47" s="38">
        <v>10107</v>
      </c>
      <c r="I47" s="33">
        <v>0.84020975561492039</v>
      </c>
      <c r="J47" s="34">
        <v>-1615</v>
      </c>
      <c r="K47" s="31">
        <v>17495</v>
      </c>
      <c r="L47" s="38">
        <v>15200</v>
      </c>
      <c r="M47" s="33">
        <v>1.1509868421052631</v>
      </c>
      <c r="N47" s="34">
        <v>2295</v>
      </c>
      <c r="O47" s="35">
        <v>0.48539582737925119</v>
      </c>
      <c r="P47" s="36">
        <v>0.66493421052631574</v>
      </c>
      <c r="Q47" s="37">
        <v>-0.17953838314706455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1368</v>
      </c>
      <c r="H48" s="38">
        <v>1739</v>
      </c>
      <c r="I48" s="33">
        <v>0.78665899942495687</v>
      </c>
      <c r="J48" s="34">
        <v>-371</v>
      </c>
      <c r="K48" s="31">
        <v>2700</v>
      </c>
      <c r="L48" s="38">
        <v>2700</v>
      </c>
      <c r="M48" s="33">
        <v>1</v>
      </c>
      <c r="N48" s="34">
        <v>0</v>
      </c>
      <c r="O48" s="35">
        <v>0.50666666666666671</v>
      </c>
      <c r="P48" s="36">
        <v>0.64407407407407402</v>
      </c>
      <c r="Q48" s="37">
        <v>-0.13740740740740731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1395</v>
      </c>
      <c r="H49" s="38">
        <v>1309</v>
      </c>
      <c r="I49" s="33">
        <v>1.0656990068754775</v>
      </c>
      <c r="J49" s="34">
        <v>86</v>
      </c>
      <c r="K49" s="31">
        <v>1660</v>
      </c>
      <c r="L49" s="38">
        <v>1660</v>
      </c>
      <c r="M49" s="33">
        <v>1</v>
      </c>
      <c r="N49" s="34">
        <v>0</v>
      </c>
      <c r="O49" s="35">
        <v>0.84036144578313254</v>
      </c>
      <c r="P49" s="36">
        <v>0.78855421686746985</v>
      </c>
      <c r="Q49" s="37">
        <v>5.1807228915662695E-2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1778</v>
      </c>
      <c r="H50" s="38">
        <v>1911</v>
      </c>
      <c r="I50" s="33">
        <v>0.93040293040293043</v>
      </c>
      <c r="J50" s="34">
        <v>-133</v>
      </c>
      <c r="K50" s="31">
        <v>2697</v>
      </c>
      <c r="L50" s="38">
        <v>2700</v>
      </c>
      <c r="M50" s="33">
        <v>0.99888888888888894</v>
      </c>
      <c r="N50" s="34">
        <v>-3</v>
      </c>
      <c r="O50" s="35">
        <v>0.6592510196514646</v>
      </c>
      <c r="P50" s="36">
        <v>0.70777777777777773</v>
      </c>
      <c r="Q50" s="37">
        <v>-4.852675812631313E-2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612</v>
      </c>
      <c r="H51" s="38">
        <v>803</v>
      </c>
      <c r="I51" s="33">
        <v>0.76214196762141972</v>
      </c>
      <c r="J51" s="34">
        <v>-191</v>
      </c>
      <c r="K51" s="31">
        <v>1260</v>
      </c>
      <c r="L51" s="38">
        <v>1260</v>
      </c>
      <c r="M51" s="33">
        <v>1</v>
      </c>
      <c r="N51" s="34">
        <v>0</v>
      </c>
      <c r="O51" s="35">
        <v>0.48571428571428571</v>
      </c>
      <c r="P51" s="36">
        <v>0.63730158730158726</v>
      </c>
      <c r="Q51" s="37">
        <v>-0.15158730158730155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889</v>
      </c>
      <c r="H52" s="38">
        <v>1014</v>
      </c>
      <c r="I52" s="33">
        <v>0.87672583826429984</v>
      </c>
      <c r="J52" s="34">
        <v>-125</v>
      </c>
      <c r="K52" s="31">
        <v>1660</v>
      </c>
      <c r="L52" s="38">
        <v>1670</v>
      </c>
      <c r="M52" s="33">
        <v>0.99401197604790414</v>
      </c>
      <c r="N52" s="34">
        <v>-10</v>
      </c>
      <c r="O52" s="35">
        <v>0.53554216867469884</v>
      </c>
      <c r="P52" s="36">
        <v>0.60718562874251492</v>
      </c>
      <c r="Q52" s="37">
        <v>-7.1643460067816078E-2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1863</v>
      </c>
      <c r="H53" s="38">
        <v>1899</v>
      </c>
      <c r="I53" s="33">
        <v>0.98104265402843605</v>
      </c>
      <c r="J53" s="34">
        <v>-36</v>
      </c>
      <c r="K53" s="31">
        <v>2700</v>
      </c>
      <c r="L53" s="38">
        <v>2700</v>
      </c>
      <c r="M53" s="33">
        <v>1</v>
      </c>
      <c r="N53" s="34">
        <v>0</v>
      </c>
      <c r="O53" s="35">
        <v>0.69</v>
      </c>
      <c r="P53" s="36">
        <v>0.70333333333333337</v>
      </c>
      <c r="Q53" s="37">
        <v>-1.3333333333333419E-2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828</v>
      </c>
      <c r="H54" s="32"/>
      <c r="I54" s="56" t="e">
        <v>#DIV/0!</v>
      </c>
      <c r="J54" s="81">
        <v>828</v>
      </c>
      <c r="K54" s="82">
        <v>1669</v>
      </c>
      <c r="L54" s="32"/>
      <c r="M54" s="56" t="e">
        <v>#DIV/0!</v>
      </c>
      <c r="N54" s="81">
        <v>1669</v>
      </c>
      <c r="O54" s="83">
        <v>0.49610545236668663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1544</v>
      </c>
      <c r="H55" s="32">
        <v>2124</v>
      </c>
      <c r="I55" s="56">
        <v>0.72693032015065917</v>
      </c>
      <c r="J55" s="81">
        <v>-580</v>
      </c>
      <c r="K55" s="82">
        <v>2700</v>
      </c>
      <c r="L55" s="32">
        <v>2698</v>
      </c>
      <c r="M55" s="56">
        <v>1.0007412898443291</v>
      </c>
      <c r="N55" s="81">
        <v>2</v>
      </c>
      <c r="O55" s="83">
        <v>0.57185185185185183</v>
      </c>
      <c r="P55" s="84">
        <v>0.78724981467753896</v>
      </c>
      <c r="Q55" s="85">
        <v>-0.21539796282568713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1012</v>
      </c>
      <c r="H56" s="32">
        <v>1145</v>
      </c>
      <c r="I56" s="56">
        <v>0.8838427947598253</v>
      </c>
      <c r="J56" s="81">
        <v>-133</v>
      </c>
      <c r="K56" s="82">
        <v>1660</v>
      </c>
      <c r="L56" s="32">
        <v>1760</v>
      </c>
      <c r="M56" s="56">
        <v>0.94318181818181823</v>
      </c>
      <c r="N56" s="81">
        <v>-100</v>
      </c>
      <c r="O56" s="83">
        <v>0.60963855421686752</v>
      </c>
      <c r="P56" s="84">
        <v>0.65056818181818177</v>
      </c>
      <c r="Q56" s="85">
        <v>-4.0929627601314245E-2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766</v>
      </c>
      <c r="H57" s="32">
        <v>1390</v>
      </c>
      <c r="I57" s="56">
        <v>0.55107913669064745</v>
      </c>
      <c r="J57" s="81">
        <v>-624</v>
      </c>
      <c r="K57" s="82">
        <v>1260</v>
      </c>
      <c r="L57" s="32">
        <v>1660</v>
      </c>
      <c r="M57" s="56">
        <v>0.75903614457831325</v>
      </c>
      <c r="N57" s="81">
        <v>-400</v>
      </c>
      <c r="O57" s="83">
        <v>0.60793650793650789</v>
      </c>
      <c r="P57" s="84">
        <v>0.83734939759036142</v>
      </c>
      <c r="Q57" s="85">
        <v>-0.22941288965385354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807</v>
      </c>
      <c r="H58" s="32">
        <v>1016</v>
      </c>
      <c r="I58" s="56">
        <v>0.7942913385826772</v>
      </c>
      <c r="J58" s="81">
        <v>-209</v>
      </c>
      <c r="K58" s="82">
        <v>1660</v>
      </c>
      <c r="L58" s="32">
        <v>1260</v>
      </c>
      <c r="M58" s="56">
        <v>1.3174603174603174</v>
      </c>
      <c r="N58" s="81">
        <v>400</v>
      </c>
      <c r="O58" s="83">
        <v>0.48614457831325303</v>
      </c>
      <c r="P58" s="84">
        <v>0.80634920634920637</v>
      </c>
      <c r="Q58" s="85">
        <v>-0.32020462803595334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771</v>
      </c>
      <c r="H59" s="32">
        <v>884</v>
      </c>
      <c r="I59" s="56">
        <v>0.87217194570135748</v>
      </c>
      <c r="J59" s="81">
        <v>-113</v>
      </c>
      <c r="K59" s="82">
        <v>1206</v>
      </c>
      <c r="L59" s="32">
        <v>1165</v>
      </c>
      <c r="M59" s="56">
        <v>1.0351931330472104</v>
      </c>
      <c r="N59" s="81">
        <v>41</v>
      </c>
      <c r="O59" s="83">
        <v>0.63930348258706471</v>
      </c>
      <c r="P59" s="84">
        <v>0.75879828326180254</v>
      </c>
      <c r="Q59" s="85">
        <v>-0.11949480067473783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1396</v>
      </c>
      <c r="H60" s="32">
        <v>1802</v>
      </c>
      <c r="I60" s="56">
        <v>0.77469478357380683</v>
      </c>
      <c r="J60" s="81">
        <v>-406</v>
      </c>
      <c r="K60" s="82">
        <v>2275</v>
      </c>
      <c r="L60" s="32">
        <v>2342</v>
      </c>
      <c r="M60" s="56">
        <v>0.97139197267292909</v>
      </c>
      <c r="N60" s="81">
        <v>-67</v>
      </c>
      <c r="O60" s="83">
        <v>0.61362637362637362</v>
      </c>
      <c r="P60" s="84">
        <v>0.76942783945345861</v>
      </c>
      <c r="Q60" s="85">
        <v>-0.15580146582708498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4616</v>
      </c>
      <c r="H61" s="32">
        <v>5395</v>
      </c>
      <c r="I61" s="56">
        <v>0.85560704355885076</v>
      </c>
      <c r="J61" s="81">
        <v>-779</v>
      </c>
      <c r="K61" s="82">
        <v>5855</v>
      </c>
      <c r="L61" s="32">
        <v>6050</v>
      </c>
      <c r="M61" s="56">
        <v>0.96776859504132229</v>
      </c>
      <c r="N61" s="81">
        <v>-195</v>
      </c>
      <c r="O61" s="83">
        <v>0.78838599487617422</v>
      </c>
      <c r="P61" s="84">
        <v>0.89173553719008269</v>
      </c>
      <c r="Q61" s="85">
        <v>-0.10334954231390847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1381</v>
      </c>
      <c r="H62" s="32"/>
      <c r="I62" s="56" t="e">
        <v>#DIV/0!</v>
      </c>
      <c r="J62" s="81">
        <v>1381</v>
      </c>
      <c r="K62" s="82">
        <v>1669</v>
      </c>
      <c r="L62" s="32"/>
      <c r="M62" s="56" t="e">
        <v>#DIV/0!</v>
      </c>
      <c r="N62" s="81">
        <v>1669</v>
      </c>
      <c r="O62" s="83">
        <v>0.82744158178550031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1257</v>
      </c>
      <c r="H63" s="38">
        <v>1343</v>
      </c>
      <c r="I63" s="56">
        <v>0.93596425912137005</v>
      </c>
      <c r="J63" s="34">
        <v>-86</v>
      </c>
      <c r="K63" s="31">
        <v>1660</v>
      </c>
      <c r="L63" s="38">
        <v>1669</v>
      </c>
      <c r="M63" s="33">
        <v>0.99460754943079688</v>
      </c>
      <c r="N63" s="34">
        <v>-9</v>
      </c>
      <c r="O63" s="35">
        <v>0.7572289156626506</v>
      </c>
      <c r="P63" s="36">
        <v>0.80467345715997607</v>
      </c>
      <c r="Q63" s="37">
        <v>-4.7444541497325465E-2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69" t="s">
        <v>28</v>
      </c>
      <c r="G64" s="31">
        <v>1412</v>
      </c>
      <c r="H64" s="38"/>
      <c r="I64" s="33" t="e">
        <v>#DIV/0!</v>
      </c>
      <c r="J64" s="34">
        <v>1412</v>
      </c>
      <c r="K64" s="31">
        <v>1660</v>
      </c>
      <c r="L64" s="38"/>
      <c r="M64" s="33" t="e">
        <v>#DIV/0!</v>
      </c>
      <c r="N64" s="34">
        <v>1660</v>
      </c>
      <c r="O64" s="35">
        <v>0.85060240963855427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1094</v>
      </c>
      <c r="H65" s="38">
        <v>1129</v>
      </c>
      <c r="I65" s="33">
        <v>0.96899911426040741</v>
      </c>
      <c r="J65" s="34">
        <v>-35</v>
      </c>
      <c r="K65" s="31">
        <v>1580</v>
      </c>
      <c r="L65" s="38">
        <v>1760</v>
      </c>
      <c r="M65" s="33">
        <v>0.89772727272727271</v>
      </c>
      <c r="N65" s="34">
        <v>-180</v>
      </c>
      <c r="O65" s="35">
        <v>0.69240506329113927</v>
      </c>
      <c r="P65" s="36">
        <v>0.64147727272727273</v>
      </c>
      <c r="Q65" s="37">
        <v>5.0927790563866537E-2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620</v>
      </c>
      <c r="H66" s="38">
        <v>906</v>
      </c>
      <c r="I66" s="33">
        <v>0.6843267108167771</v>
      </c>
      <c r="J66" s="34">
        <v>-286</v>
      </c>
      <c r="K66" s="31">
        <v>1008</v>
      </c>
      <c r="L66" s="38">
        <v>1260</v>
      </c>
      <c r="M66" s="33">
        <v>0.8</v>
      </c>
      <c r="N66" s="34">
        <v>-252</v>
      </c>
      <c r="O66" s="35">
        <v>0.61507936507936511</v>
      </c>
      <c r="P66" s="36">
        <v>0.71904761904761905</v>
      </c>
      <c r="Q66" s="37">
        <v>-0.10396825396825393</v>
      </c>
      <c r="R66" s="15"/>
      <c r="S66" s="15"/>
    </row>
    <row r="67" spans="1:19" x14ac:dyDescent="0.4">
      <c r="A67" s="26"/>
      <c r="B67" s="16" t="s">
        <v>50</v>
      </c>
      <c r="C67" s="78"/>
      <c r="D67" s="79"/>
      <c r="E67" s="78"/>
      <c r="F67" s="80"/>
      <c r="G67" s="18">
        <v>2731</v>
      </c>
      <c r="H67" s="19">
        <v>2830</v>
      </c>
      <c r="I67" s="20">
        <v>0.96501766784452292</v>
      </c>
      <c r="J67" s="21">
        <v>-99</v>
      </c>
      <c r="K67" s="18">
        <v>3673</v>
      </c>
      <c r="L67" s="19">
        <v>3670</v>
      </c>
      <c r="M67" s="20">
        <v>1.000817438692098</v>
      </c>
      <c r="N67" s="21">
        <v>3</v>
      </c>
      <c r="O67" s="23">
        <v>0.74353389599782194</v>
      </c>
      <c r="P67" s="24">
        <v>0.77111716621253401</v>
      </c>
      <c r="Q67" s="25">
        <v>-2.7583270214712075E-2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436</v>
      </c>
      <c r="H68" s="38">
        <v>517</v>
      </c>
      <c r="I68" s="33">
        <v>0.84332688588007731</v>
      </c>
      <c r="J68" s="34">
        <v>-81</v>
      </c>
      <c r="K68" s="31">
        <v>534</v>
      </c>
      <c r="L68" s="38">
        <v>575</v>
      </c>
      <c r="M68" s="33">
        <v>0.92869565217391303</v>
      </c>
      <c r="N68" s="34">
        <v>-41</v>
      </c>
      <c r="O68" s="35">
        <v>0.81647940074906367</v>
      </c>
      <c r="P68" s="36">
        <v>0.89913043478260868</v>
      </c>
      <c r="Q68" s="37">
        <v>-8.2651034033545012E-2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199</v>
      </c>
      <c r="H71" s="38">
        <v>262</v>
      </c>
      <c r="I71" s="33">
        <v>0.75954198473282442</v>
      </c>
      <c r="J71" s="34">
        <v>-63</v>
      </c>
      <c r="K71" s="31">
        <v>340</v>
      </c>
      <c r="L71" s="38">
        <v>342</v>
      </c>
      <c r="M71" s="33">
        <v>0.99415204678362568</v>
      </c>
      <c r="N71" s="34">
        <v>-2</v>
      </c>
      <c r="O71" s="35">
        <v>0.58529411764705885</v>
      </c>
      <c r="P71" s="36">
        <v>0.76608187134502925</v>
      </c>
      <c r="Q71" s="37">
        <v>-0.1807877536979704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1051</v>
      </c>
      <c r="H72" s="38">
        <v>1045</v>
      </c>
      <c r="I72" s="33">
        <v>1.0057416267942583</v>
      </c>
      <c r="J72" s="34">
        <v>6</v>
      </c>
      <c r="K72" s="31">
        <v>1205</v>
      </c>
      <c r="L72" s="38">
        <v>1138</v>
      </c>
      <c r="M72" s="33">
        <v>1.0588752196836555</v>
      </c>
      <c r="N72" s="34">
        <v>67</v>
      </c>
      <c r="O72" s="35">
        <v>0.87219917012448134</v>
      </c>
      <c r="P72" s="36">
        <v>0.91827768014059752</v>
      </c>
      <c r="Q72" s="37">
        <v>-4.6078510016116181E-2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1045</v>
      </c>
      <c r="H73" s="47">
        <v>1006</v>
      </c>
      <c r="I73" s="48">
        <v>1.0387673956262427</v>
      </c>
      <c r="J73" s="49">
        <v>39</v>
      </c>
      <c r="K73" s="46">
        <v>1594</v>
      </c>
      <c r="L73" s="47">
        <v>1615</v>
      </c>
      <c r="M73" s="48">
        <v>0.98699690402476781</v>
      </c>
      <c r="N73" s="49">
        <v>-21</v>
      </c>
      <c r="O73" s="52">
        <v>0.65558343789209539</v>
      </c>
      <c r="P73" s="53">
        <v>0.6229102167182663</v>
      </c>
      <c r="Q73" s="54">
        <v>3.2673221173829092E-2</v>
      </c>
      <c r="R73" s="15"/>
      <c r="S73" s="15"/>
    </row>
    <row r="74" spans="1:19" x14ac:dyDescent="0.4">
      <c r="C74" s="71"/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５月（中旬）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5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4" t="s">
        <v>216</v>
      </c>
      <c r="H3" s="500" t="s">
        <v>215</v>
      </c>
      <c r="I3" s="502" t="s">
        <v>6</v>
      </c>
      <c r="J3" s="503"/>
      <c r="K3" s="514" t="s">
        <v>214</v>
      </c>
      <c r="L3" s="500" t="s">
        <v>213</v>
      </c>
      <c r="M3" s="502" t="s">
        <v>6</v>
      </c>
      <c r="N3" s="503"/>
      <c r="O3" s="504" t="s">
        <v>214</v>
      </c>
      <c r="P3" s="506" t="s">
        <v>213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5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145085</v>
      </c>
      <c r="H5" s="9">
        <v>129908</v>
      </c>
      <c r="I5" s="10">
        <v>1.116828832712381</v>
      </c>
      <c r="J5" s="11">
        <v>15177</v>
      </c>
      <c r="K5" s="8">
        <v>220511</v>
      </c>
      <c r="L5" s="9">
        <v>208278</v>
      </c>
      <c r="M5" s="10">
        <v>1.0587339997503338</v>
      </c>
      <c r="N5" s="11">
        <v>12233</v>
      </c>
      <c r="O5" s="12">
        <v>0.65794903655599946</v>
      </c>
      <c r="P5" s="13">
        <v>0.62372406111063095</v>
      </c>
      <c r="Q5" s="14">
        <v>3.4224975445368511E-2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59513</v>
      </c>
      <c r="H6" s="19">
        <v>53771</v>
      </c>
      <c r="I6" s="20">
        <v>1.1067861858622678</v>
      </c>
      <c r="J6" s="21">
        <v>5742</v>
      </c>
      <c r="K6" s="22">
        <v>86272</v>
      </c>
      <c r="L6" s="19">
        <v>87082</v>
      </c>
      <c r="M6" s="20">
        <v>0.99069842217679893</v>
      </c>
      <c r="N6" s="21">
        <v>-810</v>
      </c>
      <c r="O6" s="23">
        <v>0.68982984050445106</v>
      </c>
      <c r="P6" s="24">
        <v>0.61747548287820675</v>
      </c>
      <c r="Q6" s="25">
        <v>7.2354357626244314E-2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38029</v>
      </c>
      <c r="H7" s="19">
        <v>33875</v>
      </c>
      <c r="I7" s="20">
        <v>1.1226273062730627</v>
      </c>
      <c r="J7" s="21">
        <v>4154</v>
      </c>
      <c r="K7" s="18">
        <v>57397</v>
      </c>
      <c r="L7" s="19">
        <v>58681</v>
      </c>
      <c r="M7" s="20">
        <v>0.97811898229409855</v>
      </c>
      <c r="N7" s="21">
        <v>-1284</v>
      </c>
      <c r="O7" s="23">
        <v>0.66256076101538408</v>
      </c>
      <c r="P7" s="24">
        <v>0.57727373425810735</v>
      </c>
      <c r="Q7" s="25">
        <v>8.5287026757276729E-2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30264</v>
      </c>
      <c r="H8" s="38">
        <v>26603</v>
      </c>
      <c r="I8" s="33">
        <v>1.1376160583392851</v>
      </c>
      <c r="J8" s="34">
        <v>3661</v>
      </c>
      <c r="K8" s="31">
        <v>47397</v>
      </c>
      <c r="L8" s="38">
        <v>48681</v>
      </c>
      <c r="M8" s="33">
        <v>0.97362420656929805</v>
      </c>
      <c r="N8" s="34">
        <v>-1284</v>
      </c>
      <c r="O8" s="35">
        <v>0.63852142540667134</v>
      </c>
      <c r="P8" s="36">
        <v>0.54647603787925469</v>
      </c>
      <c r="Q8" s="37">
        <v>9.2045387527416644E-2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7765</v>
      </c>
      <c r="H9" s="38">
        <v>7272</v>
      </c>
      <c r="I9" s="33">
        <v>1.0677942794279427</v>
      </c>
      <c r="J9" s="34">
        <v>493</v>
      </c>
      <c r="K9" s="31">
        <v>10000</v>
      </c>
      <c r="L9" s="38">
        <v>10000</v>
      </c>
      <c r="M9" s="33">
        <v>1</v>
      </c>
      <c r="N9" s="34">
        <v>0</v>
      </c>
      <c r="O9" s="35">
        <v>0.77649999999999997</v>
      </c>
      <c r="P9" s="36">
        <v>0.72719999999999996</v>
      </c>
      <c r="Q9" s="37">
        <v>4.930000000000001E-2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20820</v>
      </c>
      <c r="H17" s="19">
        <v>19344</v>
      </c>
      <c r="I17" s="20">
        <v>1.0763027295285359</v>
      </c>
      <c r="J17" s="21">
        <v>1476</v>
      </c>
      <c r="K17" s="18">
        <v>27875</v>
      </c>
      <c r="L17" s="19">
        <v>27550</v>
      </c>
      <c r="M17" s="20">
        <v>1.0117967332123412</v>
      </c>
      <c r="N17" s="21">
        <v>325</v>
      </c>
      <c r="O17" s="23">
        <v>0.74690582959641261</v>
      </c>
      <c r="P17" s="24">
        <v>0.70214156079854806</v>
      </c>
      <c r="Q17" s="25">
        <v>4.4764268797864548E-2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3388</v>
      </c>
      <c r="H19" s="38">
        <v>3126</v>
      </c>
      <c r="I19" s="33">
        <v>1.0838131797824697</v>
      </c>
      <c r="J19" s="34">
        <v>262</v>
      </c>
      <c r="K19" s="31">
        <v>4350</v>
      </c>
      <c r="L19" s="38">
        <v>4400</v>
      </c>
      <c r="M19" s="33">
        <v>0.98863636363636365</v>
      </c>
      <c r="N19" s="34">
        <v>-50</v>
      </c>
      <c r="O19" s="35">
        <v>0.77885057471264363</v>
      </c>
      <c r="P19" s="36">
        <v>0.71045454545454545</v>
      </c>
      <c r="Q19" s="37">
        <v>6.8396029258098179E-2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5753</v>
      </c>
      <c r="H20" s="38">
        <v>5907</v>
      </c>
      <c r="I20" s="33">
        <v>0.97392923649906893</v>
      </c>
      <c r="J20" s="34">
        <v>-154</v>
      </c>
      <c r="K20" s="31">
        <v>8945</v>
      </c>
      <c r="L20" s="38">
        <v>8555</v>
      </c>
      <c r="M20" s="33">
        <v>1.0455873758036236</v>
      </c>
      <c r="N20" s="34">
        <v>390</v>
      </c>
      <c r="O20" s="35">
        <v>0.64315259921743995</v>
      </c>
      <c r="P20" s="36">
        <v>0.69047340736411456</v>
      </c>
      <c r="Q20" s="37">
        <v>-4.7320808146674609E-2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2167</v>
      </c>
      <c r="H21" s="38">
        <v>1759</v>
      </c>
      <c r="I21" s="33">
        <v>1.2319499715747584</v>
      </c>
      <c r="J21" s="34">
        <v>408</v>
      </c>
      <c r="K21" s="31">
        <v>2900</v>
      </c>
      <c r="L21" s="38">
        <v>2900</v>
      </c>
      <c r="M21" s="33">
        <v>1</v>
      </c>
      <c r="N21" s="34">
        <v>0</v>
      </c>
      <c r="O21" s="35">
        <v>0.74724137931034484</v>
      </c>
      <c r="P21" s="36">
        <v>0.60655172413793101</v>
      </c>
      <c r="Q21" s="37">
        <v>0.14068965517241383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1253</v>
      </c>
      <c r="H22" s="38">
        <v>1110</v>
      </c>
      <c r="I22" s="33">
        <v>1.1288288288288288</v>
      </c>
      <c r="J22" s="34">
        <v>143</v>
      </c>
      <c r="K22" s="31">
        <v>1450</v>
      </c>
      <c r="L22" s="38">
        <v>1450</v>
      </c>
      <c r="M22" s="33">
        <v>1</v>
      </c>
      <c r="N22" s="34">
        <v>0</v>
      </c>
      <c r="O22" s="35">
        <v>0.86413793103448278</v>
      </c>
      <c r="P22" s="36">
        <v>0.76551724137931032</v>
      </c>
      <c r="Q22" s="37">
        <v>9.8620689655172455E-2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3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1021</v>
      </c>
      <c r="H24" s="38">
        <v>746</v>
      </c>
      <c r="I24" s="33">
        <v>1.3686327077747988</v>
      </c>
      <c r="J24" s="34">
        <v>275</v>
      </c>
      <c r="K24" s="31">
        <v>1490</v>
      </c>
      <c r="L24" s="38">
        <v>1495</v>
      </c>
      <c r="M24" s="33">
        <v>0.99665551839464883</v>
      </c>
      <c r="N24" s="34">
        <v>-5</v>
      </c>
      <c r="O24" s="35">
        <v>0.68523489932885906</v>
      </c>
      <c r="P24" s="36">
        <v>0.49899665551839467</v>
      </c>
      <c r="Q24" s="37">
        <v>0.18623824381046439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1429</v>
      </c>
      <c r="H31" s="38">
        <v>1432</v>
      </c>
      <c r="I31" s="33">
        <v>0.99790502793296088</v>
      </c>
      <c r="J31" s="34">
        <v>-3</v>
      </c>
      <c r="K31" s="31">
        <v>1450</v>
      </c>
      <c r="L31" s="38">
        <v>1450</v>
      </c>
      <c r="M31" s="33">
        <v>1</v>
      </c>
      <c r="N31" s="34">
        <v>0</v>
      </c>
      <c r="O31" s="35">
        <v>0.98551724137931029</v>
      </c>
      <c r="P31" s="36">
        <v>0.98758620689655174</v>
      </c>
      <c r="Q31" s="37">
        <v>-2.0689655172414501E-3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913</v>
      </c>
      <c r="H33" s="38">
        <v>754</v>
      </c>
      <c r="I33" s="33">
        <v>1.2108753315649867</v>
      </c>
      <c r="J33" s="34">
        <v>159</v>
      </c>
      <c r="K33" s="31">
        <v>1450</v>
      </c>
      <c r="L33" s="38">
        <v>1450</v>
      </c>
      <c r="M33" s="33">
        <v>1</v>
      </c>
      <c r="N33" s="34">
        <v>0</v>
      </c>
      <c r="O33" s="35">
        <v>0.6296551724137931</v>
      </c>
      <c r="P33" s="36">
        <v>0.52</v>
      </c>
      <c r="Q33" s="37">
        <v>0.10965517241379308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4896</v>
      </c>
      <c r="H36" s="47">
        <v>4510</v>
      </c>
      <c r="I36" s="48">
        <v>1.0855875831485589</v>
      </c>
      <c r="J36" s="49">
        <v>386</v>
      </c>
      <c r="K36" s="46">
        <v>5840</v>
      </c>
      <c r="L36" s="47">
        <v>5850</v>
      </c>
      <c r="M36" s="48">
        <v>0.9982905982905983</v>
      </c>
      <c r="N36" s="49">
        <v>-10</v>
      </c>
      <c r="O36" s="52">
        <v>0.83835616438356164</v>
      </c>
      <c r="P36" s="53">
        <v>0.77094017094017098</v>
      </c>
      <c r="Q36" s="54">
        <v>6.7415993443390665E-2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664</v>
      </c>
      <c r="H37" s="19">
        <v>552</v>
      </c>
      <c r="I37" s="20">
        <v>1.2028985507246377</v>
      </c>
      <c r="J37" s="21">
        <v>112</v>
      </c>
      <c r="K37" s="18">
        <v>1000</v>
      </c>
      <c r="L37" s="19">
        <v>851</v>
      </c>
      <c r="M37" s="20">
        <v>1.1750881316098707</v>
      </c>
      <c r="N37" s="21">
        <v>149</v>
      </c>
      <c r="O37" s="23">
        <v>0.66400000000000003</v>
      </c>
      <c r="P37" s="24">
        <v>0.64864864864864868</v>
      </c>
      <c r="Q37" s="25">
        <v>1.535135135135135E-2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418</v>
      </c>
      <c r="H38" s="38">
        <v>345</v>
      </c>
      <c r="I38" s="33">
        <v>1.2115942028985507</v>
      </c>
      <c r="J38" s="34">
        <v>73</v>
      </c>
      <c r="K38" s="31">
        <v>500</v>
      </c>
      <c r="L38" s="38">
        <v>500</v>
      </c>
      <c r="M38" s="33">
        <v>1</v>
      </c>
      <c r="N38" s="34">
        <v>0</v>
      </c>
      <c r="O38" s="35">
        <v>0.83599999999999997</v>
      </c>
      <c r="P38" s="36">
        <v>0.69</v>
      </c>
      <c r="Q38" s="37">
        <v>0.14600000000000002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246</v>
      </c>
      <c r="H39" s="60">
        <v>207</v>
      </c>
      <c r="I39" s="61">
        <v>1.1884057971014492</v>
      </c>
      <c r="J39" s="62">
        <v>39</v>
      </c>
      <c r="K39" s="59">
        <v>500</v>
      </c>
      <c r="L39" s="60">
        <v>351</v>
      </c>
      <c r="M39" s="61">
        <v>1.4245014245014245</v>
      </c>
      <c r="N39" s="62">
        <v>149</v>
      </c>
      <c r="O39" s="63">
        <v>0.49199999999999999</v>
      </c>
      <c r="P39" s="64">
        <v>0.58974358974358976</v>
      </c>
      <c r="Q39" s="65">
        <v>-9.7743589743589765E-2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85572</v>
      </c>
      <c r="H40" s="19">
        <v>76137</v>
      </c>
      <c r="I40" s="20">
        <v>1.1239213522991449</v>
      </c>
      <c r="J40" s="21">
        <v>9435</v>
      </c>
      <c r="K40" s="22">
        <v>134239</v>
      </c>
      <c r="L40" s="19">
        <v>121196</v>
      </c>
      <c r="M40" s="20">
        <v>1.1076190633354237</v>
      </c>
      <c r="N40" s="21">
        <v>13043</v>
      </c>
      <c r="O40" s="23">
        <v>0.63746005259276362</v>
      </c>
      <c r="P40" s="24">
        <v>0.628213802435724</v>
      </c>
      <c r="Q40" s="25">
        <v>9.2462501570396149E-3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83682</v>
      </c>
      <c r="H41" s="19">
        <v>74603</v>
      </c>
      <c r="I41" s="20">
        <v>1.1216975188665335</v>
      </c>
      <c r="J41" s="21">
        <v>9079</v>
      </c>
      <c r="K41" s="18">
        <v>130825</v>
      </c>
      <c r="L41" s="19">
        <v>117798</v>
      </c>
      <c r="M41" s="20">
        <v>1.1105876160885584</v>
      </c>
      <c r="N41" s="21">
        <v>13027</v>
      </c>
      <c r="O41" s="23">
        <v>0.63964838524746803</v>
      </c>
      <c r="P41" s="24">
        <v>0.63331295947299615</v>
      </c>
      <c r="Q41" s="25">
        <v>6.3354257744718812E-3</v>
      </c>
      <c r="R41" s="15"/>
      <c r="S41" s="15"/>
    </row>
    <row r="42" spans="1:19" s="89" customFormat="1" x14ac:dyDescent="0.4">
      <c r="A42" s="87"/>
      <c r="B42" s="87"/>
      <c r="C42" s="67" t="s">
        <v>12</v>
      </c>
      <c r="D42" s="68"/>
      <c r="E42" s="68"/>
      <c r="F42" s="69" t="s">
        <v>13</v>
      </c>
      <c r="G42" s="82">
        <v>26005</v>
      </c>
      <c r="H42" s="32">
        <v>21382</v>
      </c>
      <c r="I42" s="56">
        <v>1.2162098961743522</v>
      </c>
      <c r="J42" s="81">
        <v>4623</v>
      </c>
      <c r="K42" s="82">
        <v>45234</v>
      </c>
      <c r="L42" s="32">
        <v>41143</v>
      </c>
      <c r="M42" s="56">
        <v>1.0994336825219357</v>
      </c>
      <c r="N42" s="81">
        <v>4091</v>
      </c>
      <c r="O42" s="83">
        <v>0.57489941194676575</v>
      </c>
      <c r="P42" s="84">
        <v>0.51969958437644315</v>
      </c>
      <c r="Q42" s="85">
        <v>5.5199827570322602E-2</v>
      </c>
      <c r="R42" s="88"/>
      <c r="S42" s="88"/>
    </row>
    <row r="43" spans="1:19" s="89" customFormat="1" x14ac:dyDescent="0.4">
      <c r="A43" s="87"/>
      <c r="B43" s="87"/>
      <c r="C43" s="67" t="s">
        <v>14</v>
      </c>
      <c r="D43" s="68"/>
      <c r="E43" s="68"/>
      <c r="F43" s="69" t="s">
        <v>13</v>
      </c>
      <c r="G43" s="82">
        <v>9969</v>
      </c>
      <c r="H43" s="32">
        <v>8235</v>
      </c>
      <c r="I43" s="56">
        <v>1.2105646630236795</v>
      </c>
      <c r="J43" s="81">
        <v>1734</v>
      </c>
      <c r="K43" s="279">
        <v>13418</v>
      </c>
      <c r="L43" s="32">
        <v>8861</v>
      </c>
      <c r="M43" s="56">
        <v>1.5142760410788849</v>
      </c>
      <c r="N43" s="81">
        <v>4557</v>
      </c>
      <c r="O43" s="83">
        <v>0.74295722164256972</v>
      </c>
      <c r="P43" s="84">
        <v>0.92935334612346232</v>
      </c>
      <c r="Q43" s="85">
        <v>-0.1863961244808926</v>
      </c>
      <c r="R43" s="88"/>
      <c r="S43" s="88"/>
    </row>
    <row r="44" spans="1:19" s="89" customFormat="1" x14ac:dyDescent="0.4">
      <c r="A44" s="87"/>
      <c r="B44" s="87"/>
      <c r="C44" s="67" t="s">
        <v>15</v>
      </c>
      <c r="D44" s="68"/>
      <c r="E44" s="68"/>
      <c r="F44" s="69" t="s">
        <v>13</v>
      </c>
      <c r="G44" s="82">
        <v>6383</v>
      </c>
      <c r="H44" s="32">
        <v>7310</v>
      </c>
      <c r="I44" s="56">
        <v>0.87318741450068404</v>
      </c>
      <c r="J44" s="81">
        <v>-927</v>
      </c>
      <c r="K44" s="279">
        <v>9188</v>
      </c>
      <c r="L44" s="32">
        <v>10070</v>
      </c>
      <c r="M44" s="56">
        <v>0.91241310824230393</v>
      </c>
      <c r="N44" s="81">
        <v>-882</v>
      </c>
      <c r="O44" s="83">
        <v>0.69471049194601653</v>
      </c>
      <c r="P44" s="84">
        <v>0.72591857000993054</v>
      </c>
      <c r="Q44" s="85">
        <v>-3.1208078063914013E-2</v>
      </c>
      <c r="R44" s="88"/>
      <c r="S44" s="88"/>
    </row>
    <row r="45" spans="1:19" s="89" customFormat="1" x14ac:dyDescent="0.4">
      <c r="A45" s="87"/>
      <c r="B45" s="87"/>
      <c r="C45" s="67" t="s">
        <v>20</v>
      </c>
      <c r="D45" s="68"/>
      <c r="E45" s="68"/>
      <c r="F45" s="69" t="s">
        <v>13</v>
      </c>
      <c r="G45" s="82">
        <v>2803</v>
      </c>
      <c r="H45" s="32">
        <v>2517</v>
      </c>
      <c r="I45" s="56">
        <v>1.1136273341279301</v>
      </c>
      <c r="J45" s="81">
        <v>286</v>
      </c>
      <c r="K45" s="279">
        <v>3783</v>
      </c>
      <c r="L45" s="32">
        <v>3530</v>
      </c>
      <c r="M45" s="56">
        <v>1.071671388101983</v>
      </c>
      <c r="N45" s="81">
        <v>253</v>
      </c>
      <c r="O45" s="83">
        <v>0.74094633888448325</v>
      </c>
      <c r="P45" s="84">
        <v>0.71303116147308787</v>
      </c>
      <c r="Q45" s="85">
        <v>2.7915177411395375E-2</v>
      </c>
      <c r="R45" s="88"/>
      <c r="S45" s="88"/>
    </row>
    <row r="46" spans="1:19" s="89" customFormat="1" x14ac:dyDescent="0.4">
      <c r="A46" s="87"/>
      <c r="B46" s="87"/>
      <c r="C46" s="67" t="s">
        <v>17</v>
      </c>
      <c r="D46" s="68"/>
      <c r="E46" s="68"/>
      <c r="F46" s="69" t="s">
        <v>13</v>
      </c>
      <c r="G46" s="82">
        <v>4697</v>
      </c>
      <c r="H46" s="32">
        <v>4831</v>
      </c>
      <c r="I46" s="56">
        <v>0.97226247153798384</v>
      </c>
      <c r="J46" s="81">
        <v>-134</v>
      </c>
      <c r="K46" s="279">
        <v>5906</v>
      </c>
      <c r="L46" s="32">
        <v>6800</v>
      </c>
      <c r="M46" s="56">
        <v>0.86852941176470588</v>
      </c>
      <c r="N46" s="81">
        <v>-894</v>
      </c>
      <c r="O46" s="83">
        <v>0.79529292245174399</v>
      </c>
      <c r="P46" s="84">
        <v>0.71044117647058824</v>
      </c>
      <c r="Q46" s="85">
        <v>8.4851745981155746E-2</v>
      </c>
      <c r="R46" s="88"/>
      <c r="S46" s="88"/>
    </row>
    <row r="47" spans="1:19" s="89" customFormat="1" x14ac:dyDescent="0.4">
      <c r="A47" s="87"/>
      <c r="B47" s="87"/>
      <c r="C47" s="67" t="s">
        <v>16</v>
      </c>
      <c r="D47" s="68"/>
      <c r="E47" s="68"/>
      <c r="F47" s="69" t="s">
        <v>13</v>
      </c>
      <c r="G47" s="82">
        <v>9156</v>
      </c>
      <c r="H47" s="32">
        <v>9860</v>
      </c>
      <c r="I47" s="56">
        <v>0.92860040567951319</v>
      </c>
      <c r="J47" s="81">
        <v>-704</v>
      </c>
      <c r="K47" s="279">
        <v>16830</v>
      </c>
      <c r="L47" s="32">
        <v>15199</v>
      </c>
      <c r="M47" s="56">
        <v>1.1073096914270675</v>
      </c>
      <c r="N47" s="81">
        <v>1631</v>
      </c>
      <c r="O47" s="83">
        <v>0.54402852049910877</v>
      </c>
      <c r="P47" s="84">
        <v>0.64872688992696892</v>
      </c>
      <c r="Q47" s="85">
        <v>-0.10469836942786015</v>
      </c>
      <c r="R47" s="88"/>
      <c r="S47" s="88"/>
    </row>
    <row r="48" spans="1:19" s="89" customFormat="1" x14ac:dyDescent="0.4">
      <c r="A48" s="87"/>
      <c r="B48" s="87"/>
      <c r="C48" s="67" t="s">
        <v>18</v>
      </c>
      <c r="D48" s="68"/>
      <c r="E48" s="68"/>
      <c r="F48" s="69" t="s">
        <v>13</v>
      </c>
      <c r="G48" s="82">
        <v>1751</v>
      </c>
      <c r="H48" s="32">
        <v>1816</v>
      </c>
      <c r="I48" s="56">
        <v>0.96420704845814975</v>
      </c>
      <c r="J48" s="81">
        <v>-65</v>
      </c>
      <c r="K48" s="279">
        <v>2700</v>
      </c>
      <c r="L48" s="32">
        <v>2700</v>
      </c>
      <c r="M48" s="56">
        <v>1</v>
      </c>
      <c r="N48" s="81">
        <v>0</v>
      </c>
      <c r="O48" s="83">
        <v>0.64851851851851849</v>
      </c>
      <c r="P48" s="84">
        <v>0.67259259259259263</v>
      </c>
      <c r="Q48" s="85">
        <v>-2.4074074074074137E-2</v>
      </c>
      <c r="R48" s="88"/>
      <c r="S48" s="88"/>
    </row>
    <row r="49" spans="1:19" s="89" customFormat="1" x14ac:dyDescent="0.4">
      <c r="A49" s="87"/>
      <c r="B49" s="87"/>
      <c r="C49" s="67" t="s">
        <v>40</v>
      </c>
      <c r="D49" s="68"/>
      <c r="E49" s="68"/>
      <c r="F49" s="69" t="s">
        <v>13</v>
      </c>
      <c r="G49" s="82">
        <v>1134</v>
      </c>
      <c r="H49" s="32">
        <v>1041</v>
      </c>
      <c r="I49" s="56">
        <v>1.0893371757925072</v>
      </c>
      <c r="J49" s="81">
        <v>93</v>
      </c>
      <c r="K49" s="279">
        <v>1660</v>
      </c>
      <c r="L49" s="32">
        <v>1660</v>
      </c>
      <c r="M49" s="56">
        <v>1</v>
      </c>
      <c r="N49" s="81">
        <v>0</v>
      </c>
      <c r="O49" s="83">
        <v>0.68313253012048192</v>
      </c>
      <c r="P49" s="84">
        <v>0.62710843373493974</v>
      </c>
      <c r="Q49" s="85">
        <v>5.6024096385542177E-2</v>
      </c>
      <c r="R49" s="88"/>
      <c r="S49" s="88"/>
    </row>
    <row r="50" spans="1:19" s="89" customFormat="1" x14ac:dyDescent="0.4">
      <c r="A50" s="87"/>
      <c r="B50" s="87"/>
      <c r="C50" s="67" t="s">
        <v>19</v>
      </c>
      <c r="D50" s="68"/>
      <c r="E50" s="68"/>
      <c r="F50" s="69" t="s">
        <v>13</v>
      </c>
      <c r="G50" s="82">
        <v>1792</v>
      </c>
      <c r="H50" s="32">
        <v>1629</v>
      </c>
      <c r="I50" s="56">
        <v>1.1000613873542051</v>
      </c>
      <c r="J50" s="81">
        <v>163</v>
      </c>
      <c r="K50" s="279">
        <v>2700</v>
      </c>
      <c r="L50" s="32">
        <v>2700</v>
      </c>
      <c r="M50" s="56">
        <v>1</v>
      </c>
      <c r="N50" s="81">
        <v>0</v>
      </c>
      <c r="O50" s="83">
        <v>0.66370370370370368</v>
      </c>
      <c r="P50" s="84">
        <v>0.60333333333333339</v>
      </c>
      <c r="Q50" s="85">
        <v>6.0370370370370297E-2</v>
      </c>
      <c r="R50" s="88"/>
      <c r="S50" s="88"/>
    </row>
    <row r="51" spans="1:19" s="89" customFormat="1" x14ac:dyDescent="0.4">
      <c r="A51" s="87"/>
      <c r="B51" s="87"/>
      <c r="C51" s="67" t="s">
        <v>41</v>
      </c>
      <c r="D51" s="68"/>
      <c r="E51" s="68"/>
      <c r="F51" s="69" t="s">
        <v>28</v>
      </c>
      <c r="G51" s="82">
        <v>544</v>
      </c>
      <c r="H51" s="32">
        <v>593</v>
      </c>
      <c r="I51" s="56">
        <v>0.91736930860033727</v>
      </c>
      <c r="J51" s="81">
        <v>-49</v>
      </c>
      <c r="K51" s="279">
        <v>1260</v>
      </c>
      <c r="L51" s="32">
        <v>1260</v>
      </c>
      <c r="M51" s="56">
        <v>1</v>
      </c>
      <c r="N51" s="81">
        <v>0</v>
      </c>
      <c r="O51" s="83">
        <v>0.43174603174603177</v>
      </c>
      <c r="P51" s="84">
        <v>0.47063492063492063</v>
      </c>
      <c r="Q51" s="85">
        <v>-3.8888888888888862E-2</v>
      </c>
      <c r="R51" s="88"/>
      <c r="S51" s="88"/>
    </row>
    <row r="52" spans="1:19" s="89" customFormat="1" x14ac:dyDescent="0.4">
      <c r="A52" s="87"/>
      <c r="B52" s="87"/>
      <c r="C52" s="67" t="s">
        <v>42</v>
      </c>
      <c r="D52" s="68"/>
      <c r="E52" s="68"/>
      <c r="F52" s="69" t="s">
        <v>13</v>
      </c>
      <c r="G52" s="82">
        <v>790</v>
      </c>
      <c r="H52" s="32">
        <v>711</v>
      </c>
      <c r="I52" s="56">
        <v>1.1111111111111112</v>
      </c>
      <c r="J52" s="81">
        <v>79</v>
      </c>
      <c r="K52" s="279">
        <v>1660</v>
      </c>
      <c r="L52" s="32">
        <v>1503</v>
      </c>
      <c r="M52" s="56">
        <v>1.1044577511643381</v>
      </c>
      <c r="N52" s="81">
        <v>157</v>
      </c>
      <c r="O52" s="83">
        <v>0.4759036144578313</v>
      </c>
      <c r="P52" s="84">
        <v>0.47305389221556887</v>
      </c>
      <c r="Q52" s="85">
        <v>2.8497222422624313E-3</v>
      </c>
      <c r="R52" s="88"/>
      <c r="S52" s="88"/>
    </row>
    <row r="53" spans="1:19" s="89" customFormat="1" x14ac:dyDescent="0.4">
      <c r="A53" s="87"/>
      <c r="B53" s="87"/>
      <c r="C53" s="67" t="s">
        <v>43</v>
      </c>
      <c r="D53" s="68"/>
      <c r="E53" s="68"/>
      <c r="F53" s="69" t="s">
        <v>13</v>
      </c>
      <c r="G53" s="82">
        <v>2099</v>
      </c>
      <c r="H53" s="32">
        <v>1712</v>
      </c>
      <c r="I53" s="56">
        <v>1.2260514018691588</v>
      </c>
      <c r="J53" s="81">
        <v>387</v>
      </c>
      <c r="K53" s="279">
        <v>2700</v>
      </c>
      <c r="L53" s="32">
        <v>2700</v>
      </c>
      <c r="M53" s="56">
        <v>1</v>
      </c>
      <c r="N53" s="81">
        <v>0</v>
      </c>
      <c r="O53" s="83">
        <v>0.77740740740740744</v>
      </c>
      <c r="P53" s="84">
        <v>0.63407407407407412</v>
      </c>
      <c r="Q53" s="85">
        <v>0.14333333333333331</v>
      </c>
      <c r="R53" s="88"/>
      <c r="S53" s="88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831</v>
      </c>
      <c r="H54" s="32">
        <v>0</v>
      </c>
      <c r="I54" s="56" t="e">
        <v>#DIV/0!</v>
      </c>
      <c r="J54" s="81">
        <v>831</v>
      </c>
      <c r="K54" s="279">
        <v>1669</v>
      </c>
      <c r="L54" s="32">
        <v>0</v>
      </c>
      <c r="M54" s="56" t="e">
        <v>#DIV/0!</v>
      </c>
      <c r="N54" s="81">
        <v>1669</v>
      </c>
      <c r="O54" s="83">
        <v>0.49790293588975432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2435</v>
      </c>
      <c r="H55" s="32">
        <v>2435</v>
      </c>
      <c r="I55" s="56">
        <v>1</v>
      </c>
      <c r="J55" s="81">
        <v>0</v>
      </c>
      <c r="K55" s="279">
        <v>2700</v>
      </c>
      <c r="L55" s="32">
        <v>2700</v>
      </c>
      <c r="M55" s="56">
        <v>1</v>
      </c>
      <c r="N55" s="81">
        <v>0</v>
      </c>
      <c r="O55" s="83">
        <v>0.9018518518518519</v>
      </c>
      <c r="P55" s="84">
        <v>0.9018518518518519</v>
      </c>
      <c r="Q55" s="85">
        <v>0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1092</v>
      </c>
      <c r="H56" s="32">
        <v>847</v>
      </c>
      <c r="I56" s="56">
        <v>1.2892561983471074</v>
      </c>
      <c r="J56" s="81">
        <v>245</v>
      </c>
      <c r="K56" s="279">
        <v>1660</v>
      </c>
      <c r="L56" s="32">
        <v>1584</v>
      </c>
      <c r="M56" s="56">
        <v>1.047979797979798</v>
      </c>
      <c r="N56" s="81">
        <v>76</v>
      </c>
      <c r="O56" s="83">
        <v>0.65783132530120481</v>
      </c>
      <c r="P56" s="84">
        <v>0.53472222222222221</v>
      </c>
      <c r="Q56" s="85">
        <v>0.1231091030789826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610</v>
      </c>
      <c r="H57" s="32">
        <v>973</v>
      </c>
      <c r="I57" s="56">
        <v>0.6269270298047277</v>
      </c>
      <c r="J57" s="81">
        <v>-363</v>
      </c>
      <c r="K57" s="279">
        <v>1260</v>
      </c>
      <c r="L57" s="32">
        <v>1494</v>
      </c>
      <c r="M57" s="56">
        <v>0.84337349397590367</v>
      </c>
      <c r="N57" s="81">
        <v>-234</v>
      </c>
      <c r="O57" s="83">
        <v>0.48412698412698413</v>
      </c>
      <c r="P57" s="84">
        <v>0.65127175368139223</v>
      </c>
      <c r="Q57" s="85">
        <v>-0.1671447695544081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570</v>
      </c>
      <c r="H58" s="32">
        <v>542</v>
      </c>
      <c r="I58" s="56">
        <v>1.051660516605166</v>
      </c>
      <c r="J58" s="81">
        <v>28</v>
      </c>
      <c r="K58" s="279">
        <v>1660</v>
      </c>
      <c r="L58" s="32">
        <v>1340</v>
      </c>
      <c r="M58" s="56">
        <v>1.2388059701492538</v>
      </c>
      <c r="N58" s="81">
        <v>320</v>
      </c>
      <c r="O58" s="83">
        <v>0.34337349397590361</v>
      </c>
      <c r="P58" s="84">
        <v>0.40447761194029852</v>
      </c>
      <c r="Q58" s="85">
        <v>-6.1104117964394911E-2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765</v>
      </c>
      <c r="H59" s="32">
        <v>621</v>
      </c>
      <c r="I59" s="56">
        <v>1.2318840579710144</v>
      </c>
      <c r="J59" s="81">
        <v>144</v>
      </c>
      <c r="K59" s="279">
        <v>1195</v>
      </c>
      <c r="L59" s="32">
        <v>1080</v>
      </c>
      <c r="M59" s="56">
        <v>1.1064814814814814</v>
      </c>
      <c r="N59" s="81">
        <v>115</v>
      </c>
      <c r="O59" s="83">
        <v>0.64016736401673635</v>
      </c>
      <c r="P59" s="84">
        <v>0.57499999999999996</v>
      </c>
      <c r="Q59" s="85">
        <v>6.5167364016736395E-2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1383</v>
      </c>
      <c r="H60" s="32">
        <v>1493</v>
      </c>
      <c r="I60" s="56">
        <v>0.92632283991962494</v>
      </c>
      <c r="J60" s="81">
        <v>-110</v>
      </c>
      <c r="K60" s="279">
        <v>2387</v>
      </c>
      <c r="L60" s="32">
        <v>2250</v>
      </c>
      <c r="M60" s="56">
        <v>1.060888888888889</v>
      </c>
      <c r="N60" s="81">
        <v>137</v>
      </c>
      <c r="O60" s="83">
        <v>0.57938835358190199</v>
      </c>
      <c r="P60" s="84">
        <v>0.66355555555555557</v>
      </c>
      <c r="Q60" s="85">
        <v>-8.4167201973653571E-2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3984</v>
      </c>
      <c r="H61" s="32">
        <v>4083</v>
      </c>
      <c r="I61" s="56">
        <v>0.97575312270389425</v>
      </c>
      <c r="J61" s="81">
        <v>-99</v>
      </c>
      <c r="K61" s="279">
        <v>5009</v>
      </c>
      <c r="L61" s="32">
        <v>5803</v>
      </c>
      <c r="M61" s="56">
        <v>0.86317422023091506</v>
      </c>
      <c r="N61" s="81">
        <v>-794</v>
      </c>
      <c r="O61" s="83">
        <v>0.79536833699341181</v>
      </c>
      <c r="P61" s="84">
        <v>0.7036015853868689</v>
      </c>
      <c r="Q61" s="85">
        <v>9.1766751606542907E-2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1351</v>
      </c>
      <c r="H62" s="32">
        <v>0</v>
      </c>
      <c r="I62" s="56" t="e">
        <v>#DIV/0!</v>
      </c>
      <c r="J62" s="81">
        <v>1351</v>
      </c>
      <c r="K62" s="279">
        <v>1670</v>
      </c>
      <c r="L62" s="32">
        <v>0</v>
      </c>
      <c r="M62" s="56" t="e">
        <v>#DIV/0!</v>
      </c>
      <c r="N62" s="81">
        <v>1670</v>
      </c>
      <c r="O62" s="83">
        <v>0.80898203592814366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1237</v>
      </c>
      <c r="H63" s="32">
        <v>1075</v>
      </c>
      <c r="I63" s="56">
        <v>1.1506976744186046</v>
      </c>
      <c r="J63" s="81">
        <v>162</v>
      </c>
      <c r="K63" s="279">
        <v>1660</v>
      </c>
      <c r="L63" s="32">
        <v>1669</v>
      </c>
      <c r="M63" s="56">
        <v>0.99460754943079688</v>
      </c>
      <c r="N63" s="81">
        <v>-9</v>
      </c>
      <c r="O63" s="83">
        <v>0.74518072289156623</v>
      </c>
      <c r="P63" s="84">
        <v>0.64409826243259438</v>
      </c>
      <c r="Q63" s="85">
        <v>0.10108246045897185</v>
      </c>
      <c r="R63" s="88"/>
      <c r="S63" s="88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69" t="s">
        <v>28</v>
      </c>
      <c r="G64" s="82">
        <v>1306</v>
      </c>
      <c r="H64" s="32">
        <v>0</v>
      </c>
      <c r="I64" s="56" t="e">
        <v>#DIV/0!</v>
      </c>
      <c r="J64" s="81">
        <v>1306</v>
      </c>
      <c r="K64" s="279">
        <v>1660</v>
      </c>
      <c r="L64" s="32">
        <v>0</v>
      </c>
      <c r="M64" s="56" t="e">
        <v>#DIV/0!</v>
      </c>
      <c r="N64" s="81">
        <v>1660</v>
      </c>
      <c r="O64" s="83">
        <v>0.7867469879518072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995</v>
      </c>
      <c r="H65" s="32">
        <v>897</v>
      </c>
      <c r="I65" s="56">
        <v>1.109253065774805</v>
      </c>
      <c r="J65" s="81">
        <v>98</v>
      </c>
      <c r="K65" s="279">
        <v>1256</v>
      </c>
      <c r="L65" s="32">
        <v>1752</v>
      </c>
      <c r="M65" s="56">
        <v>0.71689497716894979</v>
      </c>
      <c r="N65" s="81">
        <v>-496</v>
      </c>
      <c r="O65" s="83">
        <v>0.79219745222929938</v>
      </c>
      <c r="P65" s="84">
        <v>0.51198630136986301</v>
      </c>
      <c r="Q65" s="85">
        <v>0.28021115085943638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0</v>
      </c>
      <c r="H66" s="32">
        <v>0</v>
      </c>
      <c r="I66" s="56" t="e">
        <v>#DIV/0!</v>
      </c>
      <c r="J66" s="81">
        <v>0</v>
      </c>
      <c r="K66" s="279">
        <v>0</v>
      </c>
      <c r="L66" s="32">
        <v>0</v>
      </c>
      <c r="M66" s="56" t="e">
        <v>#DIV/0!</v>
      </c>
      <c r="N66" s="81">
        <v>0</v>
      </c>
      <c r="O66" s="83" t="e">
        <v>#DIV/0!</v>
      </c>
      <c r="P66" s="84" t="e">
        <v>#DIV/0!</v>
      </c>
      <c r="Q66" s="85" t="e">
        <v>#DIV/0!</v>
      </c>
      <c r="R66" s="88"/>
      <c r="S66" s="88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1890</v>
      </c>
      <c r="H67" s="19">
        <v>1534</v>
      </c>
      <c r="I67" s="20">
        <v>1.2320730117340286</v>
      </c>
      <c r="J67" s="21">
        <v>356</v>
      </c>
      <c r="K67" s="18">
        <v>3414</v>
      </c>
      <c r="L67" s="19">
        <v>3398</v>
      </c>
      <c r="M67" s="20">
        <v>1.0047086521483226</v>
      </c>
      <c r="N67" s="21">
        <v>16</v>
      </c>
      <c r="O67" s="23">
        <v>0.55360281195079086</v>
      </c>
      <c r="P67" s="24">
        <v>0.45144202472042377</v>
      </c>
      <c r="Q67" s="25">
        <v>0.10216078723036709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335</v>
      </c>
      <c r="H68" s="38">
        <v>246</v>
      </c>
      <c r="I68" s="33">
        <v>1.3617886178861789</v>
      </c>
      <c r="J68" s="34">
        <v>89</v>
      </c>
      <c r="K68" s="31">
        <v>545</v>
      </c>
      <c r="L68" s="38">
        <v>486</v>
      </c>
      <c r="M68" s="33">
        <v>1.1213991769547325</v>
      </c>
      <c r="N68" s="34">
        <v>59</v>
      </c>
      <c r="O68" s="35">
        <v>0.61467889908256879</v>
      </c>
      <c r="P68" s="36">
        <v>0.50617283950617287</v>
      </c>
      <c r="Q68" s="37">
        <v>0.10850605957639592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98</v>
      </c>
      <c r="H71" s="38">
        <v>166</v>
      </c>
      <c r="I71" s="33">
        <v>0.59036144578313254</v>
      </c>
      <c r="J71" s="34">
        <v>-68</v>
      </c>
      <c r="K71" s="31">
        <v>339</v>
      </c>
      <c r="L71" s="38">
        <v>340</v>
      </c>
      <c r="M71" s="33">
        <v>0.99705882352941178</v>
      </c>
      <c r="N71" s="34">
        <v>-1</v>
      </c>
      <c r="O71" s="35">
        <v>0.28908554572271389</v>
      </c>
      <c r="P71" s="36">
        <v>0.48823529411764705</v>
      </c>
      <c r="Q71" s="37">
        <v>-0.19914974839493316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746</v>
      </c>
      <c r="H72" s="38">
        <v>720</v>
      </c>
      <c r="I72" s="33">
        <v>1.0361111111111112</v>
      </c>
      <c r="J72" s="34">
        <v>26</v>
      </c>
      <c r="K72" s="31">
        <v>1093</v>
      </c>
      <c r="L72" s="38">
        <v>1056</v>
      </c>
      <c r="M72" s="33">
        <v>1.0350378787878789</v>
      </c>
      <c r="N72" s="34">
        <v>37</v>
      </c>
      <c r="O72" s="35">
        <v>0.68252516010978959</v>
      </c>
      <c r="P72" s="36">
        <v>0.68181818181818177</v>
      </c>
      <c r="Q72" s="37">
        <v>7.0697829160781822E-4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711</v>
      </c>
      <c r="H73" s="47">
        <v>402</v>
      </c>
      <c r="I73" s="48">
        <v>1.7686567164179106</v>
      </c>
      <c r="J73" s="49">
        <v>309</v>
      </c>
      <c r="K73" s="46">
        <v>1437</v>
      </c>
      <c r="L73" s="47">
        <v>1516</v>
      </c>
      <c r="M73" s="48">
        <v>0.94788918205804751</v>
      </c>
      <c r="N73" s="49">
        <v>-79</v>
      </c>
      <c r="O73" s="52">
        <v>0.49478079331941544</v>
      </c>
      <c r="P73" s="53">
        <v>0.26517150395778366</v>
      </c>
      <c r="Q73" s="54">
        <v>0.22960928936163177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５月（下旬）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5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220</v>
      </c>
      <c r="H3" s="500" t="s">
        <v>219</v>
      </c>
      <c r="I3" s="502" t="s">
        <v>6</v>
      </c>
      <c r="J3" s="503"/>
      <c r="K3" s="514" t="s">
        <v>218</v>
      </c>
      <c r="L3" s="500" t="s">
        <v>217</v>
      </c>
      <c r="M3" s="502" t="s">
        <v>6</v>
      </c>
      <c r="N3" s="503"/>
      <c r="O3" s="504" t="s">
        <v>218</v>
      </c>
      <c r="P3" s="506" t="s">
        <v>217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147293</v>
      </c>
      <c r="H5" s="9">
        <v>146855</v>
      </c>
      <c r="I5" s="10">
        <v>1.0029825337918354</v>
      </c>
      <c r="J5" s="11">
        <v>438</v>
      </c>
      <c r="K5" s="8">
        <v>240155</v>
      </c>
      <c r="L5" s="9">
        <v>233729</v>
      </c>
      <c r="M5" s="10">
        <v>1.0274933790843241</v>
      </c>
      <c r="N5" s="11">
        <v>6426</v>
      </c>
      <c r="O5" s="12">
        <v>0.61332472777997549</v>
      </c>
      <c r="P5" s="13">
        <v>0.62831313187494919</v>
      </c>
      <c r="Q5" s="14">
        <v>-1.4988404094973706E-2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60274</v>
      </c>
      <c r="H6" s="19">
        <v>63130</v>
      </c>
      <c r="I6" s="20">
        <v>0.95476001900839536</v>
      </c>
      <c r="J6" s="21">
        <v>-2856</v>
      </c>
      <c r="K6" s="22">
        <v>92204</v>
      </c>
      <c r="L6" s="19">
        <v>98101</v>
      </c>
      <c r="M6" s="20">
        <v>0.93988848227846811</v>
      </c>
      <c r="N6" s="21">
        <v>-5897</v>
      </c>
      <c r="O6" s="23">
        <v>0.65370265932063687</v>
      </c>
      <c r="P6" s="24">
        <v>0.64352045341026087</v>
      </c>
      <c r="Q6" s="25">
        <v>1.0182205910375997E-2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37772</v>
      </c>
      <c r="H7" s="19">
        <v>40083</v>
      </c>
      <c r="I7" s="20">
        <v>0.94234463488261855</v>
      </c>
      <c r="J7" s="21">
        <v>-2311</v>
      </c>
      <c r="K7" s="18">
        <v>60416</v>
      </c>
      <c r="L7" s="19">
        <v>66652</v>
      </c>
      <c r="M7" s="20">
        <v>0.90643941667166772</v>
      </c>
      <c r="N7" s="21">
        <v>-6236</v>
      </c>
      <c r="O7" s="23">
        <v>0.62519862288135597</v>
      </c>
      <c r="P7" s="24">
        <v>0.60137730300666148</v>
      </c>
      <c r="Q7" s="25">
        <v>2.3821319874694491E-2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29867</v>
      </c>
      <c r="H8" s="38">
        <v>32232</v>
      </c>
      <c r="I8" s="33">
        <v>0.92662571357656986</v>
      </c>
      <c r="J8" s="34">
        <v>-2365</v>
      </c>
      <c r="K8" s="31">
        <v>49416</v>
      </c>
      <c r="L8" s="38">
        <v>55652</v>
      </c>
      <c r="M8" s="33">
        <v>0.88794652483289005</v>
      </c>
      <c r="N8" s="34">
        <v>-6236</v>
      </c>
      <c r="O8" s="35">
        <v>0.60439938481463495</v>
      </c>
      <c r="P8" s="36">
        <v>0.5791705599079997</v>
      </c>
      <c r="Q8" s="37">
        <v>2.522882490663525E-2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7905</v>
      </c>
      <c r="H9" s="38">
        <v>7851</v>
      </c>
      <c r="I9" s="33">
        <v>1.0068781047000381</v>
      </c>
      <c r="J9" s="34">
        <v>54</v>
      </c>
      <c r="K9" s="31">
        <v>11000</v>
      </c>
      <c r="L9" s="38">
        <v>11000</v>
      </c>
      <c r="M9" s="33">
        <v>1</v>
      </c>
      <c r="N9" s="34">
        <v>0</v>
      </c>
      <c r="O9" s="35">
        <v>0.71863636363636363</v>
      </c>
      <c r="P9" s="36">
        <v>0.71372727272727277</v>
      </c>
      <c r="Q9" s="37">
        <v>4.909090909090863E-3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>
        <v>0</v>
      </c>
      <c r="H10" s="38">
        <v>0</v>
      </c>
      <c r="I10" s="33" t="e">
        <v>#DIV/0!</v>
      </c>
      <c r="J10" s="34">
        <v>0</v>
      </c>
      <c r="K10" s="31">
        <v>0</v>
      </c>
      <c r="L10" s="38">
        <v>0</v>
      </c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>
        <v>0</v>
      </c>
      <c r="H11" s="38">
        <v>0</v>
      </c>
      <c r="I11" s="33" t="e">
        <v>#DIV/0!</v>
      </c>
      <c r="J11" s="34">
        <v>0</v>
      </c>
      <c r="K11" s="31">
        <v>0</v>
      </c>
      <c r="L11" s="38">
        <v>0</v>
      </c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>
        <v>0</v>
      </c>
      <c r="H12" s="38">
        <v>0</v>
      </c>
      <c r="I12" s="33" t="e">
        <v>#DIV/0!</v>
      </c>
      <c r="J12" s="34">
        <v>0</v>
      </c>
      <c r="K12" s="31">
        <v>0</v>
      </c>
      <c r="L12" s="38">
        <v>0</v>
      </c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 t="s">
        <v>13</v>
      </c>
      <c r="G13" s="31">
        <v>0</v>
      </c>
      <c r="H13" s="38">
        <v>0</v>
      </c>
      <c r="I13" s="33" t="e">
        <v>#DIV/0!</v>
      </c>
      <c r="J13" s="34">
        <v>0</v>
      </c>
      <c r="K13" s="31">
        <v>0</v>
      </c>
      <c r="L13" s="38">
        <v>0</v>
      </c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>
        <v>0</v>
      </c>
      <c r="H14" s="38">
        <v>0</v>
      </c>
      <c r="I14" s="33" t="e">
        <v>#DIV/0!</v>
      </c>
      <c r="J14" s="34">
        <v>0</v>
      </c>
      <c r="K14" s="31">
        <v>0</v>
      </c>
      <c r="L14" s="38">
        <v>0</v>
      </c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>
        <v>0</v>
      </c>
      <c r="H15" s="38">
        <v>0</v>
      </c>
      <c r="I15" s="33" t="e">
        <v>#DIV/0!</v>
      </c>
      <c r="J15" s="34">
        <v>0</v>
      </c>
      <c r="K15" s="31">
        <v>0</v>
      </c>
      <c r="L15" s="38">
        <v>0</v>
      </c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>
        <v>0</v>
      </c>
      <c r="H16" s="47">
        <v>0</v>
      </c>
      <c r="I16" s="48" t="e">
        <v>#DIV/0!</v>
      </c>
      <c r="J16" s="49">
        <v>0</v>
      </c>
      <c r="K16" s="46">
        <v>0</v>
      </c>
      <c r="L16" s="47">
        <v>0</v>
      </c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21810</v>
      </c>
      <c r="H17" s="19">
        <v>22446</v>
      </c>
      <c r="I17" s="20">
        <v>0.97166533012563483</v>
      </c>
      <c r="J17" s="21">
        <v>-636</v>
      </c>
      <c r="K17" s="18">
        <v>30710</v>
      </c>
      <c r="L17" s="19">
        <v>30470</v>
      </c>
      <c r="M17" s="20">
        <v>1.0078765999343617</v>
      </c>
      <c r="N17" s="21">
        <v>240</v>
      </c>
      <c r="O17" s="23">
        <v>0.7101921198306741</v>
      </c>
      <c r="P17" s="24">
        <v>0.73665900886117497</v>
      </c>
      <c r="Q17" s="25">
        <v>-2.6466889030500873E-2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>
        <v>0</v>
      </c>
      <c r="H18" s="38">
        <v>0</v>
      </c>
      <c r="I18" s="33" t="e">
        <v>#DIV/0!</v>
      </c>
      <c r="J18" s="34">
        <v>0</v>
      </c>
      <c r="K18" s="41">
        <v>0</v>
      </c>
      <c r="L18" s="38">
        <v>0</v>
      </c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3844</v>
      </c>
      <c r="H19" s="38">
        <v>3600</v>
      </c>
      <c r="I19" s="33">
        <v>1.0677777777777777</v>
      </c>
      <c r="J19" s="34">
        <v>244</v>
      </c>
      <c r="K19" s="41">
        <v>4785</v>
      </c>
      <c r="L19" s="38">
        <v>4840</v>
      </c>
      <c r="M19" s="33">
        <v>0.98863636363636365</v>
      </c>
      <c r="N19" s="34">
        <v>-55</v>
      </c>
      <c r="O19" s="35">
        <v>0.80334378265412754</v>
      </c>
      <c r="P19" s="36">
        <v>0.74380165289256195</v>
      </c>
      <c r="Q19" s="37">
        <v>5.9542129761565588E-2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5852</v>
      </c>
      <c r="H20" s="38">
        <v>6592</v>
      </c>
      <c r="I20" s="33">
        <v>0.88774271844660191</v>
      </c>
      <c r="J20" s="34">
        <v>-740</v>
      </c>
      <c r="K20" s="41">
        <v>10010</v>
      </c>
      <c r="L20" s="38">
        <v>9570</v>
      </c>
      <c r="M20" s="33">
        <v>1.0459770114942528</v>
      </c>
      <c r="N20" s="34">
        <v>440</v>
      </c>
      <c r="O20" s="35">
        <v>0.58461538461538465</v>
      </c>
      <c r="P20" s="36">
        <v>0.68881922675026119</v>
      </c>
      <c r="Q20" s="37">
        <v>-0.10420384213487655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2042</v>
      </c>
      <c r="H21" s="38">
        <v>1710</v>
      </c>
      <c r="I21" s="33">
        <v>1.1941520467836257</v>
      </c>
      <c r="J21" s="34">
        <v>332</v>
      </c>
      <c r="K21" s="41">
        <v>3045</v>
      </c>
      <c r="L21" s="38">
        <v>3190</v>
      </c>
      <c r="M21" s="33">
        <v>0.95454545454545459</v>
      </c>
      <c r="N21" s="34">
        <v>-145</v>
      </c>
      <c r="O21" s="35">
        <v>0.67060755336617406</v>
      </c>
      <c r="P21" s="36">
        <v>0.53605015673981193</v>
      </c>
      <c r="Q21" s="37">
        <v>0.13455739662636212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1287</v>
      </c>
      <c r="H22" s="38">
        <v>1268</v>
      </c>
      <c r="I22" s="33">
        <v>1.0149842271293374</v>
      </c>
      <c r="J22" s="34">
        <v>19</v>
      </c>
      <c r="K22" s="41">
        <v>1595</v>
      </c>
      <c r="L22" s="38">
        <v>1595</v>
      </c>
      <c r="M22" s="33">
        <v>1</v>
      </c>
      <c r="N22" s="34">
        <v>0</v>
      </c>
      <c r="O22" s="35">
        <v>0.80689655172413788</v>
      </c>
      <c r="P22" s="36">
        <v>0.79498432601880875</v>
      </c>
      <c r="Q22" s="37">
        <v>1.1912225705329127E-2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4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924</v>
      </c>
      <c r="H24" s="38">
        <v>913</v>
      </c>
      <c r="I24" s="33">
        <v>1.0120481927710843</v>
      </c>
      <c r="J24" s="34">
        <v>11</v>
      </c>
      <c r="K24" s="41">
        <v>1650</v>
      </c>
      <c r="L24" s="38">
        <v>1650</v>
      </c>
      <c r="M24" s="33">
        <v>1</v>
      </c>
      <c r="N24" s="34">
        <v>0</v>
      </c>
      <c r="O24" s="35">
        <v>0.56000000000000005</v>
      </c>
      <c r="P24" s="36">
        <v>0.55333333333333334</v>
      </c>
      <c r="Q24" s="37">
        <v>6.6666666666667096E-3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>
        <v>0</v>
      </c>
      <c r="H25" s="38">
        <v>0</v>
      </c>
      <c r="I25" s="33" t="e">
        <v>#DIV/0!</v>
      </c>
      <c r="J25" s="34">
        <v>0</v>
      </c>
      <c r="K25" s="41">
        <v>0</v>
      </c>
      <c r="L25" s="38">
        <v>0</v>
      </c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>
        <v>0</v>
      </c>
      <c r="H26" s="38">
        <v>0</v>
      </c>
      <c r="I26" s="33" t="e">
        <v>#DIV/0!</v>
      </c>
      <c r="J26" s="34">
        <v>0</v>
      </c>
      <c r="K26" s="41">
        <v>0</v>
      </c>
      <c r="L26" s="38">
        <v>0</v>
      </c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>
        <v>0</v>
      </c>
      <c r="H27" s="38">
        <v>0</v>
      </c>
      <c r="I27" s="33" t="e">
        <v>#DIV/0!</v>
      </c>
      <c r="J27" s="34">
        <v>0</v>
      </c>
      <c r="K27" s="41">
        <v>0</v>
      </c>
      <c r="L27" s="38">
        <v>0</v>
      </c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>
        <v>0</v>
      </c>
      <c r="H28" s="38">
        <v>0</v>
      </c>
      <c r="I28" s="33" t="e">
        <v>#DIV/0!</v>
      </c>
      <c r="J28" s="34">
        <v>0</v>
      </c>
      <c r="K28" s="41">
        <v>0</v>
      </c>
      <c r="L28" s="38">
        <v>0</v>
      </c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>
        <v>0</v>
      </c>
      <c r="H29" s="38">
        <v>0</v>
      </c>
      <c r="I29" s="33" t="e">
        <v>#DIV/0!</v>
      </c>
      <c r="J29" s="34">
        <v>0</v>
      </c>
      <c r="K29" s="41">
        <v>0</v>
      </c>
      <c r="L29" s="38">
        <v>0</v>
      </c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>
        <v>0</v>
      </c>
      <c r="H30" s="38">
        <v>0</v>
      </c>
      <c r="I30" s="33" t="e">
        <v>#DIV/0!</v>
      </c>
      <c r="J30" s="34">
        <v>0</v>
      </c>
      <c r="K30" s="41">
        <v>0</v>
      </c>
      <c r="L30" s="38">
        <v>0</v>
      </c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1501</v>
      </c>
      <c r="H31" s="38">
        <v>1486</v>
      </c>
      <c r="I31" s="33">
        <v>1.0100942126514132</v>
      </c>
      <c r="J31" s="34">
        <v>15</v>
      </c>
      <c r="K31" s="41">
        <v>1595</v>
      </c>
      <c r="L31" s="38">
        <v>1595</v>
      </c>
      <c r="M31" s="33">
        <v>1</v>
      </c>
      <c r="N31" s="34">
        <v>0</v>
      </c>
      <c r="O31" s="35">
        <v>0.94106583072100314</v>
      </c>
      <c r="P31" s="36">
        <v>0.93166144200626955</v>
      </c>
      <c r="Q31" s="37">
        <v>9.4043887147335914E-3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>
        <v>0</v>
      </c>
      <c r="H32" s="38">
        <v>0</v>
      </c>
      <c r="I32" s="33" t="e">
        <v>#DIV/0!</v>
      </c>
      <c r="J32" s="34">
        <v>0</v>
      </c>
      <c r="K32" s="41">
        <v>0</v>
      </c>
      <c r="L32" s="38">
        <v>0</v>
      </c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1080</v>
      </c>
      <c r="H33" s="38">
        <v>1236</v>
      </c>
      <c r="I33" s="33">
        <v>0.87378640776699024</v>
      </c>
      <c r="J33" s="34">
        <v>-156</v>
      </c>
      <c r="K33" s="41">
        <v>1595</v>
      </c>
      <c r="L33" s="38">
        <v>1595</v>
      </c>
      <c r="M33" s="33">
        <v>1</v>
      </c>
      <c r="N33" s="34">
        <v>0</v>
      </c>
      <c r="O33" s="35">
        <v>0.67711598746081503</v>
      </c>
      <c r="P33" s="36">
        <v>0.77492163009404391</v>
      </c>
      <c r="Q33" s="37">
        <v>-9.7805642633228884E-2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>
        <v>0</v>
      </c>
      <c r="H34" s="38">
        <v>0</v>
      </c>
      <c r="I34" s="33" t="e">
        <v>#DIV/0!</v>
      </c>
      <c r="J34" s="34">
        <v>0</v>
      </c>
      <c r="K34" s="41">
        <v>0</v>
      </c>
      <c r="L34" s="38">
        <v>0</v>
      </c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>
        <v>0</v>
      </c>
      <c r="H35" s="38">
        <v>0</v>
      </c>
      <c r="I35" s="33" t="e">
        <v>#DIV/0!</v>
      </c>
      <c r="J35" s="34">
        <v>0</v>
      </c>
      <c r="K35" s="41">
        <v>0</v>
      </c>
      <c r="L35" s="38">
        <v>0</v>
      </c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5280</v>
      </c>
      <c r="H36" s="47">
        <v>5641</v>
      </c>
      <c r="I36" s="48">
        <v>0.93600425456479353</v>
      </c>
      <c r="J36" s="49">
        <v>-361</v>
      </c>
      <c r="K36" s="50">
        <v>6435</v>
      </c>
      <c r="L36" s="47">
        <v>6435</v>
      </c>
      <c r="M36" s="48">
        <v>1</v>
      </c>
      <c r="N36" s="49">
        <v>0</v>
      </c>
      <c r="O36" s="52">
        <v>0.82051282051282048</v>
      </c>
      <c r="P36" s="53">
        <v>0.87661227661227659</v>
      </c>
      <c r="Q36" s="54">
        <v>-5.6099456099456102E-2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692</v>
      </c>
      <c r="H37" s="19">
        <v>601</v>
      </c>
      <c r="I37" s="20">
        <v>1.1514143094841931</v>
      </c>
      <c r="J37" s="21">
        <v>91</v>
      </c>
      <c r="K37" s="18">
        <v>1078</v>
      </c>
      <c r="L37" s="19">
        <v>979</v>
      </c>
      <c r="M37" s="20">
        <v>1.101123595505618</v>
      </c>
      <c r="N37" s="21">
        <v>99</v>
      </c>
      <c r="O37" s="23">
        <v>0.64192949907235619</v>
      </c>
      <c r="P37" s="24">
        <v>0.61389172625127686</v>
      </c>
      <c r="Q37" s="25">
        <v>2.8037772821079332E-2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451</v>
      </c>
      <c r="H38" s="38">
        <v>372</v>
      </c>
      <c r="I38" s="33">
        <v>1.2123655913978495</v>
      </c>
      <c r="J38" s="34">
        <v>79</v>
      </c>
      <c r="K38" s="31">
        <v>528</v>
      </c>
      <c r="L38" s="38">
        <v>528</v>
      </c>
      <c r="M38" s="33">
        <v>1</v>
      </c>
      <c r="N38" s="34">
        <v>0</v>
      </c>
      <c r="O38" s="35">
        <v>0.85416666666666663</v>
      </c>
      <c r="P38" s="36">
        <v>0.70454545454545459</v>
      </c>
      <c r="Q38" s="37">
        <v>0.14962121212121204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241</v>
      </c>
      <c r="H39" s="60">
        <v>229</v>
      </c>
      <c r="I39" s="61">
        <v>1.0524017467248907</v>
      </c>
      <c r="J39" s="62">
        <v>12</v>
      </c>
      <c r="K39" s="59">
        <v>550</v>
      </c>
      <c r="L39" s="60">
        <v>451</v>
      </c>
      <c r="M39" s="61">
        <v>1.2195121951219512</v>
      </c>
      <c r="N39" s="62">
        <v>99</v>
      </c>
      <c r="O39" s="63">
        <v>0.43818181818181817</v>
      </c>
      <c r="P39" s="64">
        <v>0.5077605321507761</v>
      </c>
      <c r="Q39" s="65">
        <v>-6.9578713968957928E-2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87019</v>
      </c>
      <c r="H40" s="19">
        <v>83725</v>
      </c>
      <c r="I40" s="20">
        <v>1.0393430874888026</v>
      </c>
      <c r="J40" s="21">
        <v>3294</v>
      </c>
      <c r="K40" s="22">
        <v>147951</v>
      </c>
      <c r="L40" s="19">
        <v>135628</v>
      </c>
      <c r="M40" s="20">
        <v>1.0908588197127438</v>
      </c>
      <c r="N40" s="21">
        <v>12323</v>
      </c>
      <c r="O40" s="23">
        <v>0.58816094517779538</v>
      </c>
      <c r="P40" s="24">
        <v>0.61731353407850886</v>
      </c>
      <c r="Q40" s="25">
        <v>-2.9152588900713483E-2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84978</v>
      </c>
      <c r="H41" s="19">
        <v>81896</v>
      </c>
      <c r="I41" s="20">
        <v>1.0376330956334863</v>
      </c>
      <c r="J41" s="21">
        <v>3082</v>
      </c>
      <c r="K41" s="18">
        <v>144127</v>
      </c>
      <c r="L41" s="19">
        <v>131697</v>
      </c>
      <c r="M41" s="20">
        <v>1.0943833192859367</v>
      </c>
      <c r="N41" s="21">
        <v>12430</v>
      </c>
      <c r="O41" s="23">
        <v>0.58960500114482362</v>
      </c>
      <c r="P41" s="24">
        <v>0.62185167467747937</v>
      </c>
      <c r="Q41" s="25">
        <v>-3.2246673532655756E-2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25554</v>
      </c>
      <c r="H42" s="38">
        <v>25888</v>
      </c>
      <c r="I42" s="33">
        <v>0.98709826946847956</v>
      </c>
      <c r="J42" s="34">
        <v>-334</v>
      </c>
      <c r="K42" s="31">
        <v>48788</v>
      </c>
      <c r="L42" s="38">
        <v>46737</v>
      </c>
      <c r="M42" s="33">
        <v>1.0438838607527228</v>
      </c>
      <c r="N42" s="34">
        <v>2051</v>
      </c>
      <c r="O42" s="35">
        <v>0.52377633844387961</v>
      </c>
      <c r="P42" s="36">
        <v>0.55390803859896864</v>
      </c>
      <c r="Q42" s="37">
        <v>-3.0131700155089036E-2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10330</v>
      </c>
      <c r="H43" s="38">
        <v>8974</v>
      </c>
      <c r="I43" s="33">
        <v>1.1511031869846222</v>
      </c>
      <c r="J43" s="34">
        <v>1356</v>
      </c>
      <c r="K43" s="31">
        <v>13397</v>
      </c>
      <c r="L43" s="38">
        <v>9644</v>
      </c>
      <c r="M43" s="33">
        <v>1.3891538780588968</v>
      </c>
      <c r="N43" s="34">
        <v>3753</v>
      </c>
      <c r="O43" s="35">
        <v>0.77106814958572811</v>
      </c>
      <c r="P43" s="36">
        <v>0.93052675238490257</v>
      </c>
      <c r="Q43" s="37">
        <v>-0.15945860279917445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7569</v>
      </c>
      <c r="H44" s="38">
        <v>8342</v>
      </c>
      <c r="I44" s="33">
        <v>0.907336370175018</v>
      </c>
      <c r="J44" s="34">
        <v>-773</v>
      </c>
      <c r="K44" s="31">
        <v>11994</v>
      </c>
      <c r="L44" s="38">
        <v>11076</v>
      </c>
      <c r="M44" s="33">
        <v>1.0828819068255688</v>
      </c>
      <c r="N44" s="34">
        <v>918</v>
      </c>
      <c r="O44" s="35">
        <v>0.63106553276638322</v>
      </c>
      <c r="P44" s="36">
        <v>0.75315998555435171</v>
      </c>
      <c r="Q44" s="37">
        <v>-0.12209445278796849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2841</v>
      </c>
      <c r="H45" s="38">
        <v>2847</v>
      </c>
      <c r="I45" s="33">
        <v>0.99789251844046367</v>
      </c>
      <c r="J45" s="34">
        <v>-6</v>
      </c>
      <c r="K45" s="31">
        <v>4085</v>
      </c>
      <c r="L45" s="38">
        <v>3976</v>
      </c>
      <c r="M45" s="33">
        <v>1.0274144869215291</v>
      </c>
      <c r="N45" s="34">
        <v>109</v>
      </c>
      <c r="O45" s="35">
        <v>0.6954712362301102</v>
      </c>
      <c r="P45" s="36">
        <v>0.71604627766599593</v>
      </c>
      <c r="Q45" s="37">
        <v>-2.0575041435885733E-2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5560</v>
      </c>
      <c r="H46" s="38">
        <v>5623</v>
      </c>
      <c r="I46" s="33">
        <v>0.98879601636137293</v>
      </c>
      <c r="J46" s="34">
        <v>-63</v>
      </c>
      <c r="K46" s="31">
        <v>7064</v>
      </c>
      <c r="L46" s="38">
        <v>7615</v>
      </c>
      <c r="M46" s="33">
        <v>0.9276428102429416</v>
      </c>
      <c r="N46" s="34">
        <v>-551</v>
      </c>
      <c r="O46" s="35">
        <v>0.78708946772366928</v>
      </c>
      <c r="P46" s="36">
        <v>0.73841103086014448</v>
      </c>
      <c r="Q46" s="37">
        <v>4.8678436863524799E-2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9237</v>
      </c>
      <c r="H47" s="38">
        <v>10133</v>
      </c>
      <c r="I47" s="33">
        <v>0.91157603868548309</v>
      </c>
      <c r="J47" s="34">
        <v>-896</v>
      </c>
      <c r="K47" s="31">
        <v>18394</v>
      </c>
      <c r="L47" s="38">
        <v>16578</v>
      </c>
      <c r="M47" s="33">
        <v>1.1095427675232234</v>
      </c>
      <c r="N47" s="34">
        <v>1816</v>
      </c>
      <c r="O47" s="35">
        <v>0.50217462215939979</v>
      </c>
      <c r="P47" s="36">
        <v>0.61123175292556398</v>
      </c>
      <c r="Q47" s="37">
        <v>-0.10905713076616419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1826</v>
      </c>
      <c r="H48" s="38">
        <v>1996</v>
      </c>
      <c r="I48" s="33">
        <v>0.91482965931863724</v>
      </c>
      <c r="J48" s="34">
        <v>-170</v>
      </c>
      <c r="K48" s="31">
        <v>2970</v>
      </c>
      <c r="L48" s="38">
        <v>2970</v>
      </c>
      <c r="M48" s="33">
        <v>1</v>
      </c>
      <c r="N48" s="34">
        <v>0</v>
      </c>
      <c r="O48" s="35">
        <v>0.61481481481481481</v>
      </c>
      <c r="P48" s="36">
        <v>0.67205387205387201</v>
      </c>
      <c r="Q48" s="37">
        <v>-5.7239057239057201E-2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1347</v>
      </c>
      <c r="H49" s="38">
        <v>782</v>
      </c>
      <c r="I49" s="33">
        <v>1.7225063938618925</v>
      </c>
      <c r="J49" s="34">
        <v>565</v>
      </c>
      <c r="K49" s="31">
        <v>1824</v>
      </c>
      <c r="L49" s="38">
        <v>1826</v>
      </c>
      <c r="M49" s="33">
        <v>0.99890470974808321</v>
      </c>
      <c r="N49" s="34">
        <v>-2</v>
      </c>
      <c r="O49" s="35">
        <v>0.73848684210526316</v>
      </c>
      <c r="P49" s="36">
        <v>0.42825848849945236</v>
      </c>
      <c r="Q49" s="37">
        <v>0.3102283536058108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1505</v>
      </c>
      <c r="H50" s="38">
        <v>1237</v>
      </c>
      <c r="I50" s="33">
        <v>1.2166531932093776</v>
      </c>
      <c r="J50" s="34">
        <v>268</v>
      </c>
      <c r="K50" s="31">
        <v>2970</v>
      </c>
      <c r="L50" s="38">
        <v>3105</v>
      </c>
      <c r="M50" s="33">
        <v>0.95652173913043481</v>
      </c>
      <c r="N50" s="34">
        <v>-135</v>
      </c>
      <c r="O50" s="35">
        <v>0.5067340067340067</v>
      </c>
      <c r="P50" s="36">
        <v>0.39838969404186797</v>
      </c>
      <c r="Q50" s="37">
        <v>0.10834431269213873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606</v>
      </c>
      <c r="H51" s="38">
        <v>541</v>
      </c>
      <c r="I51" s="33">
        <v>1.1201478743068392</v>
      </c>
      <c r="J51" s="34">
        <v>65</v>
      </c>
      <c r="K51" s="31">
        <v>1386</v>
      </c>
      <c r="L51" s="38">
        <v>1386</v>
      </c>
      <c r="M51" s="33">
        <v>1</v>
      </c>
      <c r="N51" s="34">
        <v>0</v>
      </c>
      <c r="O51" s="35">
        <v>0.43722943722943725</v>
      </c>
      <c r="P51" s="36">
        <v>0.39033189033189031</v>
      </c>
      <c r="Q51" s="37">
        <v>4.6897546897546938E-2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790</v>
      </c>
      <c r="H52" s="38">
        <v>733</v>
      </c>
      <c r="I52" s="33">
        <v>1.0777626193724421</v>
      </c>
      <c r="J52" s="34">
        <v>57</v>
      </c>
      <c r="K52" s="31">
        <v>1826</v>
      </c>
      <c r="L52" s="38">
        <v>1837</v>
      </c>
      <c r="M52" s="33">
        <v>0.99401197604790414</v>
      </c>
      <c r="N52" s="34">
        <v>-11</v>
      </c>
      <c r="O52" s="35">
        <v>0.43263964950711936</v>
      </c>
      <c r="P52" s="36">
        <v>0.39902014153511162</v>
      </c>
      <c r="Q52" s="37">
        <v>3.3619507972007745E-2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1319</v>
      </c>
      <c r="H53" s="38">
        <v>1353</v>
      </c>
      <c r="I53" s="33">
        <v>0.97487065779748705</v>
      </c>
      <c r="J53" s="34">
        <v>-34</v>
      </c>
      <c r="K53" s="31">
        <v>2970</v>
      </c>
      <c r="L53" s="38">
        <v>2970</v>
      </c>
      <c r="M53" s="33">
        <v>1</v>
      </c>
      <c r="N53" s="34">
        <v>0</v>
      </c>
      <c r="O53" s="35">
        <v>0.44410774410774412</v>
      </c>
      <c r="P53" s="36">
        <v>0.45555555555555555</v>
      </c>
      <c r="Q53" s="37">
        <v>-1.1447811447811429E-2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688</v>
      </c>
      <c r="H54" s="32">
        <v>0</v>
      </c>
      <c r="I54" s="56" t="e">
        <v>#DIV/0!</v>
      </c>
      <c r="J54" s="81">
        <v>688</v>
      </c>
      <c r="K54" s="82">
        <v>1837</v>
      </c>
      <c r="L54" s="32">
        <v>0</v>
      </c>
      <c r="M54" s="56" t="e">
        <v>#DIV/0!</v>
      </c>
      <c r="N54" s="81">
        <v>1837</v>
      </c>
      <c r="O54" s="83">
        <v>0.37452367991290147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2484</v>
      </c>
      <c r="H55" s="32">
        <v>2509</v>
      </c>
      <c r="I55" s="56">
        <v>0.99003587086488642</v>
      </c>
      <c r="J55" s="81">
        <v>-25</v>
      </c>
      <c r="K55" s="82">
        <v>2970</v>
      </c>
      <c r="L55" s="32">
        <v>2970</v>
      </c>
      <c r="M55" s="56">
        <v>1</v>
      </c>
      <c r="N55" s="81">
        <v>0</v>
      </c>
      <c r="O55" s="83">
        <v>0.83636363636363631</v>
      </c>
      <c r="P55" s="84">
        <v>0.84478114478114474</v>
      </c>
      <c r="Q55" s="85">
        <v>-8.4175084175084347E-3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1060</v>
      </c>
      <c r="H56" s="32">
        <v>730</v>
      </c>
      <c r="I56" s="56">
        <v>1.452054794520548</v>
      </c>
      <c r="J56" s="81">
        <v>330</v>
      </c>
      <c r="K56" s="82">
        <v>1826</v>
      </c>
      <c r="L56" s="32">
        <v>1936</v>
      </c>
      <c r="M56" s="56">
        <v>0.94318181818181823</v>
      </c>
      <c r="N56" s="81">
        <v>-110</v>
      </c>
      <c r="O56" s="83">
        <v>0.58050383351588175</v>
      </c>
      <c r="P56" s="84">
        <v>0.37706611570247933</v>
      </c>
      <c r="Q56" s="85">
        <v>0.20343771781340242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654</v>
      </c>
      <c r="H57" s="32">
        <v>876</v>
      </c>
      <c r="I57" s="56">
        <v>0.74657534246575341</v>
      </c>
      <c r="J57" s="81">
        <v>-222</v>
      </c>
      <c r="K57" s="82">
        <v>1385</v>
      </c>
      <c r="L57" s="32">
        <v>1826</v>
      </c>
      <c r="M57" s="56">
        <v>0.75848849945235486</v>
      </c>
      <c r="N57" s="81">
        <v>-441</v>
      </c>
      <c r="O57" s="83">
        <v>0.47220216606498194</v>
      </c>
      <c r="P57" s="84">
        <v>0.47973713033953996</v>
      </c>
      <c r="Q57" s="85">
        <v>-7.5349642745580203E-3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671</v>
      </c>
      <c r="H58" s="32">
        <v>582</v>
      </c>
      <c r="I58" s="56">
        <v>1.1529209621993126</v>
      </c>
      <c r="J58" s="81">
        <v>89</v>
      </c>
      <c r="K58" s="82">
        <v>1826</v>
      </c>
      <c r="L58" s="32">
        <v>1386</v>
      </c>
      <c r="M58" s="56">
        <v>1.3174603174603174</v>
      </c>
      <c r="N58" s="81">
        <v>440</v>
      </c>
      <c r="O58" s="83">
        <v>0.36746987951807231</v>
      </c>
      <c r="P58" s="84">
        <v>0.41991341991341991</v>
      </c>
      <c r="Q58" s="85">
        <v>-5.2443540395347599E-2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618</v>
      </c>
      <c r="H59" s="32">
        <v>723</v>
      </c>
      <c r="I59" s="56">
        <v>0.85477178423236511</v>
      </c>
      <c r="J59" s="81">
        <v>-105</v>
      </c>
      <c r="K59" s="82">
        <v>1320</v>
      </c>
      <c r="L59" s="32">
        <v>1320</v>
      </c>
      <c r="M59" s="56">
        <v>1</v>
      </c>
      <c r="N59" s="81">
        <v>0</v>
      </c>
      <c r="O59" s="83">
        <v>0.4681818181818182</v>
      </c>
      <c r="P59" s="84">
        <v>0.54772727272727273</v>
      </c>
      <c r="Q59" s="85">
        <v>-7.954545454545453E-2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1421</v>
      </c>
      <c r="H60" s="32">
        <v>1739</v>
      </c>
      <c r="I60" s="56">
        <v>0.81713628522139159</v>
      </c>
      <c r="J60" s="81">
        <v>-318</v>
      </c>
      <c r="K60" s="82">
        <v>2629</v>
      </c>
      <c r="L60" s="32">
        <v>2631</v>
      </c>
      <c r="M60" s="56">
        <v>0.99923983276320794</v>
      </c>
      <c r="N60" s="81">
        <v>-2</v>
      </c>
      <c r="O60" s="83">
        <v>0.54050969950551542</v>
      </c>
      <c r="P60" s="84">
        <v>0.66096541239072593</v>
      </c>
      <c r="Q60" s="85">
        <v>-0.12045571288521051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3739</v>
      </c>
      <c r="H61" s="32">
        <v>4235</v>
      </c>
      <c r="I61" s="56">
        <v>0.88288075560802837</v>
      </c>
      <c r="J61" s="81">
        <v>-496</v>
      </c>
      <c r="K61" s="82">
        <v>5511</v>
      </c>
      <c r="L61" s="32">
        <v>6135</v>
      </c>
      <c r="M61" s="56">
        <v>0.89828850855745723</v>
      </c>
      <c r="N61" s="81">
        <v>-624</v>
      </c>
      <c r="O61" s="83">
        <v>0.67846125929958268</v>
      </c>
      <c r="P61" s="84">
        <v>0.69030154849225756</v>
      </c>
      <c r="Q61" s="85">
        <v>-1.184028919267488E-2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1495</v>
      </c>
      <c r="H62" s="32">
        <v>0</v>
      </c>
      <c r="I62" s="56" t="e">
        <v>#DIV/0!</v>
      </c>
      <c r="J62" s="81">
        <v>1495</v>
      </c>
      <c r="K62" s="82">
        <v>1837</v>
      </c>
      <c r="L62" s="32">
        <v>0</v>
      </c>
      <c r="M62" s="56" t="e">
        <v>#DIV/0!</v>
      </c>
      <c r="N62" s="81">
        <v>1837</v>
      </c>
      <c r="O62" s="83">
        <v>0.81382689167120303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1192</v>
      </c>
      <c r="H63" s="38">
        <v>1061</v>
      </c>
      <c r="I63" s="33">
        <v>1.1234684260131951</v>
      </c>
      <c r="J63" s="34">
        <v>131</v>
      </c>
      <c r="K63" s="31">
        <v>1826</v>
      </c>
      <c r="L63" s="38">
        <v>1837</v>
      </c>
      <c r="M63" s="33">
        <v>0.99401197604790414</v>
      </c>
      <c r="N63" s="34">
        <v>-11</v>
      </c>
      <c r="O63" s="35">
        <v>0.65279299014238779</v>
      </c>
      <c r="P63" s="36">
        <v>0.57757212847033201</v>
      </c>
      <c r="Q63" s="37">
        <v>7.5220861672055772E-2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69" t="s">
        <v>28</v>
      </c>
      <c r="G64" s="31">
        <v>1374</v>
      </c>
      <c r="H64" s="38">
        <v>0</v>
      </c>
      <c r="I64" s="33" t="e">
        <v>#DIV/0!</v>
      </c>
      <c r="J64" s="34">
        <v>1374</v>
      </c>
      <c r="K64" s="31">
        <v>1826</v>
      </c>
      <c r="L64" s="38">
        <v>0</v>
      </c>
      <c r="M64" s="33" t="e">
        <v>#DIV/0!</v>
      </c>
      <c r="N64" s="34">
        <v>1826</v>
      </c>
      <c r="O64" s="35">
        <v>0.75246440306681273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1098</v>
      </c>
      <c r="H65" s="38">
        <v>992</v>
      </c>
      <c r="I65" s="33">
        <v>1.1068548387096775</v>
      </c>
      <c r="J65" s="34">
        <v>106</v>
      </c>
      <c r="K65" s="31">
        <v>1666</v>
      </c>
      <c r="L65" s="38">
        <v>1936</v>
      </c>
      <c r="M65" s="33">
        <v>0.86053719008264462</v>
      </c>
      <c r="N65" s="34">
        <v>-270</v>
      </c>
      <c r="O65" s="35">
        <v>0.65906362545018005</v>
      </c>
      <c r="P65" s="36">
        <v>0.51239669421487599</v>
      </c>
      <c r="Q65" s="37">
        <v>0.14666693123530405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0</v>
      </c>
      <c r="H66" s="38">
        <v>0</v>
      </c>
      <c r="I66" s="33" t="e">
        <v>#DIV/0!</v>
      </c>
      <c r="J66" s="34">
        <v>0</v>
      </c>
      <c r="K66" s="31">
        <v>0</v>
      </c>
      <c r="L66" s="38">
        <v>0</v>
      </c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2041</v>
      </c>
      <c r="H67" s="19">
        <v>1829</v>
      </c>
      <c r="I67" s="20">
        <v>1.1159103335155822</v>
      </c>
      <c r="J67" s="21">
        <v>212</v>
      </c>
      <c r="K67" s="18">
        <v>3824</v>
      </c>
      <c r="L67" s="19">
        <v>3931</v>
      </c>
      <c r="M67" s="20">
        <v>0.97278046298651744</v>
      </c>
      <c r="N67" s="21">
        <v>-107</v>
      </c>
      <c r="O67" s="23">
        <v>0.53373430962343094</v>
      </c>
      <c r="P67" s="24">
        <v>0.46527601119308065</v>
      </c>
      <c r="Q67" s="25">
        <v>6.8458298430350284E-2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317</v>
      </c>
      <c r="H68" s="38">
        <v>304</v>
      </c>
      <c r="I68" s="33">
        <v>1.0427631578947369</v>
      </c>
      <c r="J68" s="34">
        <v>13</v>
      </c>
      <c r="K68" s="31">
        <v>594</v>
      </c>
      <c r="L68" s="38">
        <v>594</v>
      </c>
      <c r="M68" s="33">
        <v>1</v>
      </c>
      <c r="N68" s="34">
        <v>0</v>
      </c>
      <c r="O68" s="35">
        <v>0.53367003367003363</v>
      </c>
      <c r="P68" s="36">
        <v>0.51178451178451179</v>
      </c>
      <c r="Q68" s="37">
        <v>2.1885521885521841E-2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131</v>
      </c>
      <c r="H71" s="38">
        <v>223</v>
      </c>
      <c r="I71" s="33">
        <v>0.58744394618834084</v>
      </c>
      <c r="J71" s="34">
        <v>-92</v>
      </c>
      <c r="K71" s="31">
        <v>374</v>
      </c>
      <c r="L71" s="38">
        <v>374</v>
      </c>
      <c r="M71" s="33">
        <v>1</v>
      </c>
      <c r="N71" s="34">
        <v>0</v>
      </c>
      <c r="O71" s="35">
        <v>0.3502673796791444</v>
      </c>
      <c r="P71" s="36">
        <v>0.59625668449197866</v>
      </c>
      <c r="Q71" s="37">
        <v>-0.24598930481283426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760</v>
      </c>
      <c r="H72" s="38">
        <v>718</v>
      </c>
      <c r="I72" s="33">
        <v>1.0584958217270195</v>
      </c>
      <c r="J72" s="34">
        <v>42</v>
      </c>
      <c r="K72" s="31">
        <v>1199</v>
      </c>
      <c r="L72" s="38">
        <v>1197</v>
      </c>
      <c r="M72" s="33">
        <v>1.001670843776107</v>
      </c>
      <c r="N72" s="34">
        <v>2</v>
      </c>
      <c r="O72" s="35">
        <v>0.63386155129274391</v>
      </c>
      <c r="P72" s="36">
        <v>0.59983291562238927</v>
      </c>
      <c r="Q72" s="37">
        <v>3.4028635670354634E-2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833</v>
      </c>
      <c r="H73" s="47">
        <v>584</v>
      </c>
      <c r="I73" s="48">
        <v>1.4263698630136987</v>
      </c>
      <c r="J73" s="49">
        <v>249</v>
      </c>
      <c r="K73" s="46">
        <v>1657</v>
      </c>
      <c r="L73" s="47">
        <v>1766</v>
      </c>
      <c r="M73" s="48">
        <v>0.93827859569648919</v>
      </c>
      <c r="N73" s="49">
        <v>-109</v>
      </c>
      <c r="O73" s="52">
        <v>0.50271575135787572</v>
      </c>
      <c r="P73" s="53">
        <v>0.33069082672706684</v>
      </c>
      <c r="Q73" s="54">
        <v>0.17202492463080887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85" zoomScaleNormal="85" zoomScaleSheetLayoutView="90" workbookViewId="0">
      <pane xSplit="2" ySplit="5" topLeftCell="C23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256" width="9" style="106"/>
    <col min="257" max="257" width="3.25" style="106" customWidth="1"/>
    <col min="258" max="258" width="20.75" style="106" customWidth="1"/>
    <col min="259" max="260" width="11.625" style="106" customWidth="1"/>
    <col min="261" max="261" width="8.625" style="106" customWidth="1"/>
    <col min="262" max="262" width="10.625" style="106" customWidth="1"/>
    <col min="263" max="264" width="11.625" style="106" customWidth="1"/>
    <col min="265" max="265" width="8.625" style="106" customWidth="1"/>
    <col min="266" max="266" width="10.625" style="106" customWidth="1"/>
    <col min="267" max="268" width="9.625" style="106" customWidth="1"/>
    <col min="269" max="269" width="8.625" style="106" customWidth="1"/>
    <col min="270" max="512" width="9" style="106"/>
    <col min="513" max="513" width="3.25" style="106" customWidth="1"/>
    <col min="514" max="514" width="20.75" style="106" customWidth="1"/>
    <col min="515" max="516" width="11.625" style="106" customWidth="1"/>
    <col min="517" max="517" width="8.625" style="106" customWidth="1"/>
    <col min="518" max="518" width="10.625" style="106" customWidth="1"/>
    <col min="519" max="520" width="11.625" style="106" customWidth="1"/>
    <col min="521" max="521" width="8.625" style="106" customWidth="1"/>
    <col min="522" max="522" width="10.625" style="106" customWidth="1"/>
    <col min="523" max="524" width="9.625" style="106" customWidth="1"/>
    <col min="525" max="525" width="8.625" style="106" customWidth="1"/>
    <col min="526" max="768" width="9" style="106"/>
    <col min="769" max="769" width="3.25" style="106" customWidth="1"/>
    <col min="770" max="770" width="20.75" style="106" customWidth="1"/>
    <col min="771" max="772" width="11.625" style="106" customWidth="1"/>
    <col min="773" max="773" width="8.625" style="106" customWidth="1"/>
    <col min="774" max="774" width="10.625" style="106" customWidth="1"/>
    <col min="775" max="776" width="11.625" style="106" customWidth="1"/>
    <col min="777" max="777" width="8.625" style="106" customWidth="1"/>
    <col min="778" max="778" width="10.625" style="106" customWidth="1"/>
    <col min="779" max="780" width="9.625" style="106" customWidth="1"/>
    <col min="781" max="781" width="8.625" style="106" customWidth="1"/>
    <col min="782" max="1024" width="9" style="106"/>
    <col min="1025" max="1025" width="3.25" style="106" customWidth="1"/>
    <col min="1026" max="1026" width="20.75" style="106" customWidth="1"/>
    <col min="1027" max="1028" width="11.625" style="106" customWidth="1"/>
    <col min="1029" max="1029" width="8.625" style="106" customWidth="1"/>
    <col min="1030" max="1030" width="10.625" style="106" customWidth="1"/>
    <col min="1031" max="1032" width="11.625" style="106" customWidth="1"/>
    <col min="1033" max="1033" width="8.625" style="106" customWidth="1"/>
    <col min="1034" max="1034" width="10.625" style="106" customWidth="1"/>
    <col min="1035" max="1036" width="9.625" style="106" customWidth="1"/>
    <col min="1037" max="1037" width="8.625" style="106" customWidth="1"/>
    <col min="1038" max="1280" width="9" style="106"/>
    <col min="1281" max="1281" width="3.25" style="106" customWidth="1"/>
    <col min="1282" max="1282" width="20.75" style="106" customWidth="1"/>
    <col min="1283" max="1284" width="11.625" style="106" customWidth="1"/>
    <col min="1285" max="1285" width="8.625" style="106" customWidth="1"/>
    <col min="1286" max="1286" width="10.625" style="106" customWidth="1"/>
    <col min="1287" max="1288" width="11.625" style="106" customWidth="1"/>
    <col min="1289" max="1289" width="8.625" style="106" customWidth="1"/>
    <col min="1290" max="1290" width="10.625" style="106" customWidth="1"/>
    <col min="1291" max="1292" width="9.625" style="106" customWidth="1"/>
    <col min="1293" max="1293" width="8.625" style="106" customWidth="1"/>
    <col min="1294" max="1536" width="9" style="106"/>
    <col min="1537" max="1537" width="3.25" style="106" customWidth="1"/>
    <col min="1538" max="1538" width="20.75" style="106" customWidth="1"/>
    <col min="1539" max="1540" width="11.625" style="106" customWidth="1"/>
    <col min="1541" max="1541" width="8.625" style="106" customWidth="1"/>
    <col min="1542" max="1542" width="10.625" style="106" customWidth="1"/>
    <col min="1543" max="1544" width="11.625" style="106" customWidth="1"/>
    <col min="1545" max="1545" width="8.625" style="106" customWidth="1"/>
    <col min="1546" max="1546" width="10.625" style="106" customWidth="1"/>
    <col min="1547" max="1548" width="9.625" style="106" customWidth="1"/>
    <col min="1549" max="1549" width="8.625" style="106" customWidth="1"/>
    <col min="1550" max="1792" width="9" style="106"/>
    <col min="1793" max="1793" width="3.25" style="106" customWidth="1"/>
    <col min="1794" max="1794" width="20.75" style="106" customWidth="1"/>
    <col min="1795" max="1796" width="11.625" style="106" customWidth="1"/>
    <col min="1797" max="1797" width="8.625" style="106" customWidth="1"/>
    <col min="1798" max="1798" width="10.625" style="106" customWidth="1"/>
    <col min="1799" max="1800" width="11.625" style="106" customWidth="1"/>
    <col min="1801" max="1801" width="8.625" style="106" customWidth="1"/>
    <col min="1802" max="1802" width="10.625" style="106" customWidth="1"/>
    <col min="1803" max="1804" width="9.625" style="106" customWidth="1"/>
    <col min="1805" max="1805" width="8.625" style="106" customWidth="1"/>
    <col min="1806" max="2048" width="9" style="106"/>
    <col min="2049" max="2049" width="3.25" style="106" customWidth="1"/>
    <col min="2050" max="2050" width="20.75" style="106" customWidth="1"/>
    <col min="2051" max="2052" width="11.625" style="106" customWidth="1"/>
    <col min="2053" max="2053" width="8.625" style="106" customWidth="1"/>
    <col min="2054" max="2054" width="10.625" style="106" customWidth="1"/>
    <col min="2055" max="2056" width="11.625" style="106" customWidth="1"/>
    <col min="2057" max="2057" width="8.625" style="106" customWidth="1"/>
    <col min="2058" max="2058" width="10.625" style="106" customWidth="1"/>
    <col min="2059" max="2060" width="9.625" style="106" customWidth="1"/>
    <col min="2061" max="2061" width="8.625" style="106" customWidth="1"/>
    <col min="2062" max="2304" width="9" style="106"/>
    <col min="2305" max="2305" width="3.25" style="106" customWidth="1"/>
    <col min="2306" max="2306" width="20.75" style="106" customWidth="1"/>
    <col min="2307" max="2308" width="11.625" style="106" customWidth="1"/>
    <col min="2309" max="2309" width="8.625" style="106" customWidth="1"/>
    <col min="2310" max="2310" width="10.625" style="106" customWidth="1"/>
    <col min="2311" max="2312" width="11.625" style="106" customWidth="1"/>
    <col min="2313" max="2313" width="8.625" style="106" customWidth="1"/>
    <col min="2314" max="2314" width="10.625" style="106" customWidth="1"/>
    <col min="2315" max="2316" width="9.625" style="106" customWidth="1"/>
    <col min="2317" max="2317" width="8.625" style="106" customWidth="1"/>
    <col min="2318" max="2560" width="9" style="106"/>
    <col min="2561" max="2561" width="3.25" style="106" customWidth="1"/>
    <col min="2562" max="2562" width="20.75" style="106" customWidth="1"/>
    <col min="2563" max="2564" width="11.625" style="106" customWidth="1"/>
    <col min="2565" max="2565" width="8.625" style="106" customWidth="1"/>
    <col min="2566" max="2566" width="10.625" style="106" customWidth="1"/>
    <col min="2567" max="2568" width="11.625" style="106" customWidth="1"/>
    <col min="2569" max="2569" width="8.625" style="106" customWidth="1"/>
    <col min="2570" max="2570" width="10.625" style="106" customWidth="1"/>
    <col min="2571" max="2572" width="9.625" style="106" customWidth="1"/>
    <col min="2573" max="2573" width="8.625" style="106" customWidth="1"/>
    <col min="2574" max="2816" width="9" style="106"/>
    <col min="2817" max="2817" width="3.25" style="106" customWidth="1"/>
    <col min="2818" max="2818" width="20.75" style="106" customWidth="1"/>
    <col min="2819" max="2820" width="11.625" style="106" customWidth="1"/>
    <col min="2821" max="2821" width="8.625" style="106" customWidth="1"/>
    <col min="2822" max="2822" width="10.625" style="106" customWidth="1"/>
    <col min="2823" max="2824" width="11.625" style="106" customWidth="1"/>
    <col min="2825" max="2825" width="8.625" style="106" customWidth="1"/>
    <col min="2826" max="2826" width="10.625" style="106" customWidth="1"/>
    <col min="2827" max="2828" width="9.625" style="106" customWidth="1"/>
    <col min="2829" max="2829" width="8.625" style="106" customWidth="1"/>
    <col min="2830" max="3072" width="9" style="106"/>
    <col min="3073" max="3073" width="3.25" style="106" customWidth="1"/>
    <col min="3074" max="3074" width="20.75" style="106" customWidth="1"/>
    <col min="3075" max="3076" width="11.625" style="106" customWidth="1"/>
    <col min="3077" max="3077" width="8.625" style="106" customWidth="1"/>
    <col min="3078" max="3078" width="10.625" style="106" customWidth="1"/>
    <col min="3079" max="3080" width="11.625" style="106" customWidth="1"/>
    <col min="3081" max="3081" width="8.625" style="106" customWidth="1"/>
    <col min="3082" max="3082" width="10.625" style="106" customWidth="1"/>
    <col min="3083" max="3084" width="9.625" style="106" customWidth="1"/>
    <col min="3085" max="3085" width="8.625" style="106" customWidth="1"/>
    <col min="3086" max="3328" width="9" style="106"/>
    <col min="3329" max="3329" width="3.25" style="106" customWidth="1"/>
    <col min="3330" max="3330" width="20.75" style="106" customWidth="1"/>
    <col min="3331" max="3332" width="11.625" style="106" customWidth="1"/>
    <col min="3333" max="3333" width="8.625" style="106" customWidth="1"/>
    <col min="3334" max="3334" width="10.625" style="106" customWidth="1"/>
    <col min="3335" max="3336" width="11.625" style="106" customWidth="1"/>
    <col min="3337" max="3337" width="8.625" style="106" customWidth="1"/>
    <col min="3338" max="3338" width="10.625" style="106" customWidth="1"/>
    <col min="3339" max="3340" width="9.625" style="106" customWidth="1"/>
    <col min="3341" max="3341" width="8.625" style="106" customWidth="1"/>
    <col min="3342" max="3584" width="9" style="106"/>
    <col min="3585" max="3585" width="3.25" style="106" customWidth="1"/>
    <col min="3586" max="3586" width="20.75" style="106" customWidth="1"/>
    <col min="3587" max="3588" width="11.625" style="106" customWidth="1"/>
    <col min="3589" max="3589" width="8.625" style="106" customWidth="1"/>
    <col min="3590" max="3590" width="10.625" style="106" customWidth="1"/>
    <col min="3591" max="3592" width="11.625" style="106" customWidth="1"/>
    <col min="3593" max="3593" width="8.625" style="106" customWidth="1"/>
    <col min="3594" max="3594" width="10.625" style="106" customWidth="1"/>
    <col min="3595" max="3596" width="9.625" style="106" customWidth="1"/>
    <col min="3597" max="3597" width="8.625" style="106" customWidth="1"/>
    <col min="3598" max="3840" width="9" style="106"/>
    <col min="3841" max="3841" width="3.25" style="106" customWidth="1"/>
    <col min="3842" max="3842" width="20.75" style="106" customWidth="1"/>
    <col min="3843" max="3844" width="11.625" style="106" customWidth="1"/>
    <col min="3845" max="3845" width="8.625" style="106" customWidth="1"/>
    <col min="3846" max="3846" width="10.625" style="106" customWidth="1"/>
    <col min="3847" max="3848" width="11.625" style="106" customWidth="1"/>
    <col min="3849" max="3849" width="8.625" style="106" customWidth="1"/>
    <col min="3850" max="3850" width="10.625" style="106" customWidth="1"/>
    <col min="3851" max="3852" width="9.625" style="106" customWidth="1"/>
    <col min="3853" max="3853" width="8.625" style="106" customWidth="1"/>
    <col min="3854" max="4096" width="9" style="106"/>
    <col min="4097" max="4097" width="3.25" style="106" customWidth="1"/>
    <col min="4098" max="4098" width="20.75" style="106" customWidth="1"/>
    <col min="4099" max="4100" width="11.625" style="106" customWidth="1"/>
    <col min="4101" max="4101" width="8.625" style="106" customWidth="1"/>
    <col min="4102" max="4102" width="10.625" style="106" customWidth="1"/>
    <col min="4103" max="4104" width="11.625" style="106" customWidth="1"/>
    <col min="4105" max="4105" width="8.625" style="106" customWidth="1"/>
    <col min="4106" max="4106" width="10.625" style="106" customWidth="1"/>
    <col min="4107" max="4108" width="9.625" style="106" customWidth="1"/>
    <col min="4109" max="4109" width="8.625" style="106" customWidth="1"/>
    <col min="4110" max="4352" width="9" style="106"/>
    <col min="4353" max="4353" width="3.25" style="106" customWidth="1"/>
    <col min="4354" max="4354" width="20.75" style="106" customWidth="1"/>
    <col min="4355" max="4356" width="11.625" style="106" customWidth="1"/>
    <col min="4357" max="4357" width="8.625" style="106" customWidth="1"/>
    <col min="4358" max="4358" width="10.625" style="106" customWidth="1"/>
    <col min="4359" max="4360" width="11.625" style="106" customWidth="1"/>
    <col min="4361" max="4361" width="8.625" style="106" customWidth="1"/>
    <col min="4362" max="4362" width="10.625" style="106" customWidth="1"/>
    <col min="4363" max="4364" width="9.625" style="106" customWidth="1"/>
    <col min="4365" max="4365" width="8.625" style="106" customWidth="1"/>
    <col min="4366" max="4608" width="9" style="106"/>
    <col min="4609" max="4609" width="3.25" style="106" customWidth="1"/>
    <col min="4610" max="4610" width="20.75" style="106" customWidth="1"/>
    <col min="4611" max="4612" width="11.625" style="106" customWidth="1"/>
    <col min="4613" max="4613" width="8.625" style="106" customWidth="1"/>
    <col min="4614" max="4614" width="10.625" style="106" customWidth="1"/>
    <col min="4615" max="4616" width="11.625" style="106" customWidth="1"/>
    <col min="4617" max="4617" width="8.625" style="106" customWidth="1"/>
    <col min="4618" max="4618" width="10.625" style="106" customWidth="1"/>
    <col min="4619" max="4620" width="9.625" style="106" customWidth="1"/>
    <col min="4621" max="4621" width="8.625" style="106" customWidth="1"/>
    <col min="4622" max="4864" width="9" style="106"/>
    <col min="4865" max="4865" width="3.25" style="106" customWidth="1"/>
    <col min="4866" max="4866" width="20.75" style="106" customWidth="1"/>
    <col min="4867" max="4868" width="11.625" style="106" customWidth="1"/>
    <col min="4869" max="4869" width="8.625" style="106" customWidth="1"/>
    <col min="4870" max="4870" width="10.625" style="106" customWidth="1"/>
    <col min="4871" max="4872" width="11.625" style="106" customWidth="1"/>
    <col min="4873" max="4873" width="8.625" style="106" customWidth="1"/>
    <col min="4874" max="4874" width="10.625" style="106" customWidth="1"/>
    <col min="4875" max="4876" width="9.625" style="106" customWidth="1"/>
    <col min="4877" max="4877" width="8.625" style="106" customWidth="1"/>
    <col min="4878" max="5120" width="9" style="106"/>
    <col min="5121" max="5121" width="3.25" style="106" customWidth="1"/>
    <col min="5122" max="5122" width="20.75" style="106" customWidth="1"/>
    <col min="5123" max="5124" width="11.625" style="106" customWidth="1"/>
    <col min="5125" max="5125" width="8.625" style="106" customWidth="1"/>
    <col min="5126" max="5126" width="10.625" style="106" customWidth="1"/>
    <col min="5127" max="5128" width="11.625" style="106" customWidth="1"/>
    <col min="5129" max="5129" width="8.625" style="106" customWidth="1"/>
    <col min="5130" max="5130" width="10.625" style="106" customWidth="1"/>
    <col min="5131" max="5132" width="9.625" style="106" customWidth="1"/>
    <col min="5133" max="5133" width="8.625" style="106" customWidth="1"/>
    <col min="5134" max="5376" width="9" style="106"/>
    <col min="5377" max="5377" width="3.25" style="106" customWidth="1"/>
    <col min="5378" max="5378" width="20.75" style="106" customWidth="1"/>
    <col min="5379" max="5380" width="11.625" style="106" customWidth="1"/>
    <col min="5381" max="5381" width="8.625" style="106" customWidth="1"/>
    <col min="5382" max="5382" width="10.625" style="106" customWidth="1"/>
    <col min="5383" max="5384" width="11.625" style="106" customWidth="1"/>
    <col min="5385" max="5385" width="8.625" style="106" customWidth="1"/>
    <col min="5386" max="5386" width="10.625" style="106" customWidth="1"/>
    <col min="5387" max="5388" width="9.625" style="106" customWidth="1"/>
    <col min="5389" max="5389" width="8.625" style="106" customWidth="1"/>
    <col min="5390" max="5632" width="9" style="106"/>
    <col min="5633" max="5633" width="3.25" style="106" customWidth="1"/>
    <col min="5634" max="5634" width="20.75" style="106" customWidth="1"/>
    <col min="5635" max="5636" width="11.625" style="106" customWidth="1"/>
    <col min="5637" max="5637" width="8.625" style="106" customWidth="1"/>
    <col min="5638" max="5638" width="10.625" style="106" customWidth="1"/>
    <col min="5639" max="5640" width="11.625" style="106" customWidth="1"/>
    <col min="5641" max="5641" width="8.625" style="106" customWidth="1"/>
    <col min="5642" max="5642" width="10.625" style="106" customWidth="1"/>
    <col min="5643" max="5644" width="9.625" style="106" customWidth="1"/>
    <col min="5645" max="5645" width="8.625" style="106" customWidth="1"/>
    <col min="5646" max="5888" width="9" style="106"/>
    <col min="5889" max="5889" width="3.25" style="106" customWidth="1"/>
    <col min="5890" max="5890" width="20.75" style="106" customWidth="1"/>
    <col min="5891" max="5892" width="11.625" style="106" customWidth="1"/>
    <col min="5893" max="5893" width="8.625" style="106" customWidth="1"/>
    <col min="5894" max="5894" width="10.625" style="106" customWidth="1"/>
    <col min="5895" max="5896" width="11.625" style="106" customWidth="1"/>
    <col min="5897" max="5897" width="8.625" style="106" customWidth="1"/>
    <col min="5898" max="5898" width="10.625" style="106" customWidth="1"/>
    <col min="5899" max="5900" width="9.625" style="106" customWidth="1"/>
    <col min="5901" max="5901" width="8.625" style="106" customWidth="1"/>
    <col min="5902" max="6144" width="9" style="106"/>
    <col min="6145" max="6145" width="3.25" style="106" customWidth="1"/>
    <col min="6146" max="6146" width="20.75" style="106" customWidth="1"/>
    <col min="6147" max="6148" width="11.625" style="106" customWidth="1"/>
    <col min="6149" max="6149" width="8.625" style="106" customWidth="1"/>
    <col min="6150" max="6150" width="10.625" style="106" customWidth="1"/>
    <col min="6151" max="6152" width="11.625" style="106" customWidth="1"/>
    <col min="6153" max="6153" width="8.625" style="106" customWidth="1"/>
    <col min="6154" max="6154" width="10.625" style="106" customWidth="1"/>
    <col min="6155" max="6156" width="9.625" style="106" customWidth="1"/>
    <col min="6157" max="6157" width="8.625" style="106" customWidth="1"/>
    <col min="6158" max="6400" width="9" style="106"/>
    <col min="6401" max="6401" width="3.25" style="106" customWidth="1"/>
    <col min="6402" max="6402" width="20.75" style="106" customWidth="1"/>
    <col min="6403" max="6404" width="11.625" style="106" customWidth="1"/>
    <col min="6405" max="6405" width="8.625" style="106" customWidth="1"/>
    <col min="6406" max="6406" width="10.625" style="106" customWidth="1"/>
    <col min="6407" max="6408" width="11.625" style="106" customWidth="1"/>
    <col min="6409" max="6409" width="8.625" style="106" customWidth="1"/>
    <col min="6410" max="6410" width="10.625" style="106" customWidth="1"/>
    <col min="6411" max="6412" width="9.625" style="106" customWidth="1"/>
    <col min="6413" max="6413" width="8.625" style="106" customWidth="1"/>
    <col min="6414" max="6656" width="9" style="106"/>
    <col min="6657" max="6657" width="3.25" style="106" customWidth="1"/>
    <col min="6658" max="6658" width="20.75" style="106" customWidth="1"/>
    <col min="6659" max="6660" width="11.625" style="106" customWidth="1"/>
    <col min="6661" max="6661" width="8.625" style="106" customWidth="1"/>
    <col min="6662" max="6662" width="10.625" style="106" customWidth="1"/>
    <col min="6663" max="6664" width="11.625" style="106" customWidth="1"/>
    <col min="6665" max="6665" width="8.625" style="106" customWidth="1"/>
    <col min="6666" max="6666" width="10.625" style="106" customWidth="1"/>
    <col min="6667" max="6668" width="9.625" style="106" customWidth="1"/>
    <col min="6669" max="6669" width="8.625" style="106" customWidth="1"/>
    <col min="6670" max="6912" width="9" style="106"/>
    <col min="6913" max="6913" width="3.25" style="106" customWidth="1"/>
    <col min="6914" max="6914" width="20.75" style="106" customWidth="1"/>
    <col min="6915" max="6916" width="11.625" style="106" customWidth="1"/>
    <col min="6917" max="6917" width="8.625" style="106" customWidth="1"/>
    <col min="6918" max="6918" width="10.625" style="106" customWidth="1"/>
    <col min="6919" max="6920" width="11.625" style="106" customWidth="1"/>
    <col min="6921" max="6921" width="8.625" style="106" customWidth="1"/>
    <col min="6922" max="6922" width="10.625" style="106" customWidth="1"/>
    <col min="6923" max="6924" width="9.625" style="106" customWidth="1"/>
    <col min="6925" max="6925" width="8.625" style="106" customWidth="1"/>
    <col min="6926" max="7168" width="9" style="106"/>
    <col min="7169" max="7169" width="3.25" style="106" customWidth="1"/>
    <col min="7170" max="7170" width="20.75" style="106" customWidth="1"/>
    <col min="7171" max="7172" width="11.625" style="106" customWidth="1"/>
    <col min="7173" max="7173" width="8.625" style="106" customWidth="1"/>
    <col min="7174" max="7174" width="10.625" style="106" customWidth="1"/>
    <col min="7175" max="7176" width="11.625" style="106" customWidth="1"/>
    <col min="7177" max="7177" width="8.625" style="106" customWidth="1"/>
    <col min="7178" max="7178" width="10.625" style="106" customWidth="1"/>
    <col min="7179" max="7180" width="9.625" style="106" customWidth="1"/>
    <col min="7181" max="7181" width="8.625" style="106" customWidth="1"/>
    <col min="7182" max="7424" width="9" style="106"/>
    <col min="7425" max="7425" width="3.25" style="106" customWidth="1"/>
    <col min="7426" max="7426" width="20.75" style="106" customWidth="1"/>
    <col min="7427" max="7428" width="11.625" style="106" customWidth="1"/>
    <col min="7429" max="7429" width="8.625" style="106" customWidth="1"/>
    <col min="7430" max="7430" width="10.625" style="106" customWidth="1"/>
    <col min="7431" max="7432" width="11.625" style="106" customWidth="1"/>
    <col min="7433" max="7433" width="8.625" style="106" customWidth="1"/>
    <col min="7434" max="7434" width="10.625" style="106" customWidth="1"/>
    <col min="7435" max="7436" width="9.625" style="106" customWidth="1"/>
    <col min="7437" max="7437" width="8.625" style="106" customWidth="1"/>
    <col min="7438" max="7680" width="9" style="106"/>
    <col min="7681" max="7681" width="3.25" style="106" customWidth="1"/>
    <col min="7682" max="7682" width="20.75" style="106" customWidth="1"/>
    <col min="7683" max="7684" width="11.625" style="106" customWidth="1"/>
    <col min="7685" max="7685" width="8.625" style="106" customWidth="1"/>
    <col min="7686" max="7686" width="10.625" style="106" customWidth="1"/>
    <col min="7687" max="7688" width="11.625" style="106" customWidth="1"/>
    <col min="7689" max="7689" width="8.625" style="106" customWidth="1"/>
    <col min="7690" max="7690" width="10.625" style="106" customWidth="1"/>
    <col min="7691" max="7692" width="9.625" style="106" customWidth="1"/>
    <col min="7693" max="7693" width="8.625" style="106" customWidth="1"/>
    <col min="7694" max="7936" width="9" style="106"/>
    <col min="7937" max="7937" width="3.25" style="106" customWidth="1"/>
    <col min="7938" max="7938" width="20.75" style="106" customWidth="1"/>
    <col min="7939" max="7940" width="11.625" style="106" customWidth="1"/>
    <col min="7941" max="7941" width="8.625" style="106" customWidth="1"/>
    <col min="7942" max="7942" width="10.625" style="106" customWidth="1"/>
    <col min="7943" max="7944" width="11.625" style="106" customWidth="1"/>
    <col min="7945" max="7945" width="8.625" style="106" customWidth="1"/>
    <col min="7946" max="7946" width="10.625" style="106" customWidth="1"/>
    <col min="7947" max="7948" width="9.625" style="106" customWidth="1"/>
    <col min="7949" max="7949" width="8.625" style="106" customWidth="1"/>
    <col min="7950" max="8192" width="9" style="106"/>
    <col min="8193" max="8193" width="3.25" style="106" customWidth="1"/>
    <col min="8194" max="8194" width="20.75" style="106" customWidth="1"/>
    <col min="8195" max="8196" width="11.625" style="106" customWidth="1"/>
    <col min="8197" max="8197" width="8.625" style="106" customWidth="1"/>
    <col min="8198" max="8198" width="10.625" style="106" customWidth="1"/>
    <col min="8199" max="8200" width="11.625" style="106" customWidth="1"/>
    <col min="8201" max="8201" width="8.625" style="106" customWidth="1"/>
    <col min="8202" max="8202" width="10.625" style="106" customWidth="1"/>
    <col min="8203" max="8204" width="9.625" style="106" customWidth="1"/>
    <col min="8205" max="8205" width="8.625" style="106" customWidth="1"/>
    <col min="8206" max="8448" width="9" style="106"/>
    <col min="8449" max="8449" width="3.25" style="106" customWidth="1"/>
    <col min="8450" max="8450" width="20.75" style="106" customWidth="1"/>
    <col min="8451" max="8452" width="11.625" style="106" customWidth="1"/>
    <col min="8453" max="8453" width="8.625" style="106" customWidth="1"/>
    <col min="8454" max="8454" width="10.625" style="106" customWidth="1"/>
    <col min="8455" max="8456" width="11.625" style="106" customWidth="1"/>
    <col min="8457" max="8457" width="8.625" style="106" customWidth="1"/>
    <col min="8458" max="8458" width="10.625" style="106" customWidth="1"/>
    <col min="8459" max="8460" width="9.625" style="106" customWidth="1"/>
    <col min="8461" max="8461" width="8.625" style="106" customWidth="1"/>
    <col min="8462" max="8704" width="9" style="106"/>
    <col min="8705" max="8705" width="3.25" style="106" customWidth="1"/>
    <col min="8706" max="8706" width="20.75" style="106" customWidth="1"/>
    <col min="8707" max="8708" width="11.625" style="106" customWidth="1"/>
    <col min="8709" max="8709" width="8.625" style="106" customWidth="1"/>
    <col min="8710" max="8710" width="10.625" style="106" customWidth="1"/>
    <col min="8711" max="8712" width="11.625" style="106" customWidth="1"/>
    <col min="8713" max="8713" width="8.625" style="106" customWidth="1"/>
    <col min="8714" max="8714" width="10.625" style="106" customWidth="1"/>
    <col min="8715" max="8716" width="9.625" style="106" customWidth="1"/>
    <col min="8717" max="8717" width="8.625" style="106" customWidth="1"/>
    <col min="8718" max="8960" width="9" style="106"/>
    <col min="8961" max="8961" width="3.25" style="106" customWidth="1"/>
    <col min="8962" max="8962" width="20.75" style="106" customWidth="1"/>
    <col min="8963" max="8964" width="11.625" style="106" customWidth="1"/>
    <col min="8965" max="8965" width="8.625" style="106" customWidth="1"/>
    <col min="8966" max="8966" width="10.625" style="106" customWidth="1"/>
    <col min="8967" max="8968" width="11.625" style="106" customWidth="1"/>
    <col min="8969" max="8969" width="8.625" style="106" customWidth="1"/>
    <col min="8970" max="8970" width="10.625" style="106" customWidth="1"/>
    <col min="8971" max="8972" width="9.625" style="106" customWidth="1"/>
    <col min="8973" max="8973" width="8.625" style="106" customWidth="1"/>
    <col min="8974" max="9216" width="9" style="106"/>
    <col min="9217" max="9217" width="3.25" style="106" customWidth="1"/>
    <col min="9218" max="9218" width="20.75" style="106" customWidth="1"/>
    <col min="9219" max="9220" width="11.625" style="106" customWidth="1"/>
    <col min="9221" max="9221" width="8.625" style="106" customWidth="1"/>
    <col min="9222" max="9222" width="10.625" style="106" customWidth="1"/>
    <col min="9223" max="9224" width="11.625" style="106" customWidth="1"/>
    <col min="9225" max="9225" width="8.625" style="106" customWidth="1"/>
    <col min="9226" max="9226" width="10.625" style="106" customWidth="1"/>
    <col min="9227" max="9228" width="9.625" style="106" customWidth="1"/>
    <col min="9229" max="9229" width="8.625" style="106" customWidth="1"/>
    <col min="9230" max="9472" width="9" style="106"/>
    <col min="9473" max="9473" width="3.25" style="106" customWidth="1"/>
    <col min="9474" max="9474" width="20.75" style="106" customWidth="1"/>
    <col min="9475" max="9476" width="11.625" style="106" customWidth="1"/>
    <col min="9477" max="9477" width="8.625" style="106" customWidth="1"/>
    <col min="9478" max="9478" width="10.625" style="106" customWidth="1"/>
    <col min="9479" max="9480" width="11.625" style="106" customWidth="1"/>
    <col min="9481" max="9481" width="8.625" style="106" customWidth="1"/>
    <col min="9482" max="9482" width="10.625" style="106" customWidth="1"/>
    <col min="9483" max="9484" width="9.625" style="106" customWidth="1"/>
    <col min="9485" max="9485" width="8.625" style="106" customWidth="1"/>
    <col min="9486" max="9728" width="9" style="106"/>
    <col min="9729" max="9729" width="3.25" style="106" customWidth="1"/>
    <col min="9730" max="9730" width="20.75" style="106" customWidth="1"/>
    <col min="9731" max="9732" width="11.625" style="106" customWidth="1"/>
    <col min="9733" max="9733" width="8.625" style="106" customWidth="1"/>
    <col min="9734" max="9734" width="10.625" style="106" customWidth="1"/>
    <col min="9735" max="9736" width="11.625" style="106" customWidth="1"/>
    <col min="9737" max="9737" width="8.625" style="106" customWidth="1"/>
    <col min="9738" max="9738" width="10.625" style="106" customWidth="1"/>
    <col min="9739" max="9740" width="9.625" style="106" customWidth="1"/>
    <col min="9741" max="9741" width="8.625" style="106" customWidth="1"/>
    <col min="9742" max="9984" width="9" style="106"/>
    <col min="9985" max="9985" width="3.25" style="106" customWidth="1"/>
    <col min="9986" max="9986" width="20.75" style="106" customWidth="1"/>
    <col min="9987" max="9988" width="11.625" style="106" customWidth="1"/>
    <col min="9989" max="9989" width="8.625" style="106" customWidth="1"/>
    <col min="9990" max="9990" width="10.625" style="106" customWidth="1"/>
    <col min="9991" max="9992" width="11.625" style="106" customWidth="1"/>
    <col min="9993" max="9993" width="8.625" style="106" customWidth="1"/>
    <col min="9994" max="9994" width="10.625" style="106" customWidth="1"/>
    <col min="9995" max="9996" width="9.625" style="106" customWidth="1"/>
    <col min="9997" max="9997" width="8.625" style="106" customWidth="1"/>
    <col min="9998" max="10240" width="9" style="106"/>
    <col min="10241" max="10241" width="3.25" style="106" customWidth="1"/>
    <col min="10242" max="10242" width="20.75" style="106" customWidth="1"/>
    <col min="10243" max="10244" width="11.625" style="106" customWidth="1"/>
    <col min="10245" max="10245" width="8.625" style="106" customWidth="1"/>
    <col min="10246" max="10246" width="10.625" style="106" customWidth="1"/>
    <col min="10247" max="10248" width="11.625" style="106" customWidth="1"/>
    <col min="10249" max="10249" width="8.625" style="106" customWidth="1"/>
    <col min="10250" max="10250" width="10.625" style="106" customWidth="1"/>
    <col min="10251" max="10252" width="9.625" style="106" customWidth="1"/>
    <col min="10253" max="10253" width="8.625" style="106" customWidth="1"/>
    <col min="10254" max="10496" width="9" style="106"/>
    <col min="10497" max="10497" width="3.25" style="106" customWidth="1"/>
    <col min="10498" max="10498" width="20.75" style="106" customWidth="1"/>
    <col min="10499" max="10500" width="11.625" style="106" customWidth="1"/>
    <col min="10501" max="10501" width="8.625" style="106" customWidth="1"/>
    <col min="10502" max="10502" width="10.625" style="106" customWidth="1"/>
    <col min="10503" max="10504" width="11.625" style="106" customWidth="1"/>
    <col min="10505" max="10505" width="8.625" style="106" customWidth="1"/>
    <col min="10506" max="10506" width="10.625" style="106" customWidth="1"/>
    <col min="10507" max="10508" width="9.625" style="106" customWidth="1"/>
    <col min="10509" max="10509" width="8.625" style="106" customWidth="1"/>
    <col min="10510" max="10752" width="9" style="106"/>
    <col min="10753" max="10753" width="3.25" style="106" customWidth="1"/>
    <col min="10754" max="10754" width="20.75" style="106" customWidth="1"/>
    <col min="10755" max="10756" width="11.625" style="106" customWidth="1"/>
    <col min="10757" max="10757" width="8.625" style="106" customWidth="1"/>
    <col min="10758" max="10758" width="10.625" style="106" customWidth="1"/>
    <col min="10759" max="10760" width="11.625" style="106" customWidth="1"/>
    <col min="10761" max="10761" width="8.625" style="106" customWidth="1"/>
    <col min="10762" max="10762" width="10.625" style="106" customWidth="1"/>
    <col min="10763" max="10764" width="9.625" style="106" customWidth="1"/>
    <col min="10765" max="10765" width="8.625" style="106" customWidth="1"/>
    <col min="10766" max="11008" width="9" style="106"/>
    <col min="11009" max="11009" width="3.25" style="106" customWidth="1"/>
    <col min="11010" max="11010" width="20.75" style="106" customWidth="1"/>
    <col min="11011" max="11012" width="11.625" style="106" customWidth="1"/>
    <col min="11013" max="11013" width="8.625" style="106" customWidth="1"/>
    <col min="11014" max="11014" width="10.625" style="106" customWidth="1"/>
    <col min="11015" max="11016" width="11.625" style="106" customWidth="1"/>
    <col min="11017" max="11017" width="8.625" style="106" customWidth="1"/>
    <col min="11018" max="11018" width="10.625" style="106" customWidth="1"/>
    <col min="11019" max="11020" width="9.625" style="106" customWidth="1"/>
    <col min="11021" max="11021" width="8.625" style="106" customWidth="1"/>
    <col min="11022" max="11264" width="9" style="106"/>
    <col min="11265" max="11265" width="3.25" style="106" customWidth="1"/>
    <col min="11266" max="11266" width="20.75" style="106" customWidth="1"/>
    <col min="11267" max="11268" width="11.625" style="106" customWidth="1"/>
    <col min="11269" max="11269" width="8.625" style="106" customWidth="1"/>
    <col min="11270" max="11270" width="10.625" style="106" customWidth="1"/>
    <col min="11271" max="11272" width="11.625" style="106" customWidth="1"/>
    <col min="11273" max="11273" width="8.625" style="106" customWidth="1"/>
    <col min="11274" max="11274" width="10.625" style="106" customWidth="1"/>
    <col min="11275" max="11276" width="9.625" style="106" customWidth="1"/>
    <col min="11277" max="11277" width="8.625" style="106" customWidth="1"/>
    <col min="11278" max="11520" width="9" style="106"/>
    <col min="11521" max="11521" width="3.25" style="106" customWidth="1"/>
    <col min="11522" max="11522" width="20.75" style="106" customWidth="1"/>
    <col min="11523" max="11524" width="11.625" style="106" customWidth="1"/>
    <col min="11525" max="11525" width="8.625" style="106" customWidth="1"/>
    <col min="11526" max="11526" width="10.625" style="106" customWidth="1"/>
    <col min="11527" max="11528" width="11.625" style="106" customWidth="1"/>
    <col min="11529" max="11529" width="8.625" style="106" customWidth="1"/>
    <col min="11530" max="11530" width="10.625" style="106" customWidth="1"/>
    <col min="11531" max="11532" width="9.625" style="106" customWidth="1"/>
    <col min="11533" max="11533" width="8.625" style="106" customWidth="1"/>
    <col min="11534" max="11776" width="9" style="106"/>
    <col min="11777" max="11777" width="3.25" style="106" customWidth="1"/>
    <col min="11778" max="11778" width="20.75" style="106" customWidth="1"/>
    <col min="11779" max="11780" width="11.625" style="106" customWidth="1"/>
    <col min="11781" max="11781" width="8.625" style="106" customWidth="1"/>
    <col min="11782" max="11782" width="10.625" style="106" customWidth="1"/>
    <col min="11783" max="11784" width="11.625" style="106" customWidth="1"/>
    <col min="11785" max="11785" width="8.625" style="106" customWidth="1"/>
    <col min="11786" max="11786" width="10.625" style="106" customWidth="1"/>
    <col min="11787" max="11788" width="9.625" style="106" customWidth="1"/>
    <col min="11789" max="11789" width="8.625" style="106" customWidth="1"/>
    <col min="11790" max="12032" width="9" style="106"/>
    <col min="12033" max="12033" width="3.25" style="106" customWidth="1"/>
    <col min="12034" max="12034" width="20.75" style="106" customWidth="1"/>
    <col min="12035" max="12036" width="11.625" style="106" customWidth="1"/>
    <col min="12037" max="12037" width="8.625" style="106" customWidth="1"/>
    <col min="12038" max="12038" width="10.625" style="106" customWidth="1"/>
    <col min="12039" max="12040" width="11.625" style="106" customWidth="1"/>
    <col min="12041" max="12041" width="8.625" style="106" customWidth="1"/>
    <col min="12042" max="12042" width="10.625" style="106" customWidth="1"/>
    <col min="12043" max="12044" width="9.625" style="106" customWidth="1"/>
    <col min="12045" max="12045" width="8.625" style="106" customWidth="1"/>
    <col min="12046" max="12288" width="9" style="106"/>
    <col min="12289" max="12289" width="3.25" style="106" customWidth="1"/>
    <col min="12290" max="12290" width="20.75" style="106" customWidth="1"/>
    <col min="12291" max="12292" width="11.625" style="106" customWidth="1"/>
    <col min="12293" max="12293" width="8.625" style="106" customWidth="1"/>
    <col min="12294" max="12294" width="10.625" style="106" customWidth="1"/>
    <col min="12295" max="12296" width="11.625" style="106" customWidth="1"/>
    <col min="12297" max="12297" width="8.625" style="106" customWidth="1"/>
    <col min="12298" max="12298" width="10.625" style="106" customWidth="1"/>
    <col min="12299" max="12300" width="9.625" style="106" customWidth="1"/>
    <col min="12301" max="12301" width="8.625" style="106" customWidth="1"/>
    <col min="12302" max="12544" width="9" style="106"/>
    <col min="12545" max="12545" width="3.25" style="106" customWidth="1"/>
    <col min="12546" max="12546" width="20.75" style="106" customWidth="1"/>
    <col min="12547" max="12548" width="11.625" style="106" customWidth="1"/>
    <col min="12549" max="12549" width="8.625" style="106" customWidth="1"/>
    <col min="12550" max="12550" width="10.625" style="106" customWidth="1"/>
    <col min="12551" max="12552" width="11.625" style="106" customWidth="1"/>
    <col min="12553" max="12553" width="8.625" style="106" customWidth="1"/>
    <col min="12554" max="12554" width="10.625" style="106" customWidth="1"/>
    <col min="12555" max="12556" width="9.625" style="106" customWidth="1"/>
    <col min="12557" max="12557" width="8.625" style="106" customWidth="1"/>
    <col min="12558" max="12800" width="9" style="106"/>
    <col min="12801" max="12801" width="3.25" style="106" customWidth="1"/>
    <col min="12802" max="12802" width="20.75" style="106" customWidth="1"/>
    <col min="12803" max="12804" width="11.625" style="106" customWidth="1"/>
    <col min="12805" max="12805" width="8.625" style="106" customWidth="1"/>
    <col min="12806" max="12806" width="10.625" style="106" customWidth="1"/>
    <col min="12807" max="12808" width="11.625" style="106" customWidth="1"/>
    <col min="12809" max="12809" width="8.625" style="106" customWidth="1"/>
    <col min="12810" max="12810" width="10.625" style="106" customWidth="1"/>
    <col min="12811" max="12812" width="9.625" style="106" customWidth="1"/>
    <col min="12813" max="12813" width="8.625" style="106" customWidth="1"/>
    <col min="12814" max="13056" width="9" style="106"/>
    <col min="13057" max="13057" width="3.25" style="106" customWidth="1"/>
    <col min="13058" max="13058" width="20.75" style="106" customWidth="1"/>
    <col min="13059" max="13060" width="11.625" style="106" customWidth="1"/>
    <col min="13061" max="13061" width="8.625" style="106" customWidth="1"/>
    <col min="13062" max="13062" width="10.625" style="106" customWidth="1"/>
    <col min="13063" max="13064" width="11.625" style="106" customWidth="1"/>
    <col min="13065" max="13065" width="8.625" style="106" customWidth="1"/>
    <col min="13066" max="13066" width="10.625" style="106" customWidth="1"/>
    <col min="13067" max="13068" width="9.625" style="106" customWidth="1"/>
    <col min="13069" max="13069" width="8.625" style="106" customWidth="1"/>
    <col min="13070" max="13312" width="9" style="106"/>
    <col min="13313" max="13313" width="3.25" style="106" customWidth="1"/>
    <col min="13314" max="13314" width="20.75" style="106" customWidth="1"/>
    <col min="13315" max="13316" width="11.625" style="106" customWidth="1"/>
    <col min="13317" max="13317" width="8.625" style="106" customWidth="1"/>
    <col min="13318" max="13318" width="10.625" style="106" customWidth="1"/>
    <col min="13319" max="13320" width="11.625" style="106" customWidth="1"/>
    <col min="13321" max="13321" width="8.625" style="106" customWidth="1"/>
    <col min="13322" max="13322" width="10.625" style="106" customWidth="1"/>
    <col min="13323" max="13324" width="9.625" style="106" customWidth="1"/>
    <col min="13325" max="13325" width="8.625" style="106" customWidth="1"/>
    <col min="13326" max="13568" width="9" style="106"/>
    <col min="13569" max="13569" width="3.25" style="106" customWidth="1"/>
    <col min="13570" max="13570" width="20.75" style="106" customWidth="1"/>
    <col min="13571" max="13572" width="11.625" style="106" customWidth="1"/>
    <col min="13573" max="13573" width="8.625" style="106" customWidth="1"/>
    <col min="13574" max="13574" width="10.625" style="106" customWidth="1"/>
    <col min="13575" max="13576" width="11.625" style="106" customWidth="1"/>
    <col min="13577" max="13577" width="8.625" style="106" customWidth="1"/>
    <col min="13578" max="13578" width="10.625" style="106" customWidth="1"/>
    <col min="13579" max="13580" width="9.625" style="106" customWidth="1"/>
    <col min="13581" max="13581" width="8.625" style="106" customWidth="1"/>
    <col min="13582" max="13824" width="9" style="106"/>
    <col min="13825" max="13825" width="3.25" style="106" customWidth="1"/>
    <col min="13826" max="13826" width="20.75" style="106" customWidth="1"/>
    <col min="13827" max="13828" width="11.625" style="106" customWidth="1"/>
    <col min="13829" max="13829" width="8.625" style="106" customWidth="1"/>
    <col min="13830" max="13830" width="10.625" style="106" customWidth="1"/>
    <col min="13831" max="13832" width="11.625" style="106" customWidth="1"/>
    <col min="13833" max="13833" width="8.625" style="106" customWidth="1"/>
    <col min="13834" max="13834" width="10.625" style="106" customWidth="1"/>
    <col min="13835" max="13836" width="9.625" style="106" customWidth="1"/>
    <col min="13837" max="13837" width="8.625" style="106" customWidth="1"/>
    <col min="13838" max="14080" width="9" style="106"/>
    <col min="14081" max="14081" width="3.25" style="106" customWidth="1"/>
    <col min="14082" max="14082" width="20.75" style="106" customWidth="1"/>
    <col min="14083" max="14084" width="11.625" style="106" customWidth="1"/>
    <col min="14085" max="14085" width="8.625" style="106" customWidth="1"/>
    <col min="14086" max="14086" width="10.625" style="106" customWidth="1"/>
    <col min="14087" max="14088" width="11.625" style="106" customWidth="1"/>
    <col min="14089" max="14089" width="8.625" style="106" customWidth="1"/>
    <col min="14090" max="14090" width="10.625" style="106" customWidth="1"/>
    <col min="14091" max="14092" width="9.625" style="106" customWidth="1"/>
    <col min="14093" max="14093" width="8.625" style="106" customWidth="1"/>
    <col min="14094" max="14336" width="9" style="106"/>
    <col min="14337" max="14337" width="3.25" style="106" customWidth="1"/>
    <col min="14338" max="14338" width="20.75" style="106" customWidth="1"/>
    <col min="14339" max="14340" width="11.625" style="106" customWidth="1"/>
    <col min="14341" max="14341" width="8.625" style="106" customWidth="1"/>
    <col min="14342" max="14342" width="10.625" style="106" customWidth="1"/>
    <col min="14343" max="14344" width="11.625" style="106" customWidth="1"/>
    <col min="14345" max="14345" width="8.625" style="106" customWidth="1"/>
    <col min="14346" max="14346" width="10.625" style="106" customWidth="1"/>
    <col min="14347" max="14348" width="9.625" style="106" customWidth="1"/>
    <col min="14349" max="14349" width="8.625" style="106" customWidth="1"/>
    <col min="14350" max="14592" width="9" style="106"/>
    <col min="14593" max="14593" width="3.25" style="106" customWidth="1"/>
    <col min="14594" max="14594" width="20.75" style="106" customWidth="1"/>
    <col min="14595" max="14596" width="11.625" style="106" customWidth="1"/>
    <col min="14597" max="14597" width="8.625" style="106" customWidth="1"/>
    <col min="14598" max="14598" width="10.625" style="106" customWidth="1"/>
    <col min="14599" max="14600" width="11.625" style="106" customWidth="1"/>
    <col min="14601" max="14601" width="8.625" style="106" customWidth="1"/>
    <col min="14602" max="14602" width="10.625" style="106" customWidth="1"/>
    <col min="14603" max="14604" width="9.625" style="106" customWidth="1"/>
    <col min="14605" max="14605" width="8.625" style="106" customWidth="1"/>
    <col min="14606" max="14848" width="9" style="106"/>
    <col min="14849" max="14849" width="3.25" style="106" customWidth="1"/>
    <col min="14850" max="14850" width="20.75" style="106" customWidth="1"/>
    <col min="14851" max="14852" width="11.625" style="106" customWidth="1"/>
    <col min="14853" max="14853" width="8.625" style="106" customWidth="1"/>
    <col min="14854" max="14854" width="10.625" style="106" customWidth="1"/>
    <col min="14855" max="14856" width="11.625" style="106" customWidth="1"/>
    <col min="14857" max="14857" width="8.625" style="106" customWidth="1"/>
    <col min="14858" max="14858" width="10.625" style="106" customWidth="1"/>
    <col min="14859" max="14860" width="9.625" style="106" customWidth="1"/>
    <col min="14861" max="14861" width="8.625" style="106" customWidth="1"/>
    <col min="14862" max="15104" width="9" style="106"/>
    <col min="15105" max="15105" width="3.25" style="106" customWidth="1"/>
    <col min="15106" max="15106" width="20.75" style="106" customWidth="1"/>
    <col min="15107" max="15108" width="11.625" style="106" customWidth="1"/>
    <col min="15109" max="15109" width="8.625" style="106" customWidth="1"/>
    <col min="15110" max="15110" width="10.625" style="106" customWidth="1"/>
    <col min="15111" max="15112" width="11.625" style="106" customWidth="1"/>
    <col min="15113" max="15113" width="8.625" style="106" customWidth="1"/>
    <col min="15114" max="15114" width="10.625" style="106" customWidth="1"/>
    <col min="15115" max="15116" width="9.625" style="106" customWidth="1"/>
    <col min="15117" max="15117" width="8.625" style="106" customWidth="1"/>
    <col min="15118" max="15360" width="9" style="106"/>
    <col min="15361" max="15361" width="3.25" style="106" customWidth="1"/>
    <col min="15362" max="15362" width="20.75" style="106" customWidth="1"/>
    <col min="15363" max="15364" width="11.625" style="106" customWidth="1"/>
    <col min="15365" max="15365" width="8.625" style="106" customWidth="1"/>
    <col min="15366" max="15366" width="10.625" style="106" customWidth="1"/>
    <col min="15367" max="15368" width="11.625" style="106" customWidth="1"/>
    <col min="15369" max="15369" width="8.625" style="106" customWidth="1"/>
    <col min="15370" max="15370" width="10.625" style="106" customWidth="1"/>
    <col min="15371" max="15372" width="9.625" style="106" customWidth="1"/>
    <col min="15373" max="15373" width="8.625" style="106" customWidth="1"/>
    <col min="15374" max="15616" width="9" style="106"/>
    <col min="15617" max="15617" width="3.25" style="106" customWidth="1"/>
    <col min="15618" max="15618" width="20.75" style="106" customWidth="1"/>
    <col min="15619" max="15620" width="11.625" style="106" customWidth="1"/>
    <col min="15621" max="15621" width="8.625" style="106" customWidth="1"/>
    <col min="15622" max="15622" width="10.625" style="106" customWidth="1"/>
    <col min="15623" max="15624" width="11.625" style="106" customWidth="1"/>
    <col min="15625" max="15625" width="8.625" style="106" customWidth="1"/>
    <col min="15626" max="15626" width="10.625" style="106" customWidth="1"/>
    <col min="15627" max="15628" width="9.625" style="106" customWidth="1"/>
    <col min="15629" max="15629" width="8.625" style="106" customWidth="1"/>
    <col min="15630" max="15872" width="9" style="106"/>
    <col min="15873" max="15873" width="3.25" style="106" customWidth="1"/>
    <col min="15874" max="15874" width="20.75" style="106" customWidth="1"/>
    <col min="15875" max="15876" width="11.625" style="106" customWidth="1"/>
    <col min="15877" max="15877" width="8.625" style="106" customWidth="1"/>
    <col min="15878" max="15878" width="10.625" style="106" customWidth="1"/>
    <col min="15879" max="15880" width="11.625" style="106" customWidth="1"/>
    <col min="15881" max="15881" width="8.625" style="106" customWidth="1"/>
    <col min="15882" max="15882" width="10.625" style="106" customWidth="1"/>
    <col min="15883" max="15884" width="9.625" style="106" customWidth="1"/>
    <col min="15885" max="15885" width="8.625" style="106" customWidth="1"/>
    <col min="15886" max="16128" width="9" style="106"/>
    <col min="16129" max="16129" width="3.25" style="106" customWidth="1"/>
    <col min="16130" max="16130" width="20.75" style="106" customWidth="1"/>
    <col min="16131" max="16132" width="11.625" style="106" customWidth="1"/>
    <col min="16133" max="16133" width="8.625" style="106" customWidth="1"/>
    <col min="16134" max="16134" width="10.625" style="106" customWidth="1"/>
    <col min="16135" max="16136" width="11.625" style="106" customWidth="1"/>
    <col min="16137" max="16137" width="8.625" style="106" customWidth="1"/>
    <col min="16138" max="16138" width="10.625" style="106" customWidth="1"/>
    <col min="16139" max="16140" width="9.625" style="106" customWidth="1"/>
    <col min="16141" max="16141" width="8.625" style="106" customWidth="1"/>
    <col min="16142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５月月間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224</v>
      </c>
      <c r="D4" s="551" t="s">
        <v>223</v>
      </c>
      <c r="E4" s="552" t="s">
        <v>71</v>
      </c>
      <c r="F4" s="553"/>
      <c r="G4" s="520" t="s">
        <v>222</v>
      </c>
      <c r="H4" s="554" t="s">
        <v>221</v>
      </c>
      <c r="I4" s="552" t="s">
        <v>71</v>
      </c>
      <c r="J4" s="553"/>
      <c r="K4" s="520" t="s">
        <v>222</v>
      </c>
      <c r="L4" s="522" t="s">
        <v>221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487941</v>
      </c>
      <c r="D6" s="530">
        <v>474485</v>
      </c>
      <c r="E6" s="532">
        <v>1.0283591683614868</v>
      </c>
      <c r="F6" s="534">
        <v>13456</v>
      </c>
      <c r="G6" s="528">
        <v>762601</v>
      </c>
      <c r="H6" s="536">
        <v>730009</v>
      </c>
      <c r="I6" s="532">
        <v>1.0446460249120217</v>
      </c>
      <c r="J6" s="534">
        <v>32592</v>
      </c>
      <c r="K6" s="538">
        <v>0.63983787065582132</v>
      </c>
      <c r="L6" s="540">
        <v>0.64997143870828988</v>
      </c>
      <c r="M6" s="516">
        <v>-1.0133568052468567E-2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225680</v>
      </c>
      <c r="D8" s="116">
        <v>218144</v>
      </c>
      <c r="E8" s="117">
        <v>1.0345459879712484</v>
      </c>
      <c r="F8" s="118">
        <v>7536</v>
      </c>
      <c r="G8" s="115">
        <v>365426</v>
      </c>
      <c r="H8" s="119">
        <v>360484</v>
      </c>
      <c r="I8" s="117">
        <v>1.0137093463232765</v>
      </c>
      <c r="J8" s="118">
        <v>4942</v>
      </c>
      <c r="K8" s="120">
        <v>0.61758057718936255</v>
      </c>
      <c r="L8" s="121">
        <v>0.60514197578810713</v>
      </c>
      <c r="M8" s="122">
        <v>1.2438601401255411E-2</v>
      </c>
    </row>
    <row r="9" spans="1:13" ht="18" customHeight="1" x14ac:dyDescent="0.15">
      <c r="A9" s="107"/>
      <c r="B9" s="123" t="s">
        <v>78</v>
      </c>
      <c r="C9" s="124">
        <v>89689</v>
      </c>
      <c r="D9" s="125">
        <v>93097</v>
      </c>
      <c r="E9" s="126">
        <v>0.96339302018324968</v>
      </c>
      <c r="F9" s="127">
        <v>-3408</v>
      </c>
      <c r="G9" s="124">
        <v>143582</v>
      </c>
      <c r="H9" s="125">
        <v>154559</v>
      </c>
      <c r="I9" s="126">
        <v>0.9289785777599493</v>
      </c>
      <c r="J9" s="127">
        <v>-10977</v>
      </c>
      <c r="K9" s="128">
        <v>0.62465350809990106</v>
      </c>
      <c r="L9" s="129">
        <v>0.60233955965036001</v>
      </c>
      <c r="M9" s="130">
        <v>2.2313948449541043E-2</v>
      </c>
    </row>
    <row r="10" spans="1:13" ht="18" customHeight="1" x14ac:dyDescent="0.15">
      <c r="A10" s="107"/>
      <c r="B10" s="131" t="s">
        <v>79</v>
      </c>
      <c r="C10" s="132">
        <v>10335</v>
      </c>
      <c r="D10" s="133">
        <v>9611</v>
      </c>
      <c r="E10" s="134">
        <v>1.0753303506398917</v>
      </c>
      <c r="F10" s="135">
        <v>724</v>
      </c>
      <c r="G10" s="132">
        <v>13340</v>
      </c>
      <c r="H10" s="133">
        <v>13485</v>
      </c>
      <c r="I10" s="134">
        <v>0.989247311827957</v>
      </c>
      <c r="J10" s="135">
        <v>-145</v>
      </c>
      <c r="K10" s="136">
        <v>0.77473763118440775</v>
      </c>
      <c r="L10" s="137">
        <v>0.71271783463107152</v>
      </c>
      <c r="M10" s="138">
        <v>6.2019796553336226E-2</v>
      </c>
    </row>
    <row r="11" spans="1:13" ht="18" customHeight="1" x14ac:dyDescent="0.15">
      <c r="A11" s="107"/>
      <c r="B11" s="131" t="s">
        <v>91</v>
      </c>
      <c r="C11" s="132">
        <v>102446</v>
      </c>
      <c r="D11" s="133">
        <v>97460</v>
      </c>
      <c r="E11" s="134">
        <v>1.0511594500307819</v>
      </c>
      <c r="F11" s="135">
        <v>4986</v>
      </c>
      <c r="G11" s="132">
        <v>174520</v>
      </c>
      <c r="H11" s="133">
        <v>161465</v>
      </c>
      <c r="I11" s="134">
        <v>1.0808534357291053</v>
      </c>
      <c r="J11" s="135">
        <v>13055</v>
      </c>
      <c r="K11" s="136">
        <v>0.58701581480632592</v>
      </c>
      <c r="L11" s="137">
        <v>0.60359830303781004</v>
      </c>
      <c r="M11" s="138">
        <v>-1.6582488231484116E-2</v>
      </c>
    </row>
    <row r="12" spans="1:13" ht="18" customHeight="1" x14ac:dyDescent="0.15">
      <c r="A12" s="107"/>
      <c r="B12" s="198" t="s">
        <v>81</v>
      </c>
      <c r="C12" s="199">
        <v>23210</v>
      </c>
      <c r="D12" s="200">
        <v>17976</v>
      </c>
      <c r="E12" s="201">
        <v>1.2911659991099242</v>
      </c>
      <c r="F12" s="202">
        <v>5234</v>
      </c>
      <c r="G12" s="199">
        <v>33984</v>
      </c>
      <c r="H12" s="200">
        <v>30975</v>
      </c>
      <c r="I12" s="201">
        <v>1.0971428571428572</v>
      </c>
      <c r="J12" s="202">
        <v>3009</v>
      </c>
      <c r="K12" s="203">
        <v>0.68296845574387943</v>
      </c>
      <c r="L12" s="204">
        <v>0.58033898305084741</v>
      </c>
      <c r="M12" s="205">
        <v>0.10262947269303202</v>
      </c>
    </row>
    <row r="13" spans="1:13" ht="18" customHeight="1" x14ac:dyDescent="0.15">
      <c r="A13" s="113" t="s">
        <v>83</v>
      </c>
      <c r="B13" s="114"/>
      <c r="C13" s="115">
        <v>106436</v>
      </c>
      <c r="D13" s="116">
        <v>101259</v>
      </c>
      <c r="E13" s="117">
        <v>1.0511263196357854</v>
      </c>
      <c r="F13" s="118">
        <v>5177</v>
      </c>
      <c r="G13" s="115">
        <v>147371</v>
      </c>
      <c r="H13" s="116">
        <v>136618</v>
      </c>
      <c r="I13" s="117">
        <v>1.0787085157153522</v>
      </c>
      <c r="J13" s="118">
        <v>10753</v>
      </c>
      <c r="K13" s="148">
        <v>0.72223164666046913</v>
      </c>
      <c r="L13" s="149">
        <v>0.74118344581241125</v>
      </c>
      <c r="M13" s="150">
        <v>-1.8951799151942117E-2</v>
      </c>
    </row>
    <row r="14" spans="1:13" ht="18" customHeight="1" x14ac:dyDescent="0.15">
      <c r="A14" s="107"/>
      <c r="B14" s="123" t="s">
        <v>78</v>
      </c>
      <c r="C14" s="124">
        <v>22809</v>
      </c>
      <c r="D14" s="125">
        <v>22950</v>
      </c>
      <c r="E14" s="126">
        <v>0.9938562091503268</v>
      </c>
      <c r="F14" s="127">
        <v>-141</v>
      </c>
      <c r="G14" s="124">
        <v>31000</v>
      </c>
      <c r="H14" s="125">
        <v>31000</v>
      </c>
      <c r="I14" s="126">
        <v>1</v>
      </c>
      <c r="J14" s="127">
        <v>0</v>
      </c>
      <c r="K14" s="151">
        <v>0.73577419354838713</v>
      </c>
      <c r="L14" s="152">
        <v>0.74032258064516132</v>
      </c>
      <c r="M14" s="130">
        <v>-4.5483870967741868E-3</v>
      </c>
    </row>
    <row r="15" spans="1:13" ht="18" customHeight="1" x14ac:dyDescent="0.15">
      <c r="A15" s="107"/>
      <c r="B15" s="131" t="s">
        <v>79</v>
      </c>
      <c r="C15" s="132">
        <v>13608</v>
      </c>
      <c r="D15" s="133">
        <v>12848</v>
      </c>
      <c r="E15" s="134">
        <v>1.0591531755915318</v>
      </c>
      <c r="F15" s="135">
        <v>760</v>
      </c>
      <c r="G15" s="132">
        <v>18140</v>
      </c>
      <c r="H15" s="133">
        <v>18285</v>
      </c>
      <c r="I15" s="134">
        <v>0.99207000273448187</v>
      </c>
      <c r="J15" s="135">
        <v>-145</v>
      </c>
      <c r="K15" s="136">
        <v>0.75016538037486213</v>
      </c>
      <c r="L15" s="137">
        <v>0.70265244736122501</v>
      </c>
      <c r="M15" s="138">
        <v>4.7512933013637126E-2</v>
      </c>
    </row>
    <row r="16" spans="1:13" ht="18" customHeight="1" x14ac:dyDescent="0.15">
      <c r="A16" s="107"/>
      <c r="B16" s="131" t="s">
        <v>91</v>
      </c>
      <c r="C16" s="132">
        <v>62543</v>
      </c>
      <c r="D16" s="133">
        <v>57262</v>
      </c>
      <c r="E16" s="134">
        <v>1.0922252104362404</v>
      </c>
      <c r="F16" s="135">
        <v>5281</v>
      </c>
      <c r="G16" s="132">
        <v>87525</v>
      </c>
      <c r="H16" s="133">
        <v>73055</v>
      </c>
      <c r="I16" s="134">
        <v>1.1980699472999794</v>
      </c>
      <c r="J16" s="135">
        <v>14470</v>
      </c>
      <c r="K16" s="136">
        <v>0.71457297914881468</v>
      </c>
      <c r="L16" s="137">
        <v>0.78382040928067898</v>
      </c>
      <c r="M16" s="138">
        <v>-6.9247430131864296E-2</v>
      </c>
    </row>
    <row r="17" spans="1:13" ht="18" customHeight="1" x14ac:dyDescent="0.15">
      <c r="A17" s="107"/>
      <c r="B17" s="131" t="s">
        <v>84</v>
      </c>
      <c r="C17" s="132">
        <v>2589</v>
      </c>
      <c r="D17" s="133">
        <v>1992</v>
      </c>
      <c r="E17" s="134">
        <v>1.2996987951807228</v>
      </c>
      <c r="F17" s="135">
        <v>597</v>
      </c>
      <c r="G17" s="132">
        <v>4688</v>
      </c>
      <c r="H17" s="133">
        <v>4897</v>
      </c>
      <c r="I17" s="134">
        <v>0.95732080865836222</v>
      </c>
      <c r="J17" s="135">
        <v>-209</v>
      </c>
      <c r="K17" s="136">
        <v>0.55226109215017061</v>
      </c>
      <c r="L17" s="137">
        <v>0.40677966101694918</v>
      </c>
      <c r="M17" s="138">
        <v>0.14548143113322143</v>
      </c>
    </row>
    <row r="18" spans="1:13" ht="18" customHeight="1" x14ac:dyDescent="0.15">
      <c r="A18" s="109"/>
      <c r="B18" s="198" t="s">
        <v>81</v>
      </c>
      <c r="C18" s="199">
        <v>4887</v>
      </c>
      <c r="D18" s="200">
        <v>6207</v>
      </c>
      <c r="E18" s="201">
        <v>0.78733687771870464</v>
      </c>
      <c r="F18" s="202">
        <v>-1320</v>
      </c>
      <c r="G18" s="199">
        <v>6018</v>
      </c>
      <c r="H18" s="200">
        <v>9381</v>
      </c>
      <c r="I18" s="201">
        <v>0.64150943396226412</v>
      </c>
      <c r="J18" s="202">
        <v>-3363</v>
      </c>
      <c r="K18" s="203">
        <v>0.81206380857427718</v>
      </c>
      <c r="L18" s="204">
        <v>0.66165653981451866</v>
      </c>
      <c r="M18" s="205">
        <v>0.15040726875975852</v>
      </c>
    </row>
    <row r="19" spans="1:13" ht="18" customHeight="1" x14ac:dyDescent="0.15">
      <c r="A19" s="113" t="s">
        <v>85</v>
      </c>
      <c r="B19" s="114"/>
      <c r="C19" s="115">
        <v>59140</v>
      </c>
      <c r="D19" s="116">
        <v>60739</v>
      </c>
      <c r="E19" s="117">
        <v>0.97367424554240278</v>
      </c>
      <c r="F19" s="118">
        <v>-1599</v>
      </c>
      <c r="G19" s="115">
        <v>103720</v>
      </c>
      <c r="H19" s="119">
        <v>95240</v>
      </c>
      <c r="I19" s="117">
        <v>1.0890382192356154</v>
      </c>
      <c r="J19" s="118">
        <v>8480</v>
      </c>
      <c r="K19" s="148">
        <v>0.57018897030466642</v>
      </c>
      <c r="L19" s="149">
        <v>0.63774674506509865</v>
      </c>
      <c r="M19" s="122">
        <v>-6.7557774760432232E-2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16752</v>
      </c>
      <c r="D21" s="133">
        <v>18585</v>
      </c>
      <c r="E21" s="134">
        <v>0.90137207425343013</v>
      </c>
      <c r="F21" s="135">
        <v>-1833</v>
      </c>
      <c r="G21" s="132">
        <v>28045</v>
      </c>
      <c r="H21" s="133">
        <v>26825</v>
      </c>
      <c r="I21" s="134">
        <v>1.045479962721342</v>
      </c>
      <c r="J21" s="135">
        <v>1220</v>
      </c>
      <c r="K21" s="136">
        <v>0.59732572651096449</v>
      </c>
      <c r="L21" s="137">
        <v>0.69282385834109972</v>
      </c>
      <c r="M21" s="138">
        <v>-9.5498131830135224E-2</v>
      </c>
    </row>
    <row r="22" spans="1:13" ht="18" customHeight="1" x14ac:dyDescent="0.15">
      <c r="A22" s="107"/>
      <c r="B22" s="131" t="s">
        <v>91</v>
      </c>
      <c r="C22" s="132">
        <v>27505</v>
      </c>
      <c r="D22" s="133">
        <v>31006</v>
      </c>
      <c r="E22" s="134">
        <v>0.88708637037992644</v>
      </c>
      <c r="F22" s="135">
        <v>-3501</v>
      </c>
      <c r="G22" s="132">
        <v>53727</v>
      </c>
      <c r="H22" s="133">
        <v>48237</v>
      </c>
      <c r="I22" s="134">
        <v>1.1138130480751292</v>
      </c>
      <c r="J22" s="135">
        <v>5490</v>
      </c>
      <c r="K22" s="136">
        <v>0.51193999292720604</v>
      </c>
      <c r="L22" s="137">
        <v>0.64278458444762321</v>
      </c>
      <c r="M22" s="138">
        <v>-0.13084459152041716</v>
      </c>
    </row>
    <row r="23" spans="1:13" ht="18" customHeight="1" x14ac:dyDescent="0.15">
      <c r="A23" s="109"/>
      <c r="B23" s="198" t="s">
        <v>81</v>
      </c>
      <c r="C23" s="199">
        <v>14883</v>
      </c>
      <c r="D23" s="200">
        <v>11148</v>
      </c>
      <c r="E23" s="201">
        <v>1.3350376749192681</v>
      </c>
      <c r="F23" s="202">
        <v>3735</v>
      </c>
      <c r="G23" s="199">
        <v>21948</v>
      </c>
      <c r="H23" s="200">
        <v>20178</v>
      </c>
      <c r="I23" s="201">
        <v>1.0877192982456141</v>
      </c>
      <c r="J23" s="202">
        <v>1770</v>
      </c>
      <c r="K23" s="203">
        <v>0.67810278840896665</v>
      </c>
      <c r="L23" s="204">
        <v>0.55248290217068097</v>
      </c>
      <c r="M23" s="205">
        <v>0.12561988623828568</v>
      </c>
    </row>
    <row r="24" spans="1:13" ht="18" customHeight="1" x14ac:dyDescent="0.15">
      <c r="A24" s="113" t="s">
        <v>86</v>
      </c>
      <c r="B24" s="114"/>
      <c r="C24" s="115">
        <v>41165</v>
      </c>
      <c r="D24" s="116">
        <v>38862</v>
      </c>
      <c r="E24" s="117">
        <v>1.0592609747310997</v>
      </c>
      <c r="F24" s="118">
        <v>2303</v>
      </c>
      <c r="G24" s="115">
        <v>53899</v>
      </c>
      <c r="H24" s="119">
        <v>51671</v>
      </c>
      <c r="I24" s="117">
        <v>1.0431189642159044</v>
      </c>
      <c r="J24" s="118">
        <v>2228</v>
      </c>
      <c r="K24" s="148">
        <v>0.76374329764930704</v>
      </c>
      <c r="L24" s="149">
        <v>0.7521046621896228</v>
      </c>
      <c r="M24" s="150">
        <v>1.1638635459684243E-2</v>
      </c>
    </row>
    <row r="25" spans="1:13" ht="18" customHeight="1" x14ac:dyDescent="0.15">
      <c r="A25" s="107"/>
      <c r="B25" s="207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14524</v>
      </c>
      <c r="D26" s="133">
        <v>14921</v>
      </c>
      <c r="E26" s="134">
        <v>0.97339320420883324</v>
      </c>
      <c r="F26" s="135">
        <v>-397</v>
      </c>
      <c r="G26" s="132">
        <v>18120</v>
      </c>
      <c r="H26" s="133">
        <v>18135</v>
      </c>
      <c r="I26" s="134">
        <v>0.99917287014061207</v>
      </c>
      <c r="J26" s="135">
        <v>-15</v>
      </c>
      <c r="K26" s="136">
        <v>0.80154525386313469</v>
      </c>
      <c r="L26" s="137">
        <v>0.82277364212848081</v>
      </c>
      <c r="M26" s="138">
        <v>-2.1228388265346121E-2</v>
      </c>
    </row>
    <row r="27" spans="1:13" ht="18" customHeight="1" x14ac:dyDescent="0.15">
      <c r="A27" s="107"/>
      <c r="B27" s="131" t="s">
        <v>91</v>
      </c>
      <c r="C27" s="132">
        <v>17549</v>
      </c>
      <c r="D27" s="133">
        <v>19370</v>
      </c>
      <c r="E27" s="134">
        <v>0.90598864223025299</v>
      </c>
      <c r="F27" s="135">
        <v>-1821</v>
      </c>
      <c r="G27" s="132">
        <v>23752</v>
      </c>
      <c r="H27" s="133">
        <v>26993</v>
      </c>
      <c r="I27" s="134">
        <v>0.8799318341792316</v>
      </c>
      <c r="J27" s="135">
        <v>-3241</v>
      </c>
      <c r="K27" s="136">
        <v>0.73884304479622764</v>
      </c>
      <c r="L27" s="137">
        <v>0.71759345015374354</v>
      </c>
      <c r="M27" s="138">
        <v>2.1249594642484104E-2</v>
      </c>
    </row>
    <row r="28" spans="1:13" ht="18" customHeight="1" x14ac:dyDescent="0.15">
      <c r="A28" s="208"/>
      <c r="B28" s="131" t="s">
        <v>81</v>
      </c>
      <c r="C28" s="209">
        <v>8664</v>
      </c>
      <c r="D28" s="206">
        <v>3920</v>
      </c>
      <c r="E28" s="157">
        <v>2.2102040816326531</v>
      </c>
      <c r="F28" s="188">
        <v>4744</v>
      </c>
      <c r="G28" s="209">
        <v>10974</v>
      </c>
      <c r="H28" s="206">
        <v>5487</v>
      </c>
      <c r="I28" s="157">
        <v>2</v>
      </c>
      <c r="J28" s="188">
        <v>5487</v>
      </c>
      <c r="K28" s="136">
        <v>0.78950246036085292</v>
      </c>
      <c r="L28" s="210">
        <v>0.71441589210862033</v>
      </c>
      <c r="M28" s="138">
        <v>7.5086568252232588E-2</v>
      </c>
    </row>
    <row r="29" spans="1:13" s="216" customFormat="1" ht="18" customHeight="1" x14ac:dyDescent="0.15">
      <c r="A29" s="211"/>
      <c r="B29" s="192" t="s">
        <v>84</v>
      </c>
      <c r="C29" s="212">
        <v>428</v>
      </c>
      <c r="D29" s="213">
        <v>651</v>
      </c>
      <c r="E29" s="214">
        <v>0.65745007680491552</v>
      </c>
      <c r="F29" s="189">
        <v>-223</v>
      </c>
      <c r="G29" s="212">
        <v>1053</v>
      </c>
      <c r="H29" s="215">
        <v>1056</v>
      </c>
      <c r="I29" s="214">
        <v>0.99715909090909094</v>
      </c>
      <c r="J29" s="189">
        <v>-3</v>
      </c>
      <c r="K29" s="175">
        <v>0.40645773979107314</v>
      </c>
      <c r="L29" s="196">
        <v>0.61647727272727271</v>
      </c>
      <c r="M29" s="190">
        <v>-0.21001953293619957</v>
      </c>
    </row>
    <row r="30" spans="1:13" ht="18" customHeight="1" x14ac:dyDescent="0.15">
      <c r="A30" s="113" t="s">
        <v>87</v>
      </c>
      <c r="B30" s="114"/>
      <c r="C30" s="115">
        <v>55520</v>
      </c>
      <c r="D30" s="116">
        <v>55481</v>
      </c>
      <c r="E30" s="117">
        <v>1.0007029433499757</v>
      </c>
      <c r="F30" s="118">
        <v>39</v>
      </c>
      <c r="G30" s="115">
        <v>92185</v>
      </c>
      <c r="H30" s="116">
        <v>85996</v>
      </c>
      <c r="I30" s="117">
        <v>1.071968463649472</v>
      </c>
      <c r="J30" s="118">
        <v>6189</v>
      </c>
      <c r="K30" s="148">
        <v>0.60226718012691871</v>
      </c>
      <c r="L30" s="149">
        <v>0.6451579143215963</v>
      </c>
      <c r="M30" s="122">
        <v>-4.2890734194677593E-2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6945</v>
      </c>
      <c r="D32" s="133">
        <v>7406</v>
      </c>
      <c r="E32" s="134">
        <v>0.93775317310288953</v>
      </c>
      <c r="F32" s="135">
        <v>-461</v>
      </c>
      <c r="G32" s="132">
        <v>8990</v>
      </c>
      <c r="H32" s="133">
        <v>8990</v>
      </c>
      <c r="I32" s="134">
        <v>1</v>
      </c>
      <c r="J32" s="135">
        <v>0</v>
      </c>
      <c r="K32" s="136">
        <v>0.77252502780867627</v>
      </c>
      <c r="L32" s="137">
        <v>0.82380422691879862</v>
      </c>
      <c r="M32" s="138">
        <v>-5.1279199110122353E-2</v>
      </c>
    </row>
    <row r="33" spans="1:13" ht="18" customHeight="1" x14ac:dyDescent="0.15">
      <c r="A33" s="107"/>
      <c r="B33" s="131" t="s">
        <v>88</v>
      </c>
      <c r="C33" s="132">
        <v>2107</v>
      </c>
      <c r="D33" s="133">
        <v>1839</v>
      </c>
      <c r="E33" s="134">
        <v>1.145731375747689</v>
      </c>
      <c r="F33" s="135">
        <v>268</v>
      </c>
      <c r="G33" s="132">
        <v>3028</v>
      </c>
      <c r="H33" s="133">
        <v>2665</v>
      </c>
      <c r="I33" s="134">
        <v>1.1362101313320825</v>
      </c>
      <c r="J33" s="135">
        <v>363</v>
      </c>
      <c r="K33" s="136">
        <v>0.69583883751651254</v>
      </c>
      <c r="L33" s="137">
        <v>0.69005628517823636</v>
      </c>
      <c r="M33" s="138">
        <v>5.7825523382761812E-3</v>
      </c>
    </row>
    <row r="34" spans="1:13" ht="18" customHeight="1" x14ac:dyDescent="0.15">
      <c r="A34" s="107"/>
      <c r="B34" s="131" t="s">
        <v>91</v>
      </c>
      <c r="C34" s="132">
        <v>40869</v>
      </c>
      <c r="D34" s="133">
        <v>39699</v>
      </c>
      <c r="E34" s="134">
        <v>1.0294717751076854</v>
      </c>
      <c r="F34" s="135">
        <v>1170</v>
      </c>
      <c r="G34" s="132">
        <v>69687</v>
      </c>
      <c r="H34" s="133">
        <v>64339</v>
      </c>
      <c r="I34" s="134">
        <v>1.083122212033137</v>
      </c>
      <c r="J34" s="135">
        <v>5348</v>
      </c>
      <c r="K34" s="136">
        <v>0.5864651943691076</v>
      </c>
      <c r="L34" s="137">
        <v>0.6170285518892118</v>
      </c>
      <c r="M34" s="138">
        <v>-3.0563357520104195E-2</v>
      </c>
    </row>
    <row r="35" spans="1:13" ht="18" customHeight="1" x14ac:dyDescent="0.15">
      <c r="A35" s="107"/>
      <c r="B35" s="131" t="s">
        <v>84</v>
      </c>
      <c r="C35" s="132">
        <v>3645</v>
      </c>
      <c r="D35" s="133">
        <v>3550</v>
      </c>
      <c r="E35" s="134">
        <v>1.0267605633802817</v>
      </c>
      <c r="F35" s="135">
        <v>95</v>
      </c>
      <c r="G35" s="132">
        <v>5170</v>
      </c>
      <c r="H35" s="133">
        <v>5046</v>
      </c>
      <c r="I35" s="134">
        <v>1.0245739199365835</v>
      </c>
      <c r="J35" s="135">
        <v>124</v>
      </c>
      <c r="K35" s="136">
        <v>0.70502901353965186</v>
      </c>
      <c r="L35" s="137">
        <v>0.70352754657154182</v>
      </c>
      <c r="M35" s="138">
        <v>1.5014669681100434E-3</v>
      </c>
    </row>
    <row r="36" spans="1:13" ht="18" customHeight="1" x14ac:dyDescent="0.15">
      <c r="A36" s="107"/>
      <c r="B36" s="131" t="s">
        <v>81</v>
      </c>
      <c r="C36" s="209">
        <v>1954</v>
      </c>
      <c r="D36" s="206">
        <v>2987</v>
      </c>
      <c r="E36" s="157">
        <v>0.65416806160026786</v>
      </c>
      <c r="F36" s="188">
        <v>-1033</v>
      </c>
      <c r="G36" s="209">
        <v>5310</v>
      </c>
      <c r="H36" s="206">
        <v>4956</v>
      </c>
      <c r="I36" s="157">
        <v>1.0714285714285714</v>
      </c>
      <c r="J36" s="188">
        <v>354</v>
      </c>
      <c r="K36" s="136">
        <v>0.36798493408662902</v>
      </c>
      <c r="L36" s="137">
        <v>0.6027037933817595</v>
      </c>
      <c r="M36" s="138">
        <v>-0.23471885929513048</v>
      </c>
    </row>
    <row r="37" spans="1:13" ht="18" customHeight="1" thickBot="1" x14ac:dyDescent="0.2">
      <c r="A37" s="109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５月上旬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191</v>
      </c>
      <c r="C2" s="487">
        <v>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228</v>
      </c>
      <c r="D4" s="551" t="s">
        <v>227</v>
      </c>
      <c r="E4" s="552" t="s">
        <v>71</v>
      </c>
      <c r="F4" s="553"/>
      <c r="G4" s="520" t="s">
        <v>226</v>
      </c>
      <c r="H4" s="554" t="s">
        <v>225</v>
      </c>
      <c r="I4" s="552" t="s">
        <v>71</v>
      </c>
      <c r="J4" s="553"/>
      <c r="K4" s="520" t="s">
        <v>226</v>
      </c>
      <c r="L4" s="522" t="s">
        <v>225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141965</v>
      </c>
      <c r="D6" s="530">
        <v>155484</v>
      </c>
      <c r="E6" s="532">
        <v>0.91305214684469138</v>
      </c>
      <c r="F6" s="534">
        <v>-13519</v>
      </c>
      <c r="G6" s="528">
        <v>223701</v>
      </c>
      <c r="H6" s="536">
        <v>217025</v>
      </c>
      <c r="I6" s="532">
        <v>1.0307614330146297</v>
      </c>
      <c r="J6" s="534">
        <v>6676</v>
      </c>
      <c r="K6" s="538">
        <v>0.63461942503609725</v>
      </c>
      <c r="L6" s="540">
        <v>0.71643359060016132</v>
      </c>
      <c r="M6" s="516">
        <v>-8.1814165564064067E-2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69885</v>
      </c>
      <c r="D8" s="116">
        <v>76086</v>
      </c>
      <c r="E8" s="117">
        <v>0.91850011828720135</v>
      </c>
      <c r="F8" s="118">
        <v>-6201</v>
      </c>
      <c r="G8" s="115">
        <v>111920</v>
      </c>
      <c r="H8" s="119">
        <v>110553</v>
      </c>
      <c r="I8" s="117">
        <v>1.012365109947265</v>
      </c>
      <c r="J8" s="118">
        <v>1367</v>
      </c>
      <c r="K8" s="120">
        <v>0.62441922802001426</v>
      </c>
      <c r="L8" s="121">
        <v>0.68823098423380646</v>
      </c>
      <c r="M8" s="122">
        <v>-6.3811756213792203E-2</v>
      </c>
    </row>
    <row r="9" spans="1:13" ht="18" customHeight="1" x14ac:dyDescent="0.15">
      <c r="A9" s="107"/>
      <c r="B9" s="123" t="s">
        <v>78</v>
      </c>
      <c r="C9" s="124">
        <v>29558</v>
      </c>
      <c r="D9" s="125">
        <v>34262</v>
      </c>
      <c r="E9" s="126">
        <v>0.86270503765104201</v>
      </c>
      <c r="F9" s="127">
        <v>-4704</v>
      </c>
      <c r="G9" s="124">
        <v>46769</v>
      </c>
      <c r="H9" s="125">
        <v>50226</v>
      </c>
      <c r="I9" s="126">
        <v>0.93117110659817626</v>
      </c>
      <c r="J9" s="127">
        <v>-3457</v>
      </c>
      <c r="K9" s="128">
        <v>0.6319998289465244</v>
      </c>
      <c r="L9" s="129">
        <v>0.68215665193326169</v>
      </c>
      <c r="M9" s="130">
        <v>-5.0156822986737293E-2</v>
      </c>
    </row>
    <row r="10" spans="1:13" ht="18" customHeight="1" x14ac:dyDescent="0.15">
      <c r="A10" s="107"/>
      <c r="B10" s="131" t="s">
        <v>79</v>
      </c>
      <c r="C10" s="132">
        <v>3586</v>
      </c>
      <c r="D10" s="133">
        <v>3764</v>
      </c>
      <c r="E10" s="134">
        <v>0.9527098831030818</v>
      </c>
      <c r="F10" s="135">
        <v>-178</v>
      </c>
      <c r="G10" s="132">
        <v>4350</v>
      </c>
      <c r="H10" s="133">
        <v>4350</v>
      </c>
      <c r="I10" s="134">
        <v>1</v>
      </c>
      <c r="J10" s="135">
        <v>0</v>
      </c>
      <c r="K10" s="136">
        <v>0.82436781609195398</v>
      </c>
      <c r="L10" s="137">
        <v>0.86528735632183906</v>
      </c>
      <c r="M10" s="138">
        <v>-4.0919540229885087E-2</v>
      </c>
    </row>
    <row r="11" spans="1:13" ht="18" customHeight="1" x14ac:dyDescent="0.15">
      <c r="A11" s="107"/>
      <c r="B11" s="131" t="s">
        <v>91</v>
      </c>
      <c r="C11" s="132">
        <v>36741</v>
      </c>
      <c r="D11" s="133">
        <v>38060</v>
      </c>
      <c r="E11" s="134">
        <v>0.96534419337887545</v>
      </c>
      <c r="F11" s="135">
        <v>-1319</v>
      </c>
      <c r="G11" s="132">
        <v>60801</v>
      </c>
      <c r="H11" s="133">
        <v>55977</v>
      </c>
      <c r="I11" s="134">
        <v>1.0861782517819818</v>
      </c>
      <c r="J11" s="135">
        <v>4824</v>
      </c>
      <c r="K11" s="136">
        <v>0.60428282429565305</v>
      </c>
      <c r="L11" s="137">
        <v>0.67992211086696319</v>
      </c>
      <c r="M11" s="138">
        <v>-7.5639286571310138E-2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30154</v>
      </c>
      <c r="D13" s="116">
        <v>30197</v>
      </c>
      <c r="E13" s="117">
        <v>0.99857601748518066</v>
      </c>
      <c r="F13" s="118">
        <v>-43</v>
      </c>
      <c r="G13" s="115">
        <v>42147</v>
      </c>
      <c r="H13" s="116">
        <v>39907</v>
      </c>
      <c r="I13" s="117">
        <v>1.0561305034204524</v>
      </c>
      <c r="J13" s="118">
        <v>2240</v>
      </c>
      <c r="K13" s="148">
        <v>0.71544831186086788</v>
      </c>
      <c r="L13" s="149">
        <v>0.75668429097652046</v>
      </c>
      <c r="M13" s="150">
        <v>-4.1235979115652577E-2</v>
      </c>
    </row>
    <row r="14" spans="1:13" ht="18" customHeight="1" x14ac:dyDescent="0.15">
      <c r="A14" s="107"/>
      <c r="B14" s="123" t="s">
        <v>78</v>
      </c>
      <c r="C14" s="124">
        <v>7139</v>
      </c>
      <c r="D14" s="125">
        <v>7827</v>
      </c>
      <c r="E14" s="126">
        <v>0.91209914398875691</v>
      </c>
      <c r="F14" s="127">
        <v>-688</v>
      </c>
      <c r="G14" s="124">
        <v>10000</v>
      </c>
      <c r="H14" s="125">
        <v>10000</v>
      </c>
      <c r="I14" s="126">
        <v>1</v>
      </c>
      <c r="J14" s="127">
        <v>0</v>
      </c>
      <c r="K14" s="151">
        <v>0.71389999999999998</v>
      </c>
      <c r="L14" s="152">
        <v>0.78269999999999995</v>
      </c>
      <c r="M14" s="130">
        <v>-6.8799999999999972E-2</v>
      </c>
    </row>
    <row r="15" spans="1:13" ht="18" customHeight="1" x14ac:dyDescent="0.15">
      <c r="A15" s="107"/>
      <c r="B15" s="131" t="s">
        <v>79</v>
      </c>
      <c r="C15" s="132">
        <v>4431</v>
      </c>
      <c r="D15" s="133">
        <v>4463</v>
      </c>
      <c r="E15" s="134">
        <v>0.99282993502128614</v>
      </c>
      <c r="F15" s="135">
        <v>-32</v>
      </c>
      <c r="G15" s="132">
        <v>5865</v>
      </c>
      <c r="H15" s="133">
        <v>5900</v>
      </c>
      <c r="I15" s="134">
        <v>0.99406779661016953</v>
      </c>
      <c r="J15" s="135">
        <v>-35</v>
      </c>
      <c r="K15" s="136">
        <v>0.75549872122762152</v>
      </c>
      <c r="L15" s="137">
        <v>0.7564406779661017</v>
      </c>
      <c r="M15" s="138">
        <v>-9.4195673848018746E-4</v>
      </c>
    </row>
    <row r="16" spans="1:13" ht="18" customHeight="1" x14ac:dyDescent="0.15">
      <c r="A16" s="107"/>
      <c r="B16" s="131" t="s">
        <v>91</v>
      </c>
      <c r="C16" s="132">
        <v>17539</v>
      </c>
      <c r="D16" s="133">
        <v>16901</v>
      </c>
      <c r="E16" s="134">
        <v>1.0377492456067687</v>
      </c>
      <c r="F16" s="135">
        <v>638</v>
      </c>
      <c r="G16" s="132">
        <v>24688</v>
      </c>
      <c r="H16" s="133">
        <v>22392</v>
      </c>
      <c r="I16" s="134">
        <v>1.1025366202215077</v>
      </c>
      <c r="J16" s="135">
        <v>2296</v>
      </c>
      <c r="K16" s="136">
        <v>0.71042611795204147</v>
      </c>
      <c r="L16" s="137">
        <v>0.75477849231868521</v>
      </c>
      <c r="M16" s="138">
        <v>-4.4352374366643743E-2</v>
      </c>
    </row>
    <row r="17" spans="1:13" ht="18" customHeight="1" x14ac:dyDescent="0.15">
      <c r="A17" s="107"/>
      <c r="B17" s="131" t="s">
        <v>84</v>
      </c>
      <c r="C17" s="132">
        <v>1045</v>
      </c>
      <c r="D17" s="133">
        <v>1006</v>
      </c>
      <c r="E17" s="134">
        <v>1.0387673956262427</v>
      </c>
      <c r="F17" s="135">
        <v>39</v>
      </c>
      <c r="G17" s="132">
        <v>1594</v>
      </c>
      <c r="H17" s="133">
        <v>1615</v>
      </c>
      <c r="I17" s="134">
        <v>0.98699690402476781</v>
      </c>
      <c r="J17" s="135">
        <v>-21</v>
      </c>
      <c r="K17" s="136">
        <v>0.65558343789209539</v>
      </c>
      <c r="L17" s="137">
        <v>0.6229102167182663</v>
      </c>
      <c r="M17" s="138">
        <v>3.2673221173829092E-2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14259</v>
      </c>
      <c r="D19" s="116">
        <v>17099</v>
      </c>
      <c r="E19" s="117">
        <v>0.83390841569682439</v>
      </c>
      <c r="F19" s="118">
        <v>-2840</v>
      </c>
      <c r="G19" s="115">
        <v>27593</v>
      </c>
      <c r="H19" s="119">
        <v>25160</v>
      </c>
      <c r="I19" s="117">
        <v>1.0967011128775834</v>
      </c>
      <c r="J19" s="118">
        <v>2433</v>
      </c>
      <c r="K19" s="148">
        <v>0.51676149748124522</v>
      </c>
      <c r="L19" s="149">
        <v>0.67961049284578701</v>
      </c>
      <c r="M19" s="122">
        <v>-0.16284899536454178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5147</v>
      </c>
      <c r="D21" s="133">
        <v>6086</v>
      </c>
      <c r="E21" s="134">
        <v>0.84571146894511995</v>
      </c>
      <c r="F21" s="135">
        <v>-939</v>
      </c>
      <c r="G21" s="132">
        <v>9090</v>
      </c>
      <c r="H21" s="156">
        <v>8700</v>
      </c>
      <c r="I21" s="134">
        <v>1.0448275862068965</v>
      </c>
      <c r="J21" s="135">
        <v>390</v>
      </c>
      <c r="K21" s="136">
        <v>0.5662266226622662</v>
      </c>
      <c r="L21" s="137">
        <v>0.69954022988505749</v>
      </c>
      <c r="M21" s="138">
        <v>-0.13331360722279129</v>
      </c>
    </row>
    <row r="22" spans="1:13" ht="18" customHeight="1" x14ac:dyDescent="0.15">
      <c r="A22" s="107"/>
      <c r="B22" s="131" t="s">
        <v>91</v>
      </c>
      <c r="C22" s="132">
        <v>9112</v>
      </c>
      <c r="D22" s="133">
        <v>11013</v>
      </c>
      <c r="E22" s="134">
        <v>0.82738581676200851</v>
      </c>
      <c r="F22" s="135">
        <v>-1901</v>
      </c>
      <c r="G22" s="132">
        <v>18503</v>
      </c>
      <c r="H22" s="133">
        <v>16460</v>
      </c>
      <c r="I22" s="134">
        <v>1.1241190765492102</v>
      </c>
      <c r="J22" s="135">
        <v>2043</v>
      </c>
      <c r="K22" s="136">
        <v>0.49246068205155918</v>
      </c>
      <c r="L22" s="137">
        <v>0.66907654921020654</v>
      </c>
      <c r="M22" s="138">
        <v>-0.17661586715864735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9746</v>
      </c>
      <c r="D24" s="116">
        <v>12059</v>
      </c>
      <c r="E24" s="117">
        <v>0.80819305083340243</v>
      </c>
      <c r="F24" s="118">
        <v>-2313</v>
      </c>
      <c r="G24" s="115">
        <v>14045</v>
      </c>
      <c r="H24" s="119">
        <v>15082</v>
      </c>
      <c r="I24" s="117">
        <v>0.93124254077708524</v>
      </c>
      <c r="J24" s="118">
        <v>-1037</v>
      </c>
      <c r="K24" s="148">
        <v>0.69391242435030265</v>
      </c>
      <c r="L24" s="149">
        <v>0.79956239225566905</v>
      </c>
      <c r="M24" s="150">
        <v>-0.1056499679053664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4348</v>
      </c>
      <c r="D26" s="133">
        <v>4770</v>
      </c>
      <c r="E26" s="134">
        <v>0.9115303983228511</v>
      </c>
      <c r="F26" s="135">
        <v>-422</v>
      </c>
      <c r="G26" s="132">
        <v>5845</v>
      </c>
      <c r="H26" s="156">
        <v>5850</v>
      </c>
      <c r="I26" s="134">
        <v>0.99914529914529915</v>
      </c>
      <c r="J26" s="135">
        <v>-5</v>
      </c>
      <c r="K26" s="136">
        <v>0.74388366124893068</v>
      </c>
      <c r="L26" s="137">
        <v>0.81538461538461537</v>
      </c>
      <c r="M26" s="138">
        <v>-7.1500954135684691E-2</v>
      </c>
    </row>
    <row r="27" spans="1:13" ht="18" customHeight="1" x14ac:dyDescent="0.15">
      <c r="A27" s="107"/>
      <c r="B27" s="131" t="s">
        <v>91</v>
      </c>
      <c r="C27" s="132">
        <v>5199</v>
      </c>
      <c r="D27" s="133">
        <v>7027</v>
      </c>
      <c r="E27" s="134">
        <v>0.73986053792514583</v>
      </c>
      <c r="F27" s="135">
        <v>-1828</v>
      </c>
      <c r="G27" s="132">
        <v>7860</v>
      </c>
      <c r="H27" s="133">
        <v>8890</v>
      </c>
      <c r="I27" s="134">
        <v>0.88413948256467945</v>
      </c>
      <c r="J27" s="135">
        <v>-1030</v>
      </c>
      <c r="K27" s="136">
        <v>0.6614503816793893</v>
      </c>
      <c r="L27" s="137">
        <v>0.79043869516310461</v>
      </c>
      <c r="M27" s="138">
        <v>-0.12898831348371531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199</v>
      </c>
      <c r="D29" s="170">
        <v>262</v>
      </c>
      <c r="E29" s="171">
        <v>0.75954198473282442</v>
      </c>
      <c r="F29" s="172">
        <v>-63</v>
      </c>
      <c r="G29" s="169">
        <v>340</v>
      </c>
      <c r="H29" s="170">
        <v>342</v>
      </c>
      <c r="I29" s="173">
        <v>0.99415204678362568</v>
      </c>
      <c r="J29" s="174">
        <v>-2</v>
      </c>
      <c r="K29" s="175">
        <v>0.58529411764705885</v>
      </c>
      <c r="L29" s="176">
        <v>0.76608187134502925</v>
      </c>
      <c r="M29" s="177">
        <v>-0.1807877536979704</v>
      </c>
    </row>
    <row r="30" spans="1:13" ht="18" customHeight="1" x14ac:dyDescent="0.15">
      <c r="A30" s="113" t="s">
        <v>87</v>
      </c>
      <c r="B30" s="114"/>
      <c r="C30" s="115">
        <v>17921</v>
      </c>
      <c r="D30" s="116">
        <v>20043</v>
      </c>
      <c r="E30" s="117">
        <v>0.89412762560494941</v>
      </c>
      <c r="F30" s="118">
        <v>-2122</v>
      </c>
      <c r="G30" s="115">
        <v>27996</v>
      </c>
      <c r="H30" s="116">
        <v>26323</v>
      </c>
      <c r="I30" s="117">
        <v>1.0635565854955742</v>
      </c>
      <c r="J30" s="118">
        <v>1673</v>
      </c>
      <c r="K30" s="148">
        <v>0.64012716102300327</v>
      </c>
      <c r="L30" s="149">
        <v>0.76142536944877104</v>
      </c>
      <c r="M30" s="179">
        <v>-0.12129820842576777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2022</v>
      </c>
      <c r="D32" s="133">
        <v>2498</v>
      </c>
      <c r="E32" s="134">
        <v>0.8094475580464372</v>
      </c>
      <c r="F32" s="135">
        <v>-476</v>
      </c>
      <c r="G32" s="132">
        <v>2900</v>
      </c>
      <c r="H32" s="133">
        <v>2900</v>
      </c>
      <c r="I32" s="134">
        <v>1</v>
      </c>
      <c r="J32" s="135">
        <v>0</v>
      </c>
      <c r="K32" s="136">
        <v>0.6972413793103448</v>
      </c>
      <c r="L32" s="137">
        <v>0.86137931034482762</v>
      </c>
      <c r="M32" s="138">
        <v>-0.16413793103448282</v>
      </c>
    </row>
    <row r="33" spans="1:13" ht="18" customHeight="1" x14ac:dyDescent="0.15">
      <c r="A33" s="107"/>
      <c r="B33" s="131" t="s">
        <v>88</v>
      </c>
      <c r="C33" s="132">
        <v>751</v>
      </c>
      <c r="D33" s="133">
        <v>686</v>
      </c>
      <c r="E33" s="134">
        <v>1.0947521865889214</v>
      </c>
      <c r="F33" s="135">
        <v>65</v>
      </c>
      <c r="G33" s="132">
        <v>950</v>
      </c>
      <c r="H33" s="133">
        <v>835</v>
      </c>
      <c r="I33" s="134">
        <v>1.1377245508982037</v>
      </c>
      <c r="J33" s="135">
        <v>115</v>
      </c>
      <c r="K33" s="136">
        <v>0.79052631578947363</v>
      </c>
      <c r="L33" s="137">
        <v>0.82155688622754486</v>
      </c>
      <c r="M33" s="138">
        <v>-3.1030570438071226E-2</v>
      </c>
    </row>
    <row r="34" spans="1:13" ht="18" customHeight="1" x14ac:dyDescent="0.15">
      <c r="A34" s="107"/>
      <c r="B34" s="131" t="s">
        <v>91</v>
      </c>
      <c r="C34" s="132">
        <v>13661</v>
      </c>
      <c r="D34" s="133">
        <v>15297</v>
      </c>
      <c r="E34" s="134">
        <v>0.89305092501797734</v>
      </c>
      <c r="F34" s="135">
        <v>-1636</v>
      </c>
      <c r="G34" s="132">
        <v>22407</v>
      </c>
      <c r="H34" s="133">
        <v>20875</v>
      </c>
      <c r="I34" s="134">
        <v>1.0733892215568863</v>
      </c>
      <c r="J34" s="135">
        <v>1532</v>
      </c>
      <c r="K34" s="136">
        <v>0.60967554781987776</v>
      </c>
      <c r="L34" s="137">
        <v>0.73279041916167664</v>
      </c>
      <c r="M34" s="138">
        <v>-0.12311487134179888</v>
      </c>
    </row>
    <row r="35" spans="1:13" ht="18" customHeight="1" x14ac:dyDescent="0.15">
      <c r="A35" s="107"/>
      <c r="B35" s="131" t="s">
        <v>84</v>
      </c>
      <c r="C35" s="132">
        <v>1487</v>
      </c>
      <c r="D35" s="133">
        <v>1562</v>
      </c>
      <c r="E35" s="134">
        <v>0.95198463508322662</v>
      </c>
      <c r="F35" s="135">
        <v>-75</v>
      </c>
      <c r="G35" s="132">
        <v>1739</v>
      </c>
      <c r="H35" s="133">
        <v>1713</v>
      </c>
      <c r="I35" s="134">
        <v>1.0151780502043199</v>
      </c>
      <c r="J35" s="135">
        <v>26</v>
      </c>
      <c r="K35" s="136">
        <v>0.85508913168487632</v>
      </c>
      <c r="L35" s="137">
        <v>0.91185055458260367</v>
      </c>
      <c r="M35" s="138">
        <v>-5.6761422897727343E-2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85" zoomScaleNormal="85" zoomScaleSheetLayoutView="90" workbookViewId="0">
      <pane xSplit="2" ySplit="5" topLeftCell="C23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５月中旬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232</v>
      </c>
      <c r="D4" s="551" t="s">
        <v>231</v>
      </c>
      <c r="E4" s="552" t="s">
        <v>71</v>
      </c>
      <c r="F4" s="553"/>
      <c r="G4" s="520" t="s">
        <v>230</v>
      </c>
      <c r="H4" s="554" t="s">
        <v>229</v>
      </c>
      <c r="I4" s="552" t="s">
        <v>71</v>
      </c>
      <c r="J4" s="553"/>
      <c r="K4" s="520" t="s">
        <v>230</v>
      </c>
      <c r="L4" s="522" t="s">
        <v>229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145085</v>
      </c>
      <c r="D6" s="530">
        <v>129908</v>
      </c>
      <c r="E6" s="532">
        <v>1.116828832712381</v>
      </c>
      <c r="F6" s="534">
        <v>15177</v>
      </c>
      <c r="G6" s="528">
        <v>220511</v>
      </c>
      <c r="H6" s="536">
        <v>208278</v>
      </c>
      <c r="I6" s="532">
        <v>1.0587339997503338</v>
      </c>
      <c r="J6" s="534">
        <v>12233</v>
      </c>
      <c r="K6" s="538">
        <v>0.65794903655599946</v>
      </c>
      <c r="L6" s="540">
        <v>0.62372406111063095</v>
      </c>
      <c r="M6" s="516">
        <v>3.4224975445368511E-2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66775</v>
      </c>
      <c r="D8" s="116">
        <v>56753</v>
      </c>
      <c r="E8" s="117">
        <v>1.1765897837999753</v>
      </c>
      <c r="F8" s="118">
        <v>10022</v>
      </c>
      <c r="G8" s="115">
        <v>106360</v>
      </c>
      <c r="H8" s="119">
        <v>102677</v>
      </c>
      <c r="I8" s="117">
        <v>1.035869766354685</v>
      </c>
      <c r="J8" s="118">
        <v>3683</v>
      </c>
      <c r="K8" s="120">
        <v>0.62782060925159833</v>
      </c>
      <c r="L8" s="121">
        <v>0.55273332878833625</v>
      </c>
      <c r="M8" s="122">
        <v>7.5087280463262074E-2</v>
      </c>
    </row>
    <row r="9" spans="1:13" ht="18" customHeight="1" x14ac:dyDescent="0.15">
      <c r="A9" s="107"/>
      <c r="B9" s="123" t="s">
        <v>78</v>
      </c>
      <c r="C9" s="124">
        <v>30264</v>
      </c>
      <c r="D9" s="125">
        <v>26603</v>
      </c>
      <c r="E9" s="126">
        <v>1.1376160583392851</v>
      </c>
      <c r="F9" s="127">
        <v>3661</v>
      </c>
      <c r="G9" s="124">
        <v>47397</v>
      </c>
      <c r="H9" s="125">
        <v>48681</v>
      </c>
      <c r="I9" s="126">
        <v>0.97362420656929805</v>
      </c>
      <c r="J9" s="127">
        <v>-1284</v>
      </c>
      <c r="K9" s="128">
        <v>0.63852142540667134</v>
      </c>
      <c r="L9" s="129">
        <v>0.54647603787925469</v>
      </c>
      <c r="M9" s="130">
        <v>9.2045387527416644E-2</v>
      </c>
    </row>
    <row r="10" spans="1:13" ht="18" customHeight="1" x14ac:dyDescent="0.15">
      <c r="A10" s="107"/>
      <c r="B10" s="131" t="s">
        <v>79</v>
      </c>
      <c r="C10" s="132">
        <v>3420</v>
      </c>
      <c r="D10" s="133">
        <v>2869</v>
      </c>
      <c r="E10" s="134">
        <v>1.1920529801324504</v>
      </c>
      <c r="F10" s="135">
        <v>551</v>
      </c>
      <c r="G10" s="132">
        <v>4350</v>
      </c>
      <c r="H10" s="133">
        <v>4350</v>
      </c>
      <c r="I10" s="134">
        <v>1</v>
      </c>
      <c r="J10" s="135">
        <v>0</v>
      </c>
      <c r="K10" s="136">
        <v>0.78620689655172415</v>
      </c>
      <c r="L10" s="137">
        <v>0.65954022988505745</v>
      </c>
      <c r="M10" s="138">
        <v>0.12666666666666671</v>
      </c>
    </row>
    <row r="11" spans="1:13" ht="18" customHeight="1" x14ac:dyDescent="0.15">
      <c r="A11" s="107"/>
      <c r="B11" s="131" t="s">
        <v>91</v>
      </c>
      <c r="C11" s="132">
        <v>33091</v>
      </c>
      <c r="D11" s="133">
        <v>27281</v>
      </c>
      <c r="E11" s="134">
        <v>1.2129687328177119</v>
      </c>
      <c r="F11" s="135">
        <v>5810</v>
      </c>
      <c r="G11" s="132">
        <v>54613</v>
      </c>
      <c r="H11" s="133">
        <v>49646</v>
      </c>
      <c r="I11" s="134">
        <v>1.1000483422632237</v>
      </c>
      <c r="J11" s="135">
        <v>4967</v>
      </c>
      <c r="K11" s="136">
        <v>0.60591800487063519</v>
      </c>
      <c r="L11" s="137">
        <v>0.54951053458486077</v>
      </c>
      <c r="M11" s="138">
        <v>5.6407470285774419E-2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34583</v>
      </c>
      <c r="D13" s="116">
        <v>30683</v>
      </c>
      <c r="E13" s="117">
        <v>1.1271062151680082</v>
      </c>
      <c r="F13" s="118">
        <v>3900</v>
      </c>
      <c r="G13" s="115">
        <v>46986</v>
      </c>
      <c r="H13" s="116">
        <v>41541</v>
      </c>
      <c r="I13" s="117">
        <v>1.1310753231746948</v>
      </c>
      <c r="J13" s="118">
        <v>5445</v>
      </c>
      <c r="K13" s="148">
        <v>0.73602775294768652</v>
      </c>
      <c r="L13" s="149">
        <v>0.7386196769456681</v>
      </c>
      <c r="M13" s="150">
        <v>-2.5919239979815822E-3</v>
      </c>
    </row>
    <row r="14" spans="1:13" ht="18" customHeight="1" x14ac:dyDescent="0.15">
      <c r="A14" s="107"/>
      <c r="B14" s="123" t="s">
        <v>78</v>
      </c>
      <c r="C14" s="124">
        <v>7765</v>
      </c>
      <c r="D14" s="125">
        <v>7272</v>
      </c>
      <c r="E14" s="126">
        <v>1.0677942794279427</v>
      </c>
      <c r="F14" s="127">
        <v>493</v>
      </c>
      <c r="G14" s="124">
        <v>10000</v>
      </c>
      <c r="H14" s="125">
        <v>10000</v>
      </c>
      <c r="I14" s="126">
        <v>1</v>
      </c>
      <c r="J14" s="127">
        <v>0</v>
      </c>
      <c r="K14" s="151">
        <v>0.77649999999999997</v>
      </c>
      <c r="L14" s="152">
        <v>0.72719999999999996</v>
      </c>
      <c r="M14" s="130">
        <v>4.930000000000001E-2</v>
      </c>
    </row>
    <row r="15" spans="1:13" ht="18" customHeight="1" x14ac:dyDescent="0.15">
      <c r="A15" s="107"/>
      <c r="B15" s="131" t="s">
        <v>79</v>
      </c>
      <c r="C15" s="132">
        <v>4409</v>
      </c>
      <c r="D15" s="133">
        <v>3872</v>
      </c>
      <c r="E15" s="134">
        <v>1.1386880165289257</v>
      </c>
      <c r="F15" s="135">
        <v>537</v>
      </c>
      <c r="G15" s="132">
        <v>5840</v>
      </c>
      <c r="H15" s="133">
        <v>5895</v>
      </c>
      <c r="I15" s="134">
        <v>0.99067005937234942</v>
      </c>
      <c r="J15" s="135">
        <v>-55</v>
      </c>
      <c r="K15" s="136">
        <v>0.75496575342465755</v>
      </c>
      <c r="L15" s="137">
        <v>0.6568278201865988</v>
      </c>
      <c r="M15" s="138">
        <v>9.813793323805875E-2</v>
      </c>
    </row>
    <row r="16" spans="1:13" ht="18" customHeight="1" x14ac:dyDescent="0.15">
      <c r="A16" s="107"/>
      <c r="B16" s="131" t="s">
        <v>91</v>
      </c>
      <c r="C16" s="132">
        <v>21698</v>
      </c>
      <c r="D16" s="133">
        <v>19137</v>
      </c>
      <c r="E16" s="134">
        <v>1.1338245284004806</v>
      </c>
      <c r="F16" s="135">
        <v>2561</v>
      </c>
      <c r="G16" s="132">
        <v>29709</v>
      </c>
      <c r="H16" s="133">
        <v>24130</v>
      </c>
      <c r="I16" s="134">
        <v>1.2312059676750933</v>
      </c>
      <c r="J16" s="135">
        <v>5579</v>
      </c>
      <c r="K16" s="136">
        <v>0.73035107206570404</v>
      </c>
      <c r="L16" s="137">
        <v>0.79307915457936184</v>
      </c>
      <c r="M16" s="138">
        <v>-6.2728082513657801E-2</v>
      </c>
    </row>
    <row r="17" spans="1:13" ht="18" customHeight="1" x14ac:dyDescent="0.15">
      <c r="A17" s="107"/>
      <c r="B17" s="131" t="s">
        <v>84</v>
      </c>
      <c r="C17" s="132">
        <v>711</v>
      </c>
      <c r="D17" s="133">
        <v>402</v>
      </c>
      <c r="E17" s="134">
        <v>1.7686567164179106</v>
      </c>
      <c r="F17" s="135">
        <v>309</v>
      </c>
      <c r="G17" s="132">
        <v>1437</v>
      </c>
      <c r="H17" s="133">
        <v>1516</v>
      </c>
      <c r="I17" s="134">
        <v>0.94788918205804751</v>
      </c>
      <c r="J17" s="135">
        <v>-79</v>
      </c>
      <c r="K17" s="136">
        <v>0.49478079331941544</v>
      </c>
      <c r="L17" s="137">
        <v>0.26517150395778366</v>
      </c>
      <c r="M17" s="138">
        <v>0.22960928936163177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14909</v>
      </c>
      <c r="D19" s="116">
        <v>15767</v>
      </c>
      <c r="E19" s="117">
        <v>0.9455825458235555</v>
      </c>
      <c r="F19" s="118">
        <v>-858</v>
      </c>
      <c r="G19" s="115">
        <v>25775</v>
      </c>
      <c r="H19" s="119">
        <v>23754</v>
      </c>
      <c r="I19" s="117">
        <v>1.085080407510314</v>
      </c>
      <c r="J19" s="118">
        <v>2021</v>
      </c>
      <c r="K19" s="148">
        <v>0.57842870999030072</v>
      </c>
      <c r="L19" s="149">
        <v>0.66376189273385533</v>
      </c>
      <c r="M19" s="122">
        <v>-8.5333182743554614E-2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5753</v>
      </c>
      <c r="D21" s="133">
        <v>5907</v>
      </c>
      <c r="E21" s="134">
        <v>0.97392923649906893</v>
      </c>
      <c r="F21" s="135">
        <v>-154</v>
      </c>
      <c r="G21" s="132">
        <v>8945</v>
      </c>
      <c r="H21" s="133">
        <v>8555</v>
      </c>
      <c r="I21" s="134">
        <v>1.0455873758036236</v>
      </c>
      <c r="J21" s="135">
        <v>390</v>
      </c>
      <c r="K21" s="136">
        <v>0.64315259921743995</v>
      </c>
      <c r="L21" s="137">
        <v>0.69047340736411456</v>
      </c>
      <c r="M21" s="138">
        <v>-4.7320808146674609E-2</v>
      </c>
    </row>
    <row r="22" spans="1:13" ht="18" customHeight="1" x14ac:dyDescent="0.15">
      <c r="A22" s="107"/>
      <c r="B22" s="131" t="s">
        <v>91</v>
      </c>
      <c r="C22" s="132">
        <v>9156</v>
      </c>
      <c r="D22" s="133">
        <v>9860</v>
      </c>
      <c r="E22" s="134">
        <v>0.92860040567951319</v>
      </c>
      <c r="F22" s="135">
        <v>-704</v>
      </c>
      <c r="G22" s="132">
        <v>16830</v>
      </c>
      <c r="H22" s="133">
        <v>15199</v>
      </c>
      <c r="I22" s="134">
        <v>1.1073096914270675</v>
      </c>
      <c r="J22" s="135">
        <v>1631</v>
      </c>
      <c r="K22" s="136">
        <v>0.54402852049910877</v>
      </c>
      <c r="L22" s="137">
        <v>0.64872688992696892</v>
      </c>
      <c r="M22" s="138">
        <v>-0.10469836942786015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10686</v>
      </c>
      <c r="D24" s="116">
        <v>10404</v>
      </c>
      <c r="E24" s="117">
        <v>1.0271049596309112</v>
      </c>
      <c r="F24" s="118">
        <v>282</v>
      </c>
      <c r="G24" s="115">
        <v>13341</v>
      </c>
      <c r="H24" s="119">
        <v>14742</v>
      </c>
      <c r="I24" s="117">
        <v>0.90496540496540501</v>
      </c>
      <c r="J24" s="118">
        <v>-1401</v>
      </c>
      <c r="K24" s="148">
        <v>0.80098943107713061</v>
      </c>
      <c r="L24" s="149">
        <v>0.70573870573870578</v>
      </c>
      <c r="M24" s="150">
        <v>9.5250725338424824E-2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4896</v>
      </c>
      <c r="D26" s="133">
        <v>4510</v>
      </c>
      <c r="E26" s="134">
        <v>1.0855875831485589</v>
      </c>
      <c r="F26" s="135">
        <v>386</v>
      </c>
      <c r="G26" s="132">
        <v>5840</v>
      </c>
      <c r="H26" s="133">
        <v>5850</v>
      </c>
      <c r="I26" s="134">
        <v>0.9982905982905983</v>
      </c>
      <c r="J26" s="135">
        <v>-10</v>
      </c>
      <c r="K26" s="136">
        <v>0.83835616438356164</v>
      </c>
      <c r="L26" s="137">
        <v>0.77094017094017098</v>
      </c>
      <c r="M26" s="138">
        <v>6.7415993443390665E-2</v>
      </c>
    </row>
    <row r="27" spans="1:13" ht="18" customHeight="1" x14ac:dyDescent="0.15">
      <c r="A27" s="107"/>
      <c r="B27" s="131" t="s">
        <v>91</v>
      </c>
      <c r="C27" s="132">
        <v>5692</v>
      </c>
      <c r="D27" s="133">
        <v>5728</v>
      </c>
      <c r="E27" s="134">
        <v>0.99371508379888274</v>
      </c>
      <c r="F27" s="135">
        <v>-36</v>
      </c>
      <c r="G27" s="132">
        <v>7162</v>
      </c>
      <c r="H27" s="133">
        <v>8552</v>
      </c>
      <c r="I27" s="134">
        <v>0.83746492048643595</v>
      </c>
      <c r="J27" s="135">
        <v>-1390</v>
      </c>
      <c r="K27" s="136">
        <v>0.79475006981290142</v>
      </c>
      <c r="L27" s="137">
        <v>0.66978484565014029</v>
      </c>
      <c r="M27" s="138">
        <v>0.12496522416276112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98</v>
      </c>
      <c r="D29" s="170">
        <v>166</v>
      </c>
      <c r="E29" s="171">
        <v>0.59036144578313254</v>
      </c>
      <c r="F29" s="172">
        <v>-68</v>
      </c>
      <c r="G29" s="169">
        <v>339</v>
      </c>
      <c r="H29" s="170">
        <v>340</v>
      </c>
      <c r="I29" s="173">
        <v>0.99705882352941178</v>
      </c>
      <c r="J29" s="189">
        <v>-1</v>
      </c>
      <c r="K29" s="175">
        <v>0.28908554572271389</v>
      </c>
      <c r="L29" s="176">
        <v>0.48823529411764705</v>
      </c>
      <c r="M29" s="190">
        <v>-0.19914974839493316</v>
      </c>
    </row>
    <row r="30" spans="1:13" ht="18" customHeight="1" x14ac:dyDescent="0.15">
      <c r="A30" s="113" t="s">
        <v>87</v>
      </c>
      <c r="B30" s="114"/>
      <c r="C30" s="115">
        <v>18132</v>
      </c>
      <c r="D30" s="116">
        <v>16301</v>
      </c>
      <c r="E30" s="117">
        <v>1.1123243972762407</v>
      </c>
      <c r="F30" s="118">
        <v>1831</v>
      </c>
      <c r="G30" s="115">
        <v>28049</v>
      </c>
      <c r="H30" s="116">
        <v>25564</v>
      </c>
      <c r="I30" s="117">
        <v>1.0972070098576123</v>
      </c>
      <c r="J30" s="118">
        <v>2485</v>
      </c>
      <c r="K30" s="148">
        <v>0.64644015829441337</v>
      </c>
      <c r="L30" s="149">
        <v>0.63765451416053831</v>
      </c>
      <c r="M30" s="122">
        <v>8.785644133875059E-3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2342</v>
      </c>
      <c r="D32" s="133">
        <v>2186</v>
      </c>
      <c r="E32" s="134">
        <v>1.0713632204940531</v>
      </c>
      <c r="F32" s="135">
        <v>156</v>
      </c>
      <c r="G32" s="132">
        <v>2900</v>
      </c>
      <c r="H32" s="133">
        <v>2900</v>
      </c>
      <c r="I32" s="134">
        <v>1</v>
      </c>
      <c r="J32" s="135">
        <v>0</v>
      </c>
      <c r="K32" s="136">
        <v>0.80758620689655169</v>
      </c>
      <c r="L32" s="137">
        <v>0.75379310344827588</v>
      </c>
      <c r="M32" s="138">
        <v>5.3793103448275814E-2</v>
      </c>
    </row>
    <row r="33" spans="1:13" ht="18" customHeight="1" x14ac:dyDescent="0.15">
      <c r="A33" s="107"/>
      <c r="B33" s="131" t="s">
        <v>88</v>
      </c>
      <c r="C33" s="132">
        <v>664</v>
      </c>
      <c r="D33" s="133">
        <v>552</v>
      </c>
      <c r="E33" s="134">
        <v>1.2028985507246377</v>
      </c>
      <c r="F33" s="135">
        <v>112</v>
      </c>
      <c r="G33" s="132">
        <v>1000</v>
      </c>
      <c r="H33" s="133">
        <v>851</v>
      </c>
      <c r="I33" s="134">
        <v>1.1750881316098707</v>
      </c>
      <c r="J33" s="135">
        <v>149</v>
      </c>
      <c r="K33" s="136">
        <v>0.66400000000000003</v>
      </c>
      <c r="L33" s="137">
        <v>0.64864864864864868</v>
      </c>
      <c r="M33" s="138">
        <v>1.535135135135135E-2</v>
      </c>
    </row>
    <row r="34" spans="1:13" ht="18" customHeight="1" x14ac:dyDescent="0.15">
      <c r="A34" s="107"/>
      <c r="B34" s="131" t="s">
        <v>91</v>
      </c>
      <c r="C34" s="132">
        <v>14045</v>
      </c>
      <c r="D34" s="133">
        <v>12597</v>
      </c>
      <c r="E34" s="134">
        <v>1.1149480034928951</v>
      </c>
      <c r="F34" s="135">
        <v>1448</v>
      </c>
      <c r="G34" s="132">
        <v>22511</v>
      </c>
      <c r="H34" s="133">
        <v>20271</v>
      </c>
      <c r="I34" s="134">
        <v>1.1105026885698781</v>
      </c>
      <c r="J34" s="135">
        <v>2240</v>
      </c>
      <c r="K34" s="136">
        <v>0.62391719603749274</v>
      </c>
      <c r="L34" s="137">
        <v>0.6214296285333728</v>
      </c>
      <c r="M34" s="138">
        <v>2.4875675041199363E-3</v>
      </c>
    </row>
    <row r="35" spans="1:13" ht="18" customHeight="1" x14ac:dyDescent="0.15">
      <c r="A35" s="107"/>
      <c r="B35" s="131" t="s">
        <v>84</v>
      </c>
      <c r="C35" s="132">
        <v>1081</v>
      </c>
      <c r="D35" s="133">
        <v>966</v>
      </c>
      <c r="E35" s="134">
        <v>1.1190476190476191</v>
      </c>
      <c r="F35" s="135">
        <v>115</v>
      </c>
      <c r="G35" s="132">
        <v>1638</v>
      </c>
      <c r="H35" s="133">
        <v>1542</v>
      </c>
      <c r="I35" s="134">
        <v>1.0622568093385214</v>
      </c>
      <c r="J35" s="135">
        <v>96</v>
      </c>
      <c r="K35" s="136">
        <v>0.65995115995115994</v>
      </c>
      <c r="L35" s="137">
        <v>0.62645914396887159</v>
      </c>
      <c r="M35" s="138">
        <v>3.3492015982288348E-2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85" zoomScaleNormal="85" zoomScaleSheetLayoutView="90" workbookViewId="0">
      <pane xSplit="2" ySplit="5" topLeftCell="C23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５月下旬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236</v>
      </c>
      <c r="D4" s="551" t="s">
        <v>235</v>
      </c>
      <c r="E4" s="552" t="s">
        <v>71</v>
      </c>
      <c r="F4" s="553"/>
      <c r="G4" s="520" t="s">
        <v>234</v>
      </c>
      <c r="H4" s="554" t="s">
        <v>233</v>
      </c>
      <c r="I4" s="552" t="s">
        <v>71</v>
      </c>
      <c r="J4" s="553"/>
      <c r="K4" s="520" t="s">
        <v>234</v>
      </c>
      <c r="L4" s="522" t="s">
        <v>233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147293</v>
      </c>
      <c r="D6" s="530">
        <v>146855</v>
      </c>
      <c r="E6" s="532">
        <v>1.0029825337918354</v>
      </c>
      <c r="F6" s="534">
        <v>438</v>
      </c>
      <c r="G6" s="528">
        <v>240155</v>
      </c>
      <c r="H6" s="536">
        <v>233729</v>
      </c>
      <c r="I6" s="532">
        <v>1.0274933790843241</v>
      </c>
      <c r="J6" s="534">
        <v>6426</v>
      </c>
      <c r="K6" s="538">
        <v>0.61332472777997549</v>
      </c>
      <c r="L6" s="540">
        <v>0.62831313187494919</v>
      </c>
      <c r="M6" s="516">
        <v>-1.4988404094973706E-2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65810</v>
      </c>
      <c r="D8" s="116">
        <v>67329</v>
      </c>
      <c r="E8" s="117">
        <v>0.97743914212300786</v>
      </c>
      <c r="F8" s="118">
        <v>-1519</v>
      </c>
      <c r="G8" s="115">
        <v>113162</v>
      </c>
      <c r="H8" s="119">
        <v>116279</v>
      </c>
      <c r="I8" s="117">
        <v>0.97319378391627032</v>
      </c>
      <c r="J8" s="118">
        <v>-3117</v>
      </c>
      <c r="K8" s="120">
        <v>0.58155564588819564</v>
      </c>
      <c r="L8" s="121">
        <v>0.57902974741784841</v>
      </c>
      <c r="M8" s="122">
        <v>2.525898470347232E-3</v>
      </c>
    </row>
    <row r="9" spans="1:13" ht="18" customHeight="1" x14ac:dyDescent="0.15">
      <c r="A9" s="107"/>
      <c r="B9" s="123" t="s">
        <v>78</v>
      </c>
      <c r="C9" s="124">
        <v>29867</v>
      </c>
      <c r="D9" s="125">
        <v>32232</v>
      </c>
      <c r="E9" s="126">
        <v>0.92662571357656986</v>
      </c>
      <c r="F9" s="127">
        <v>-2365</v>
      </c>
      <c r="G9" s="124">
        <v>49416</v>
      </c>
      <c r="H9" s="125">
        <v>55652</v>
      </c>
      <c r="I9" s="126">
        <v>0.88794652483289005</v>
      </c>
      <c r="J9" s="127">
        <v>-6236</v>
      </c>
      <c r="K9" s="128">
        <v>0.60439938481463495</v>
      </c>
      <c r="L9" s="129">
        <v>0.5791705599079997</v>
      </c>
      <c r="M9" s="130">
        <v>2.522882490663525E-2</v>
      </c>
    </row>
    <row r="10" spans="1:13" ht="18" customHeight="1" x14ac:dyDescent="0.15">
      <c r="A10" s="107"/>
      <c r="B10" s="131" t="s">
        <v>79</v>
      </c>
      <c r="C10" s="132">
        <v>3329</v>
      </c>
      <c r="D10" s="133">
        <v>2978</v>
      </c>
      <c r="E10" s="134">
        <v>1.1178643384822029</v>
      </c>
      <c r="F10" s="135">
        <v>351</v>
      </c>
      <c r="G10" s="132">
        <v>4640</v>
      </c>
      <c r="H10" s="133">
        <v>4785</v>
      </c>
      <c r="I10" s="134">
        <v>0.96969696969696972</v>
      </c>
      <c r="J10" s="135">
        <v>-145</v>
      </c>
      <c r="K10" s="136">
        <v>0.71745689655172418</v>
      </c>
      <c r="L10" s="137">
        <v>0.6223615464994775</v>
      </c>
      <c r="M10" s="138">
        <v>9.5095350052246674E-2</v>
      </c>
    </row>
    <row r="11" spans="1:13" ht="18" customHeight="1" x14ac:dyDescent="0.15">
      <c r="A11" s="107"/>
      <c r="B11" s="131" t="s">
        <v>91</v>
      </c>
      <c r="C11" s="132">
        <v>32614</v>
      </c>
      <c r="D11" s="133">
        <v>32119</v>
      </c>
      <c r="E11" s="134">
        <v>1.0154114387122888</v>
      </c>
      <c r="F11" s="135">
        <v>495</v>
      </c>
      <c r="G11" s="132">
        <v>59106</v>
      </c>
      <c r="H11" s="133">
        <v>55842</v>
      </c>
      <c r="I11" s="134">
        <v>1.0584506285591491</v>
      </c>
      <c r="J11" s="135">
        <v>3264</v>
      </c>
      <c r="K11" s="136">
        <v>0.55178831252326332</v>
      </c>
      <c r="L11" s="137">
        <v>0.57517639053042513</v>
      </c>
      <c r="M11" s="138">
        <v>-2.3388078007161806E-2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36812</v>
      </c>
      <c r="D13" s="116">
        <v>34172</v>
      </c>
      <c r="E13" s="117">
        <v>1.0772562331733584</v>
      </c>
      <c r="F13" s="118">
        <v>2640</v>
      </c>
      <c r="G13" s="115">
        <v>52220</v>
      </c>
      <c r="H13" s="116">
        <v>45789</v>
      </c>
      <c r="I13" s="117">
        <v>1.1404485793531198</v>
      </c>
      <c r="J13" s="118">
        <v>6431</v>
      </c>
      <c r="K13" s="148">
        <v>0.70494063577173494</v>
      </c>
      <c r="L13" s="149">
        <v>0.74629277774137892</v>
      </c>
      <c r="M13" s="150">
        <v>-4.1352141969643985E-2</v>
      </c>
    </row>
    <row r="14" spans="1:13" ht="18" customHeight="1" x14ac:dyDescent="0.15">
      <c r="A14" s="107"/>
      <c r="B14" s="123" t="s">
        <v>78</v>
      </c>
      <c r="C14" s="124">
        <v>7905</v>
      </c>
      <c r="D14" s="125">
        <v>7851</v>
      </c>
      <c r="E14" s="126">
        <v>1.0068781047000381</v>
      </c>
      <c r="F14" s="127">
        <v>54</v>
      </c>
      <c r="G14" s="124">
        <v>11000</v>
      </c>
      <c r="H14" s="125">
        <v>11000</v>
      </c>
      <c r="I14" s="126">
        <v>1</v>
      </c>
      <c r="J14" s="127">
        <v>0</v>
      </c>
      <c r="K14" s="151">
        <v>0.71863636363636363</v>
      </c>
      <c r="L14" s="152">
        <v>0.71372727272727277</v>
      </c>
      <c r="M14" s="130">
        <v>4.909090909090863E-3</v>
      </c>
    </row>
    <row r="15" spans="1:13" ht="18" customHeight="1" x14ac:dyDescent="0.15">
      <c r="A15" s="107"/>
      <c r="B15" s="131" t="s">
        <v>79</v>
      </c>
      <c r="C15" s="132">
        <v>4768</v>
      </c>
      <c r="D15" s="133">
        <v>4513</v>
      </c>
      <c r="E15" s="134">
        <v>1.0565034345224906</v>
      </c>
      <c r="F15" s="135">
        <v>255</v>
      </c>
      <c r="G15" s="132">
        <v>6435</v>
      </c>
      <c r="H15" s="133">
        <v>6490</v>
      </c>
      <c r="I15" s="134">
        <v>0.99152542372881358</v>
      </c>
      <c r="J15" s="135">
        <v>-55</v>
      </c>
      <c r="K15" s="136">
        <v>0.74094794094794092</v>
      </c>
      <c r="L15" s="137">
        <v>0.69537750385208008</v>
      </c>
      <c r="M15" s="138">
        <v>4.5570437095860838E-2</v>
      </c>
    </row>
    <row r="16" spans="1:13" ht="18" customHeight="1" x14ac:dyDescent="0.15">
      <c r="A16" s="107"/>
      <c r="B16" s="131" t="s">
        <v>91</v>
      </c>
      <c r="C16" s="132">
        <v>23306</v>
      </c>
      <c r="D16" s="133">
        <v>21224</v>
      </c>
      <c r="E16" s="134">
        <v>1.0980964945344893</v>
      </c>
      <c r="F16" s="135">
        <v>2082</v>
      </c>
      <c r="G16" s="132">
        <v>33128</v>
      </c>
      <c r="H16" s="133">
        <v>26533</v>
      </c>
      <c r="I16" s="134">
        <v>1.2485583989748614</v>
      </c>
      <c r="J16" s="135">
        <v>6595</v>
      </c>
      <c r="K16" s="136">
        <v>0.70351364404733152</v>
      </c>
      <c r="L16" s="137">
        <v>0.79990954660234426</v>
      </c>
      <c r="M16" s="138">
        <v>-9.6395902555012736E-2</v>
      </c>
    </row>
    <row r="17" spans="1:13" ht="18" customHeight="1" x14ac:dyDescent="0.15">
      <c r="A17" s="107"/>
      <c r="B17" s="131" t="s">
        <v>84</v>
      </c>
      <c r="C17" s="132">
        <v>833</v>
      </c>
      <c r="D17" s="133">
        <v>584</v>
      </c>
      <c r="E17" s="134">
        <v>1.4263698630136987</v>
      </c>
      <c r="F17" s="135">
        <v>249</v>
      </c>
      <c r="G17" s="132">
        <v>1657</v>
      </c>
      <c r="H17" s="133">
        <v>1766</v>
      </c>
      <c r="I17" s="134">
        <v>0.93827859569648919</v>
      </c>
      <c r="J17" s="135">
        <v>-109</v>
      </c>
      <c r="K17" s="136">
        <v>0.50271575135787572</v>
      </c>
      <c r="L17" s="137">
        <v>0.33069082672706684</v>
      </c>
      <c r="M17" s="138">
        <v>0.17202492463080887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15089</v>
      </c>
      <c r="D19" s="116">
        <v>16725</v>
      </c>
      <c r="E19" s="117">
        <v>0.90218236173393129</v>
      </c>
      <c r="F19" s="118">
        <v>-1636</v>
      </c>
      <c r="G19" s="115">
        <v>28404</v>
      </c>
      <c r="H19" s="119">
        <v>26148</v>
      </c>
      <c r="I19" s="117">
        <v>1.0862781092244149</v>
      </c>
      <c r="J19" s="118">
        <v>2256</v>
      </c>
      <c r="K19" s="148">
        <v>0.53122799605689341</v>
      </c>
      <c r="L19" s="149">
        <v>0.63962826984855436</v>
      </c>
      <c r="M19" s="122">
        <v>-0.10840027379166095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5852</v>
      </c>
      <c r="D21" s="133">
        <v>6592</v>
      </c>
      <c r="E21" s="134">
        <v>0.88774271844660191</v>
      </c>
      <c r="F21" s="135">
        <v>-740</v>
      </c>
      <c r="G21" s="132">
        <v>10010</v>
      </c>
      <c r="H21" s="133">
        <v>9570</v>
      </c>
      <c r="I21" s="134">
        <v>1.0459770114942528</v>
      </c>
      <c r="J21" s="135">
        <v>440</v>
      </c>
      <c r="K21" s="136">
        <v>0.58461538461538465</v>
      </c>
      <c r="L21" s="137">
        <v>0.68881922675026119</v>
      </c>
      <c r="M21" s="138">
        <v>-0.10420384213487655</v>
      </c>
    </row>
    <row r="22" spans="1:13" ht="18" customHeight="1" x14ac:dyDescent="0.15">
      <c r="A22" s="107"/>
      <c r="B22" s="131" t="s">
        <v>91</v>
      </c>
      <c r="C22" s="132">
        <v>9237</v>
      </c>
      <c r="D22" s="133">
        <v>10133</v>
      </c>
      <c r="E22" s="134">
        <v>0.91157603868548309</v>
      </c>
      <c r="F22" s="135">
        <v>-896</v>
      </c>
      <c r="G22" s="132">
        <v>18394</v>
      </c>
      <c r="H22" s="133">
        <v>16578</v>
      </c>
      <c r="I22" s="134">
        <v>1.1095427675232234</v>
      </c>
      <c r="J22" s="135">
        <v>1816</v>
      </c>
      <c r="K22" s="136">
        <v>0.50217462215939979</v>
      </c>
      <c r="L22" s="137">
        <v>0.61123175292556398</v>
      </c>
      <c r="M22" s="138">
        <v>-0.10905713076616419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12069</v>
      </c>
      <c r="D24" s="116">
        <v>12479</v>
      </c>
      <c r="E24" s="117">
        <v>0.9671448032694927</v>
      </c>
      <c r="F24" s="118">
        <v>-410</v>
      </c>
      <c r="G24" s="115">
        <v>15539</v>
      </c>
      <c r="H24" s="119">
        <v>16360</v>
      </c>
      <c r="I24" s="117">
        <v>0.94981662591687044</v>
      </c>
      <c r="J24" s="118">
        <v>-821</v>
      </c>
      <c r="K24" s="148">
        <v>0.77669090675075614</v>
      </c>
      <c r="L24" s="149">
        <v>0.7627750611246944</v>
      </c>
      <c r="M24" s="150">
        <v>1.391584562606174E-2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5280</v>
      </c>
      <c r="D26" s="133">
        <v>5641</v>
      </c>
      <c r="E26" s="134">
        <v>0.93600425456479353</v>
      </c>
      <c r="F26" s="135">
        <v>-361</v>
      </c>
      <c r="G26" s="132">
        <v>6435</v>
      </c>
      <c r="H26" s="133">
        <v>6435</v>
      </c>
      <c r="I26" s="134">
        <v>1</v>
      </c>
      <c r="J26" s="135">
        <v>0</v>
      </c>
      <c r="K26" s="136">
        <v>0.82051282051282048</v>
      </c>
      <c r="L26" s="137">
        <v>0.87661227661227659</v>
      </c>
      <c r="M26" s="138">
        <v>-5.6099456099456102E-2</v>
      </c>
    </row>
    <row r="27" spans="1:13" ht="18" customHeight="1" x14ac:dyDescent="0.15">
      <c r="A27" s="107"/>
      <c r="B27" s="131" t="s">
        <v>91</v>
      </c>
      <c r="C27" s="132">
        <v>6658</v>
      </c>
      <c r="D27" s="133">
        <v>6615</v>
      </c>
      <c r="E27" s="134">
        <v>1.0065003779289494</v>
      </c>
      <c r="F27" s="135">
        <v>43</v>
      </c>
      <c r="G27" s="132">
        <v>8730</v>
      </c>
      <c r="H27" s="133">
        <v>9551</v>
      </c>
      <c r="I27" s="134">
        <v>0.9140404146162705</v>
      </c>
      <c r="J27" s="135">
        <v>-821</v>
      </c>
      <c r="K27" s="136">
        <v>0.76265750286368839</v>
      </c>
      <c r="L27" s="137">
        <v>0.69259763375562766</v>
      </c>
      <c r="M27" s="138">
        <v>7.0059869108060724E-2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91"/>
      <c r="B29" s="192" t="s">
        <v>84</v>
      </c>
      <c r="C29" s="169">
        <v>131</v>
      </c>
      <c r="D29" s="170">
        <v>223</v>
      </c>
      <c r="E29" s="193">
        <v>0.58744394618834084</v>
      </c>
      <c r="F29" s="194">
        <v>-92</v>
      </c>
      <c r="G29" s="169">
        <v>374</v>
      </c>
      <c r="H29" s="170">
        <v>374</v>
      </c>
      <c r="I29" s="171">
        <v>1</v>
      </c>
      <c r="J29" s="172">
        <v>0</v>
      </c>
      <c r="K29" s="195">
        <v>0.3502673796791444</v>
      </c>
      <c r="L29" s="196">
        <v>0.59625668449197866</v>
      </c>
      <c r="M29" s="197">
        <v>-0.24598930481283426</v>
      </c>
    </row>
    <row r="30" spans="1:13" ht="18" customHeight="1" x14ac:dyDescent="0.15">
      <c r="A30" s="113" t="s">
        <v>87</v>
      </c>
      <c r="B30" s="114"/>
      <c r="C30" s="115">
        <v>17513</v>
      </c>
      <c r="D30" s="116">
        <v>16150</v>
      </c>
      <c r="E30" s="117">
        <v>1.0843962848297213</v>
      </c>
      <c r="F30" s="118">
        <v>1363</v>
      </c>
      <c r="G30" s="115">
        <v>30830</v>
      </c>
      <c r="H30" s="116">
        <v>29153</v>
      </c>
      <c r="I30" s="117">
        <v>1.057524097005454</v>
      </c>
      <c r="J30" s="118">
        <v>1677</v>
      </c>
      <c r="K30" s="148">
        <v>0.56805060006487185</v>
      </c>
      <c r="L30" s="149">
        <v>0.55397386203821219</v>
      </c>
      <c r="M30" s="122">
        <v>1.4076738026659652E-2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2581</v>
      </c>
      <c r="D32" s="133">
        <v>2722</v>
      </c>
      <c r="E32" s="134">
        <v>0.94819985304922849</v>
      </c>
      <c r="F32" s="135">
        <v>-141</v>
      </c>
      <c r="G32" s="132">
        <v>3190</v>
      </c>
      <c r="H32" s="133">
        <v>3190</v>
      </c>
      <c r="I32" s="134">
        <v>1</v>
      </c>
      <c r="J32" s="135">
        <v>0</v>
      </c>
      <c r="K32" s="136">
        <v>0.80909090909090908</v>
      </c>
      <c r="L32" s="137">
        <v>0.85329153605015673</v>
      </c>
      <c r="M32" s="138">
        <v>-4.4200626959247646E-2</v>
      </c>
    </row>
    <row r="33" spans="1:13" ht="18" customHeight="1" x14ac:dyDescent="0.15">
      <c r="A33" s="107"/>
      <c r="B33" s="131" t="s">
        <v>88</v>
      </c>
      <c r="C33" s="132">
        <v>692</v>
      </c>
      <c r="D33" s="133">
        <v>601</v>
      </c>
      <c r="E33" s="134">
        <v>1.1514143094841931</v>
      </c>
      <c r="F33" s="135">
        <v>91</v>
      </c>
      <c r="G33" s="132">
        <v>1078</v>
      </c>
      <c r="H33" s="133">
        <v>979</v>
      </c>
      <c r="I33" s="134">
        <v>1.101123595505618</v>
      </c>
      <c r="J33" s="135">
        <v>99</v>
      </c>
      <c r="K33" s="136">
        <v>0.64192949907235619</v>
      </c>
      <c r="L33" s="137">
        <v>0.61389172625127686</v>
      </c>
      <c r="M33" s="138">
        <v>2.8037772821079332E-2</v>
      </c>
    </row>
    <row r="34" spans="1:13" ht="18" customHeight="1" x14ac:dyDescent="0.15">
      <c r="A34" s="107"/>
      <c r="B34" s="131" t="s">
        <v>91</v>
      </c>
      <c r="C34" s="132">
        <v>13163</v>
      </c>
      <c r="D34" s="133">
        <v>11805</v>
      </c>
      <c r="E34" s="134">
        <v>1.1150360016941974</v>
      </c>
      <c r="F34" s="135">
        <v>1358</v>
      </c>
      <c r="G34" s="132">
        <v>24769</v>
      </c>
      <c r="H34" s="133">
        <v>23193</v>
      </c>
      <c r="I34" s="134">
        <v>1.0679515371017116</v>
      </c>
      <c r="J34" s="135">
        <v>1576</v>
      </c>
      <c r="K34" s="136">
        <v>0.53143041705357508</v>
      </c>
      <c r="L34" s="137">
        <v>0.50898978139956019</v>
      </c>
      <c r="M34" s="138">
        <v>2.2440635654014884E-2</v>
      </c>
    </row>
    <row r="35" spans="1:13" ht="18" customHeight="1" x14ac:dyDescent="0.15">
      <c r="A35" s="107"/>
      <c r="B35" s="131" t="s">
        <v>84</v>
      </c>
      <c r="C35" s="132">
        <v>1077</v>
      </c>
      <c r="D35" s="133">
        <v>1022</v>
      </c>
      <c r="E35" s="134">
        <v>1.0538160469667319</v>
      </c>
      <c r="F35" s="135">
        <v>55</v>
      </c>
      <c r="G35" s="132">
        <v>1793</v>
      </c>
      <c r="H35" s="133">
        <v>1791</v>
      </c>
      <c r="I35" s="134">
        <v>1.0011166945840313</v>
      </c>
      <c r="J35" s="135">
        <v>2</v>
      </c>
      <c r="K35" s="136">
        <v>0.6006692693809258</v>
      </c>
      <c r="L35" s="137">
        <v>0.57063093243997765</v>
      </c>
      <c r="M35" s="138">
        <v>3.0038336940948152E-2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activeCell="G7" sqref="G7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7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7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7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7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7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7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7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7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7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7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7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7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7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7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7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7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7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7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7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7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7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7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7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7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7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7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7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7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7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7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7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7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7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7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7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7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7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7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7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7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7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7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7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7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7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7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7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7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7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7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7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7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7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7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7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7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7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7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7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7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7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7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7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６月（月間）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6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240</v>
      </c>
      <c r="H3" s="500" t="s">
        <v>239</v>
      </c>
      <c r="I3" s="502" t="s">
        <v>6</v>
      </c>
      <c r="J3" s="503"/>
      <c r="K3" s="514" t="s">
        <v>238</v>
      </c>
      <c r="L3" s="500" t="s">
        <v>237</v>
      </c>
      <c r="M3" s="502" t="s">
        <v>6</v>
      </c>
      <c r="N3" s="503"/>
      <c r="O3" s="504" t="s">
        <v>238</v>
      </c>
      <c r="P3" s="506" t="s">
        <v>237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170</v>
      </c>
      <c r="B5" s="7"/>
      <c r="C5" s="7"/>
      <c r="D5" s="7"/>
      <c r="E5" s="7"/>
      <c r="F5" s="7"/>
      <c r="G5" s="8">
        <v>498310</v>
      </c>
      <c r="H5" s="9">
        <v>454586</v>
      </c>
      <c r="I5" s="10">
        <v>1.0961842203675431</v>
      </c>
      <c r="J5" s="11">
        <v>43724</v>
      </c>
      <c r="K5" s="8">
        <v>728059</v>
      </c>
      <c r="L5" s="9">
        <v>692208</v>
      </c>
      <c r="M5" s="10">
        <v>1.0517922358597416</v>
      </c>
      <c r="N5" s="11">
        <v>35851</v>
      </c>
      <c r="O5" s="12">
        <v>0.68443628881725249</v>
      </c>
      <c r="P5" s="13">
        <v>0.65671878972794306</v>
      </c>
      <c r="Q5" s="14">
        <v>2.7717499089309428E-2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176012</v>
      </c>
      <c r="H6" s="19">
        <v>169678</v>
      </c>
      <c r="I6" s="20">
        <v>1.0373295300510379</v>
      </c>
      <c r="J6" s="21">
        <v>6334</v>
      </c>
      <c r="K6" s="22">
        <v>249281</v>
      </c>
      <c r="L6" s="19">
        <v>254937</v>
      </c>
      <c r="M6" s="20">
        <v>0.97781412662736289</v>
      </c>
      <c r="N6" s="21">
        <v>-5656</v>
      </c>
      <c r="O6" s="23">
        <v>0.70607868229026682</v>
      </c>
      <c r="P6" s="24">
        <v>0.66556835610366483</v>
      </c>
      <c r="Q6" s="25">
        <v>4.0510326186601997E-2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113144</v>
      </c>
      <c r="H7" s="19">
        <v>107973</v>
      </c>
      <c r="I7" s="20">
        <v>1.0478916025302623</v>
      </c>
      <c r="J7" s="21">
        <v>5171</v>
      </c>
      <c r="K7" s="18">
        <v>162385</v>
      </c>
      <c r="L7" s="19">
        <v>169679</v>
      </c>
      <c r="M7" s="20">
        <v>0.95701294797824121</v>
      </c>
      <c r="N7" s="21">
        <v>-7294</v>
      </c>
      <c r="O7" s="23">
        <v>0.69676386365735754</v>
      </c>
      <c r="P7" s="24">
        <v>0.63633684781263444</v>
      </c>
      <c r="Q7" s="25">
        <v>6.0427015844723098E-2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94064</v>
      </c>
      <c r="H8" s="38">
        <v>90522</v>
      </c>
      <c r="I8" s="33">
        <v>1.0391286096197609</v>
      </c>
      <c r="J8" s="34">
        <v>3542</v>
      </c>
      <c r="K8" s="31">
        <v>132385</v>
      </c>
      <c r="L8" s="38">
        <v>139679</v>
      </c>
      <c r="M8" s="33">
        <v>0.94778026761359979</v>
      </c>
      <c r="N8" s="34">
        <v>-7294</v>
      </c>
      <c r="O8" s="35">
        <v>0.71053367073308915</v>
      </c>
      <c r="P8" s="36">
        <v>0.64807164999749423</v>
      </c>
      <c r="Q8" s="37">
        <v>6.2462020735594925E-2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19080</v>
      </c>
      <c r="H9" s="38">
        <v>17451</v>
      </c>
      <c r="I9" s="33">
        <v>1.0933470861268695</v>
      </c>
      <c r="J9" s="34">
        <v>1629</v>
      </c>
      <c r="K9" s="31">
        <v>30000</v>
      </c>
      <c r="L9" s="38">
        <v>30000</v>
      </c>
      <c r="M9" s="33">
        <v>1</v>
      </c>
      <c r="N9" s="34">
        <v>0</v>
      </c>
      <c r="O9" s="35">
        <v>0.63600000000000001</v>
      </c>
      <c r="P9" s="36">
        <v>0.58169999999999999</v>
      </c>
      <c r="Q9" s="37">
        <v>5.4300000000000015E-2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60883</v>
      </c>
      <c r="H17" s="19">
        <v>59956</v>
      </c>
      <c r="I17" s="20">
        <v>1.0154613383147642</v>
      </c>
      <c r="J17" s="21">
        <v>927</v>
      </c>
      <c r="K17" s="18">
        <v>83940</v>
      </c>
      <c r="L17" s="19">
        <v>82660</v>
      </c>
      <c r="M17" s="20">
        <v>1.0154851197677233</v>
      </c>
      <c r="N17" s="21">
        <v>1280</v>
      </c>
      <c r="O17" s="23">
        <v>0.72531570169168458</v>
      </c>
      <c r="P17" s="24">
        <v>0.72533268812000973</v>
      </c>
      <c r="Q17" s="25">
        <v>-1.6986428325149738E-5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9284</v>
      </c>
      <c r="H19" s="38">
        <v>8576</v>
      </c>
      <c r="I19" s="33">
        <v>1.0825559701492538</v>
      </c>
      <c r="J19" s="34">
        <v>708</v>
      </c>
      <c r="K19" s="31">
        <v>13070</v>
      </c>
      <c r="L19" s="38">
        <v>13045</v>
      </c>
      <c r="M19" s="33">
        <v>1.0019164430816405</v>
      </c>
      <c r="N19" s="34">
        <v>25</v>
      </c>
      <c r="O19" s="35">
        <v>0.71032899770466718</v>
      </c>
      <c r="P19" s="36">
        <v>0.65741663472594869</v>
      </c>
      <c r="Q19" s="37">
        <v>5.2912362978718486E-2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17455</v>
      </c>
      <c r="H20" s="38">
        <v>17754</v>
      </c>
      <c r="I20" s="56">
        <v>0.98315872479441258</v>
      </c>
      <c r="J20" s="81">
        <v>-299</v>
      </c>
      <c r="K20" s="82">
        <v>27105</v>
      </c>
      <c r="L20" s="32">
        <v>25955</v>
      </c>
      <c r="M20" s="56">
        <v>1.0443074552109419</v>
      </c>
      <c r="N20" s="34">
        <v>1150</v>
      </c>
      <c r="O20" s="35">
        <v>0.64397712599151447</v>
      </c>
      <c r="P20" s="36">
        <v>0.68403005201309963</v>
      </c>
      <c r="Q20" s="37">
        <v>-4.0052926021585167E-2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7027</v>
      </c>
      <c r="H21" s="38">
        <v>6483</v>
      </c>
      <c r="I21" s="33">
        <v>1.0839117692426345</v>
      </c>
      <c r="J21" s="34">
        <v>544</v>
      </c>
      <c r="K21" s="31">
        <v>8700</v>
      </c>
      <c r="L21" s="38">
        <v>8700</v>
      </c>
      <c r="M21" s="33">
        <v>1</v>
      </c>
      <c r="N21" s="34">
        <v>0</v>
      </c>
      <c r="O21" s="35">
        <v>0.80770114942528737</v>
      </c>
      <c r="P21" s="36">
        <v>0.74517241379310339</v>
      </c>
      <c r="Q21" s="37">
        <v>6.2528735632183974E-2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4011</v>
      </c>
      <c r="H22" s="38">
        <v>4037</v>
      </c>
      <c r="I22" s="33">
        <v>0.99355957394104533</v>
      </c>
      <c r="J22" s="34">
        <v>-26</v>
      </c>
      <c r="K22" s="31">
        <v>4350</v>
      </c>
      <c r="L22" s="38">
        <v>4350</v>
      </c>
      <c r="M22" s="33">
        <v>1</v>
      </c>
      <c r="N22" s="34">
        <v>0</v>
      </c>
      <c r="O22" s="35">
        <v>0.92206896551724138</v>
      </c>
      <c r="P22" s="36">
        <v>0.92804597701149427</v>
      </c>
      <c r="Q22" s="37">
        <v>-5.9770114942528929E-3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3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3834</v>
      </c>
      <c r="H24" s="38">
        <v>3084</v>
      </c>
      <c r="I24" s="33">
        <v>1.2431906614785992</v>
      </c>
      <c r="J24" s="34">
        <v>750</v>
      </c>
      <c r="K24" s="31">
        <v>4485</v>
      </c>
      <c r="L24" s="38">
        <v>4350</v>
      </c>
      <c r="M24" s="33">
        <v>1.0310344827586206</v>
      </c>
      <c r="N24" s="34">
        <v>135</v>
      </c>
      <c r="O24" s="35">
        <v>0.85484949832775925</v>
      </c>
      <c r="P24" s="36">
        <v>0.70896551724137935</v>
      </c>
      <c r="Q24" s="37">
        <v>0.1458839810863799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3839</v>
      </c>
      <c r="H31" s="38">
        <v>3527</v>
      </c>
      <c r="I31" s="33">
        <v>1.0884604479727813</v>
      </c>
      <c r="J31" s="34">
        <v>312</v>
      </c>
      <c r="K31" s="31">
        <v>4355</v>
      </c>
      <c r="L31" s="38">
        <v>4360</v>
      </c>
      <c r="M31" s="33">
        <v>0.99885321100917435</v>
      </c>
      <c r="N31" s="34">
        <v>-5</v>
      </c>
      <c r="O31" s="35">
        <v>0.8815154994259472</v>
      </c>
      <c r="P31" s="36">
        <v>0.80894495412844036</v>
      </c>
      <c r="Q31" s="37">
        <v>7.2570545297506839E-2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2487</v>
      </c>
      <c r="H33" s="38">
        <v>2816</v>
      </c>
      <c r="I33" s="33">
        <v>0.88316761363636365</v>
      </c>
      <c r="J33" s="34">
        <v>-329</v>
      </c>
      <c r="K33" s="31">
        <v>4350</v>
      </c>
      <c r="L33" s="38">
        <v>4360</v>
      </c>
      <c r="M33" s="33">
        <v>0.99770642201834858</v>
      </c>
      <c r="N33" s="34">
        <v>-10</v>
      </c>
      <c r="O33" s="35">
        <v>0.57172413793103449</v>
      </c>
      <c r="P33" s="36">
        <v>0.64587155963302756</v>
      </c>
      <c r="Q33" s="37">
        <v>-7.4147421701993066E-2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12946</v>
      </c>
      <c r="H36" s="47">
        <v>13679</v>
      </c>
      <c r="I36" s="48">
        <v>0.94641421156517291</v>
      </c>
      <c r="J36" s="49">
        <v>-733</v>
      </c>
      <c r="K36" s="46">
        <v>17525</v>
      </c>
      <c r="L36" s="47">
        <v>17540</v>
      </c>
      <c r="M36" s="48">
        <v>0.99914481185860893</v>
      </c>
      <c r="N36" s="49">
        <v>-15</v>
      </c>
      <c r="O36" s="52">
        <v>0.73871611982881602</v>
      </c>
      <c r="P36" s="53">
        <v>0.77987457240592928</v>
      </c>
      <c r="Q36" s="54">
        <v>-4.1158452577113258E-2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1985</v>
      </c>
      <c r="H37" s="19">
        <v>1749</v>
      </c>
      <c r="I37" s="20">
        <v>1.1349342481417952</v>
      </c>
      <c r="J37" s="21">
        <v>236</v>
      </c>
      <c r="K37" s="18">
        <v>2956</v>
      </c>
      <c r="L37" s="19">
        <v>2598</v>
      </c>
      <c r="M37" s="20">
        <v>1.1377983063895305</v>
      </c>
      <c r="N37" s="21">
        <v>358</v>
      </c>
      <c r="O37" s="23">
        <v>0.67151556156968872</v>
      </c>
      <c r="P37" s="24">
        <v>0.67321016166281755</v>
      </c>
      <c r="Q37" s="25">
        <v>-1.6946000931288285E-3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1281</v>
      </c>
      <c r="H38" s="38">
        <v>1109</v>
      </c>
      <c r="I38" s="33">
        <v>1.1550946798917945</v>
      </c>
      <c r="J38" s="34">
        <v>172</v>
      </c>
      <c r="K38" s="31">
        <v>1456</v>
      </c>
      <c r="L38" s="38">
        <v>1467</v>
      </c>
      <c r="M38" s="33">
        <v>0.99250170415814587</v>
      </c>
      <c r="N38" s="34">
        <v>-11</v>
      </c>
      <c r="O38" s="35">
        <v>0.87980769230769229</v>
      </c>
      <c r="P38" s="36">
        <v>0.7559645535105658</v>
      </c>
      <c r="Q38" s="37">
        <v>0.1238431387971265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704</v>
      </c>
      <c r="H39" s="60">
        <v>640</v>
      </c>
      <c r="I39" s="61">
        <v>1.1000000000000001</v>
      </c>
      <c r="J39" s="62">
        <v>64</v>
      </c>
      <c r="K39" s="59">
        <v>1500</v>
      </c>
      <c r="L39" s="60">
        <v>1131</v>
      </c>
      <c r="M39" s="61">
        <v>1.3262599469496021</v>
      </c>
      <c r="N39" s="62">
        <v>369</v>
      </c>
      <c r="O39" s="63">
        <v>0.46933333333333332</v>
      </c>
      <c r="P39" s="64">
        <v>0.56587091069849693</v>
      </c>
      <c r="Q39" s="65">
        <v>-9.6537577365163607E-2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262935</v>
      </c>
      <c r="H40" s="19">
        <v>237906</v>
      </c>
      <c r="I40" s="20">
        <v>1.1052054172656427</v>
      </c>
      <c r="J40" s="21">
        <v>25029</v>
      </c>
      <c r="K40" s="22">
        <v>401606</v>
      </c>
      <c r="L40" s="19">
        <v>366117</v>
      </c>
      <c r="M40" s="20">
        <v>1.0969334939377302</v>
      </c>
      <c r="N40" s="21">
        <v>35489</v>
      </c>
      <c r="O40" s="23">
        <v>0.65470884399137463</v>
      </c>
      <c r="P40" s="24">
        <v>0.64980866772097445</v>
      </c>
      <c r="Q40" s="25">
        <v>4.9001762704001806E-3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255932</v>
      </c>
      <c r="H41" s="19">
        <v>231549</v>
      </c>
      <c r="I41" s="20">
        <v>1.1053038449744979</v>
      </c>
      <c r="J41" s="21">
        <v>24383</v>
      </c>
      <c r="K41" s="18">
        <v>390874</v>
      </c>
      <c r="L41" s="19">
        <v>355341</v>
      </c>
      <c r="M41" s="20">
        <v>1.0999969043819879</v>
      </c>
      <c r="N41" s="21">
        <v>35533</v>
      </c>
      <c r="O41" s="23">
        <v>0.65476854433909648</v>
      </c>
      <c r="P41" s="24">
        <v>0.65162477732656798</v>
      </c>
      <c r="Q41" s="25">
        <v>3.1437670125284978E-3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92211</v>
      </c>
      <c r="H42" s="38">
        <v>79994</v>
      </c>
      <c r="I42" s="33">
        <v>1.1527239542965722</v>
      </c>
      <c r="J42" s="34">
        <v>12217</v>
      </c>
      <c r="K42" s="31">
        <v>140656</v>
      </c>
      <c r="L42" s="38">
        <v>126910</v>
      </c>
      <c r="M42" s="33">
        <v>1.1083129777007328</v>
      </c>
      <c r="N42" s="34">
        <v>13746</v>
      </c>
      <c r="O42" s="35">
        <v>0.65557814810601756</v>
      </c>
      <c r="P42" s="36">
        <v>0.63032069970845483</v>
      </c>
      <c r="Q42" s="37">
        <v>2.5257448397562721E-2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25882</v>
      </c>
      <c r="H43" s="38">
        <v>18851</v>
      </c>
      <c r="I43" s="33">
        <v>1.3729775608721022</v>
      </c>
      <c r="J43" s="34">
        <v>7031</v>
      </c>
      <c r="K43" s="31">
        <v>35372</v>
      </c>
      <c r="L43" s="38">
        <v>23595</v>
      </c>
      <c r="M43" s="33">
        <v>1.4991311718584446</v>
      </c>
      <c r="N43" s="34">
        <v>11777</v>
      </c>
      <c r="O43" s="35">
        <v>0.7317086961438426</v>
      </c>
      <c r="P43" s="36">
        <v>0.79894045348590803</v>
      </c>
      <c r="Q43" s="37">
        <v>-6.7231757342065435E-2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16064</v>
      </c>
      <c r="H44" s="38">
        <v>16525</v>
      </c>
      <c r="I44" s="33">
        <v>0.97210287443267773</v>
      </c>
      <c r="J44" s="34">
        <v>-461</v>
      </c>
      <c r="K44" s="31">
        <v>25635</v>
      </c>
      <c r="L44" s="38">
        <v>26156</v>
      </c>
      <c r="M44" s="33">
        <v>0.9800810521486466</v>
      </c>
      <c r="N44" s="34">
        <v>-521</v>
      </c>
      <c r="O44" s="35">
        <v>0.62664326116637414</v>
      </c>
      <c r="P44" s="36">
        <v>0.63178620584187184</v>
      </c>
      <c r="Q44" s="37">
        <v>-5.142944675497696E-3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6793</v>
      </c>
      <c r="H45" s="38">
        <v>6003</v>
      </c>
      <c r="I45" s="33">
        <v>1.1316008662335499</v>
      </c>
      <c r="J45" s="34">
        <v>790</v>
      </c>
      <c r="K45" s="31">
        <v>10949</v>
      </c>
      <c r="L45" s="38">
        <v>10872</v>
      </c>
      <c r="M45" s="33">
        <v>1.0070824135393672</v>
      </c>
      <c r="N45" s="34">
        <v>77</v>
      </c>
      <c r="O45" s="35">
        <v>0.62042195634304498</v>
      </c>
      <c r="P45" s="36">
        <v>0.55215231788079466</v>
      </c>
      <c r="Q45" s="37">
        <v>6.8269638462250315E-2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15608</v>
      </c>
      <c r="H46" s="38">
        <v>15765</v>
      </c>
      <c r="I46" s="33">
        <v>0.99004123057405646</v>
      </c>
      <c r="J46" s="34">
        <v>-157</v>
      </c>
      <c r="K46" s="31">
        <v>19899</v>
      </c>
      <c r="L46" s="38">
        <v>21098</v>
      </c>
      <c r="M46" s="33">
        <v>0.94316996871741399</v>
      </c>
      <c r="N46" s="34">
        <v>-1199</v>
      </c>
      <c r="O46" s="35">
        <v>0.7843610231669933</v>
      </c>
      <c r="P46" s="36">
        <v>0.7472272253294151</v>
      </c>
      <c r="Q46" s="37">
        <v>3.7133797837578197E-2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28100</v>
      </c>
      <c r="H47" s="38">
        <v>30363</v>
      </c>
      <c r="I47" s="33">
        <v>0.92546849784276919</v>
      </c>
      <c r="J47" s="34">
        <v>-2263</v>
      </c>
      <c r="K47" s="31">
        <v>49329</v>
      </c>
      <c r="L47" s="38">
        <v>45130</v>
      </c>
      <c r="M47" s="33">
        <v>1.0930423221803678</v>
      </c>
      <c r="N47" s="34">
        <v>4199</v>
      </c>
      <c r="O47" s="35">
        <v>0.56964463094731299</v>
      </c>
      <c r="P47" s="36">
        <v>0.67278971859073788</v>
      </c>
      <c r="Q47" s="37">
        <v>-0.10314508764342489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5288</v>
      </c>
      <c r="H48" s="38">
        <v>5714</v>
      </c>
      <c r="I48" s="33">
        <v>0.92544627231361565</v>
      </c>
      <c r="J48" s="34">
        <v>-426</v>
      </c>
      <c r="K48" s="31">
        <v>8098</v>
      </c>
      <c r="L48" s="38">
        <v>8100</v>
      </c>
      <c r="M48" s="33">
        <v>0.99975308641975313</v>
      </c>
      <c r="N48" s="34">
        <v>-2</v>
      </c>
      <c r="O48" s="35">
        <v>0.65300074092368487</v>
      </c>
      <c r="P48" s="36">
        <v>0.70543209876543211</v>
      </c>
      <c r="Q48" s="37">
        <v>-5.2431357841747239E-2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3657</v>
      </c>
      <c r="H49" s="38">
        <v>3093</v>
      </c>
      <c r="I49" s="33">
        <v>1.1823472356935014</v>
      </c>
      <c r="J49" s="34">
        <v>564</v>
      </c>
      <c r="K49" s="31">
        <v>4980</v>
      </c>
      <c r="L49" s="38">
        <v>4980</v>
      </c>
      <c r="M49" s="33">
        <v>1</v>
      </c>
      <c r="N49" s="34">
        <v>0</v>
      </c>
      <c r="O49" s="35">
        <v>0.73433734939759032</v>
      </c>
      <c r="P49" s="36">
        <v>0.62108433734939761</v>
      </c>
      <c r="Q49" s="37">
        <v>0.11325301204819271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4555</v>
      </c>
      <c r="H50" s="38">
        <v>4524</v>
      </c>
      <c r="I50" s="33">
        <v>1.0068523430592395</v>
      </c>
      <c r="J50" s="34">
        <v>31</v>
      </c>
      <c r="K50" s="31">
        <v>8099</v>
      </c>
      <c r="L50" s="38">
        <v>8235</v>
      </c>
      <c r="M50" s="33">
        <v>0.98348512446873104</v>
      </c>
      <c r="N50" s="34">
        <v>-136</v>
      </c>
      <c r="O50" s="35">
        <v>0.56241511297691071</v>
      </c>
      <c r="P50" s="36">
        <v>0.54936247723132969</v>
      </c>
      <c r="Q50" s="37">
        <v>1.305263574558102E-2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/>
      <c r="H51" s="38"/>
      <c r="I51" s="33" t="e">
        <v>#DIV/0!</v>
      </c>
      <c r="J51" s="34">
        <v>0</v>
      </c>
      <c r="K51" s="31"/>
      <c r="L51" s="38"/>
      <c r="M51" s="33" t="e">
        <v>#DIV/0!</v>
      </c>
      <c r="N51" s="34">
        <v>0</v>
      </c>
      <c r="O51" s="35" t="e">
        <v>#DIV/0!</v>
      </c>
      <c r="P51" s="36" t="e">
        <v>#DIV/0!</v>
      </c>
      <c r="Q51" s="37" t="e">
        <v>#DIV/0!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1889</v>
      </c>
      <c r="H52" s="38">
        <v>2046</v>
      </c>
      <c r="I52" s="33">
        <v>0.92326490713587483</v>
      </c>
      <c r="J52" s="34">
        <v>-157</v>
      </c>
      <c r="K52" s="31">
        <v>4980</v>
      </c>
      <c r="L52" s="38">
        <v>4980</v>
      </c>
      <c r="M52" s="33">
        <v>1</v>
      </c>
      <c r="N52" s="34">
        <v>0</v>
      </c>
      <c r="O52" s="35">
        <v>0.3793172690763052</v>
      </c>
      <c r="P52" s="36">
        <v>0.41084337349397593</v>
      </c>
      <c r="Q52" s="37">
        <v>-3.1526104417670731E-2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4679</v>
      </c>
      <c r="H53" s="38">
        <v>3807</v>
      </c>
      <c r="I53" s="33">
        <v>1.2290517467822433</v>
      </c>
      <c r="J53" s="34">
        <v>872</v>
      </c>
      <c r="K53" s="31">
        <v>8100</v>
      </c>
      <c r="L53" s="38">
        <v>8100</v>
      </c>
      <c r="M53" s="33">
        <v>1</v>
      </c>
      <c r="N53" s="34">
        <v>0</v>
      </c>
      <c r="O53" s="35">
        <v>0.57765432098765435</v>
      </c>
      <c r="P53" s="36">
        <v>0.47</v>
      </c>
      <c r="Q53" s="37">
        <v>0.10765432098765437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1924</v>
      </c>
      <c r="H54" s="32"/>
      <c r="I54" s="56" t="e">
        <v>#DIV/0!</v>
      </c>
      <c r="J54" s="81">
        <v>1924</v>
      </c>
      <c r="K54" s="82">
        <v>4840</v>
      </c>
      <c r="L54" s="32"/>
      <c r="M54" s="56" t="e">
        <v>#DIV/0!</v>
      </c>
      <c r="N54" s="81">
        <v>4840</v>
      </c>
      <c r="O54" s="83">
        <v>0.39752066115702478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6158</v>
      </c>
      <c r="H55" s="32">
        <v>5631</v>
      </c>
      <c r="I55" s="56">
        <v>1.0935890605576275</v>
      </c>
      <c r="J55" s="81">
        <v>527</v>
      </c>
      <c r="K55" s="82">
        <v>8100</v>
      </c>
      <c r="L55" s="32">
        <v>8100</v>
      </c>
      <c r="M55" s="56">
        <v>1</v>
      </c>
      <c r="N55" s="81">
        <v>0</v>
      </c>
      <c r="O55" s="83">
        <v>0.76024691358024687</v>
      </c>
      <c r="P55" s="84">
        <v>0.69518518518518524</v>
      </c>
      <c r="Q55" s="85">
        <v>6.5061728395061635E-2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2795</v>
      </c>
      <c r="H56" s="32">
        <v>2759</v>
      </c>
      <c r="I56" s="56">
        <v>1.0130482058716928</v>
      </c>
      <c r="J56" s="81">
        <v>36</v>
      </c>
      <c r="K56" s="82">
        <v>4980</v>
      </c>
      <c r="L56" s="32">
        <v>5104</v>
      </c>
      <c r="M56" s="56">
        <v>0.97570532915360497</v>
      </c>
      <c r="N56" s="81">
        <v>-124</v>
      </c>
      <c r="O56" s="83">
        <v>0.5612449799196787</v>
      </c>
      <c r="P56" s="84">
        <v>0.5405564263322884</v>
      </c>
      <c r="Q56" s="85">
        <v>2.0688553587390301E-2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1976</v>
      </c>
      <c r="H57" s="32">
        <v>3219</v>
      </c>
      <c r="I57" s="56">
        <v>0.61385523454488977</v>
      </c>
      <c r="J57" s="81">
        <v>-1243</v>
      </c>
      <c r="K57" s="82">
        <v>3780</v>
      </c>
      <c r="L57" s="32">
        <v>4814</v>
      </c>
      <c r="M57" s="56">
        <v>0.78520980473618618</v>
      </c>
      <c r="N57" s="81">
        <v>-1034</v>
      </c>
      <c r="O57" s="83">
        <v>0.52275132275132274</v>
      </c>
      <c r="P57" s="84">
        <v>0.66867469879518071</v>
      </c>
      <c r="Q57" s="85">
        <v>-0.14592337604385797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1841</v>
      </c>
      <c r="H58" s="32">
        <v>1887</v>
      </c>
      <c r="I58" s="56">
        <v>0.97562268150503439</v>
      </c>
      <c r="J58" s="81">
        <v>-46</v>
      </c>
      <c r="K58" s="82">
        <v>4980</v>
      </c>
      <c r="L58" s="32">
        <v>3940</v>
      </c>
      <c r="M58" s="56">
        <v>1.2639593908629441</v>
      </c>
      <c r="N58" s="81">
        <v>1040</v>
      </c>
      <c r="O58" s="83">
        <v>0.36967871485943776</v>
      </c>
      <c r="P58" s="84">
        <v>0.47893401015228426</v>
      </c>
      <c r="Q58" s="85">
        <v>-0.1092552952928465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1722</v>
      </c>
      <c r="H59" s="32">
        <v>1874</v>
      </c>
      <c r="I59" s="56">
        <v>0.91889007470651018</v>
      </c>
      <c r="J59" s="81">
        <v>-152</v>
      </c>
      <c r="K59" s="82">
        <v>3581</v>
      </c>
      <c r="L59" s="32">
        <v>3628</v>
      </c>
      <c r="M59" s="56">
        <v>0.98704520396912898</v>
      </c>
      <c r="N59" s="81">
        <v>-47</v>
      </c>
      <c r="O59" s="83">
        <v>0.48087126500977379</v>
      </c>
      <c r="P59" s="84">
        <v>0.51653803748621829</v>
      </c>
      <c r="Q59" s="85">
        <v>-3.5666772476444508E-2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3905</v>
      </c>
      <c r="H60" s="32">
        <v>4152</v>
      </c>
      <c r="I60" s="56">
        <v>0.94051059730250486</v>
      </c>
      <c r="J60" s="81">
        <v>-247</v>
      </c>
      <c r="K60" s="82">
        <v>7078</v>
      </c>
      <c r="L60" s="32">
        <v>7002</v>
      </c>
      <c r="M60" s="56">
        <v>1.0108540417023708</v>
      </c>
      <c r="N60" s="81">
        <v>76</v>
      </c>
      <c r="O60" s="83">
        <v>0.55170952246397287</v>
      </c>
      <c r="P60" s="84">
        <v>0.59297343616109688</v>
      </c>
      <c r="Q60" s="85">
        <v>-4.1263913697124011E-2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13105</v>
      </c>
      <c r="H61" s="32">
        <v>13110</v>
      </c>
      <c r="I61" s="56">
        <v>0.99961861174675815</v>
      </c>
      <c r="J61" s="81">
        <v>-5</v>
      </c>
      <c r="K61" s="82">
        <v>15849</v>
      </c>
      <c r="L61" s="32">
        <v>18150</v>
      </c>
      <c r="M61" s="56">
        <v>0.8732231404958678</v>
      </c>
      <c r="N61" s="81">
        <v>-2301</v>
      </c>
      <c r="O61" s="83">
        <v>0.82686604833112498</v>
      </c>
      <c r="P61" s="84">
        <v>0.72231404958677681</v>
      </c>
      <c r="Q61" s="85">
        <v>0.10455199874434817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4501</v>
      </c>
      <c r="H62" s="32"/>
      <c r="I62" s="56" t="e">
        <v>#DIV/0!</v>
      </c>
      <c r="J62" s="81">
        <v>4501</v>
      </c>
      <c r="K62" s="82">
        <v>5010</v>
      </c>
      <c r="L62" s="32"/>
      <c r="M62" s="56" t="e">
        <v>#DIV/0!</v>
      </c>
      <c r="N62" s="81">
        <v>5010</v>
      </c>
      <c r="O62" s="83">
        <v>0.89840319361277443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4381</v>
      </c>
      <c r="H63" s="32">
        <v>3264</v>
      </c>
      <c r="I63" s="56">
        <v>1.342218137254902</v>
      </c>
      <c r="J63" s="81">
        <v>1117</v>
      </c>
      <c r="K63" s="82">
        <v>4980</v>
      </c>
      <c r="L63" s="32">
        <v>4981</v>
      </c>
      <c r="M63" s="56">
        <v>0.99979923710098373</v>
      </c>
      <c r="N63" s="81">
        <v>-1</v>
      </c>
      <c r="O63" s="83">
        <v>0.879718875502008</v>
      </c>
      <c r="P63" s="84">
        <v>0.65529010238907848</v>
      </c>
      <c r="Q63" s="85">
        <v>0.22442877311292952</v>
      </c>
      <c r="R63" s="88"/>
      <c r="S63" s="88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69" t="s">
        <v>28</v>
      </c>
      <c r="G64" s="82">
        <v>4357</v>
      </c>
      <c r="H64" s="32">
        <v>4673</v>
      </c>
      <c r="I64" s="56">
        <v>0.93237748769527073</v>
      </c>
      <c r="J64" s="81">
        <v>-316</v>
      </c>
      <c r="K64" s="82">
        <v>4980</v>
      </c>
      <c r="L64" s="32">
        <v>5010</v>
      </c>
      <c r="M64" s="56">
        <v>0.99401197604790414</v>
      </c>
      <c r="N64" s="81">
        <v>-30</v>
      </c>
      <c r="O64" s="83">
        <v>0.87489959839357434</v>
      </c>
      <c r="P64" s="84">
        <v>0.93273453093812375</v>
      </c>
      <c r="Q64" s="85">
        <v>-5.7834932544549411E-2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3510</v>
      </c>
      <c r="H65" s="32">
        <v>3060</v>
      </c>
      <c r="I65" s="56">
        <v>1.1470588235294117</v>
      </c>
      <c r="J65" s="81">
        <v>450</v>
      </c>
      <c r="K65" s="82">
        <v>4981</v>
      </c>
      <c r="L65" s="32">
        <v>5070</v>
      </c>
      <c r="M65" s="56">
        <v>0.98244575936883627</v>
      </c>
      <c r="N65" s="81">
        <v>-89</v>
      </c>
      <c r="O65" s="83">
        <v>0.70467777554707889</v>
      </c>
      <c r="P65" s="84">
        <v>0.60355029585798814</v>
      </c>
      <c r="Q65" s="85">
        <v>0.10112747968909075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1031</v>
      </c>
      <c r="H66" s="32">
        <v>1235</v>
      </c>
      <c r="I66" s="56">
        <v>0.83481781376518216</v>
      </c>
      <c r="J66" s="81">
        <v>-204</v>
      </c>
      <c r="K66" s="82">
        <v>1638</v>
      </c>
      <c r="L66" s="32">
        <v>1386</v>
      </c>
      <c r="M66" s="56">
        <v>1.1818181818181819</v>
      </c>
      <c r="N66" s="81">
        <v>252</v>
      </c>
      <c r="O66" s="83">
        <v>0.62942612942612941</v>
      </c>
      <c r="P66" s="84">
        <v>0.8910533910533911</v>
      </c>
      <c r="Q66" s="85">
        <v>-0.26162726162726169</v>
      </c>
      <c r="R66" s="88"/>
      <c r="S66" s="88"/>
    </row>
    <row r="67" spans="1:19" s="89" customFormat="1" x14ac:dyDescent="0.4">
      <c r="A67" s="87"/>
      <c r="B67" s="270" t="s">
        <v>56</v>
      </c>
      <c r="C67" s="78"/>
      <c r="D67" s="79"/>
      <c r="E67" s="78"/>
      <c r="F67" s="80"/>
      <c r="G67" s="269">
        <v>7003</v>
      </c>
      <c r="H67" s="90">
        <v>6357</v>
      </c>
      <c r="I67" s="91">
        <v>1.1016202611294637</v>
      </c>
      <c r="J67" s="92">
        <v>646</v>
      </c>
      <c r="K67" s="269">
        <v>10732</v>
      </c>
      <c r="L67" s="90">
        <v>10776</v>
      </c>
      <c r="M67" s="91">
        <v>0.99591685226429105</v>
      </c>
      <c r="N67" s="92">
        <v>-44</v>
      </c>
      <c r="O67" s="93">
        <v>0.65253447633246364</v>
      </c>
      <c r="P67" s="94">
        <v>0.58992204899777279</v>
      </c>
      <c r="Q67" s="95">
        <v>6.2612427334690857E-2</v>
      </c>
      <c r="R67" s="88"/>
      <c r="S67" s="88"/>
    </row>
    <row r="68" spans="1:19" s="89" customFormat="1" x14ac:dyDescent="0.4">
      <c r="A68" s="87"/>
      <c r="B68" s="87"/>
      <c r="C68" s="67" t="s">
        <v>48</v>
      </c>
      <c r="D68" s="68"/>
      <c r="E68" s="68"/>
      <c r="F68" s="69" t="s">
        <v>13</v>
      </c>
      <c r="G68" s="32">
        <v>1121</v>
      </c>
      <c r="H68" s="32">
        <v>1122</v>
      </c>
      <c r="I68" s="56">
        <v>0.99910873440285208</v>
      </c>
      <c r="J68" s="81">
        <v>-1</v>
      </c>
      <c r="K68" s="32">
        <v>1639</v>
      </c>
      <c r="L68" s="32">
        <v>1592</v>
      </c>
      <c r="M68" s="56">
        <v>1.0295226130653266</v>
      </c>
      <c r="N68" s="81">
        <v>47</v>
      </c>
      <c r="O68" s="83">
        <v>0.68395363026235512</v>
      </c>
      <c r="P68" s="84">
        <v>0.70477386934673369</v>
      </c>
      <c r="Q68" s="85">
        <v>-2.0820239084378578E-2</v>
      </c>
      <c r="R68" s="88"/>
      <c r="S68" s="88"/>
    </row>
    <row r="69" spans="1:19" s="89" customFormat="1" x14ac:dyDescent="0.4">
      <c r="A69" s="87"/>
      <c r="B69" s="87"/>
      <c r="C69" s="67" t="s">
        <v>46</v>
      </c>
      <c r="D69" s="68"/>
      <c r="E69" s="68"/>
      <c r="F69" s="70"/>
      <c r="G69" s="32">
        <v>0</v>
      </c>
      <c r="H69" s="32">
        <v>0</v>
      </c>
      <c r="I69" s="56" t="e">
        <v>#DIV/0!</v>
      </c>
      <c r="J69" s="81">
        <v>0</v>
      </c>
      <c r="K69" s="32">
        <v>0</v>
      </c>
      <c r="L69" s="32">
        <v>0</v>
      </c>
      <c r="M69" s="56" t="e">
        <v>#DIV/0!</v>
      </c>
      <c r="N69" s="81">
        <v>0</v>
      </c>
      <c r="O69" s="83" t="e">
        <v>#DIV/0!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7" t="s">
        <v>47</v>
      </c>
      <c r="D70" s="68"/>
      <c r="E70" s="68"/>
      <c r="F70" s="70"/>
      <c r="G70" s="32">
        <v>0</v>
      </c>
      <c r="H70" s="32">
        <v>0</v>
      </c>
      <c r="I70" s="56" t="e">
        <v>#DIV/0!</v>
      </c>
      <c r="J70" s="81">
        <v>0</v>
      </c>
      <c r="K70" s="32">
        <v>0</v>
      </c>
      <c r="L70" s="32">
        <v>0</v>
      </c>
      <c r="M70" s="56" t="e">
        <v>#DIV/0!</v>
      </c>
      <c r="N70" s="81">
        <v>0</v>
      </c>
      <c r="O70" s="83" t="e">
        <v>#DIV/0!</v>
      </c>
      <c r="P70" s="84" t="e">
        <v>#DIV/0!</v>
      </c>
      <c r="Q70" s="85" t="e">
        <v>#DIV/0!</v>
      </c>
      <c r="R70" s="88"/>
      <c r="S70" s="88"/>
    </row>
    <row r="71" spans="1:19" s="89" customFormat="1" x14ac:dyDescent="0.4">
      <c r="A71" s="87"/>
      <c r="B71" s="87"/>
      <c r="C71" s="67" t="s">
        <v>17</v>
      </c>
      <c r="D71" s="68"/>
      <c r="E71" s="68"/>
      <c r="F71" s="69" t="s">
        <v>13</v>
      </c>
      <c r="G71" s="32">
        <v>528</v>
      </c>
      <c r="H71" s="32">
        <v>914</v>
      </c>
      <c r="I71" s="56">
        <v>0.57768052516411383</v>
      </c>
      <c r="J71" s="81">
        <v>-386</v>
      </c>
      <c r="K71" s="32">
        <v>1020</v>
      </c>
      <c r="L71" s="32">
        <v>1132</v>
      </c>
      <c r="M71" s="56">
        <v>0.90106007067137805</v>
      </c>
      <c r="N71" s="81">
        <v>-112</v>
      </c>
      <c r="O71" s="83">
        <v>0.51764705882352946</v>
      </c>
      <c r="P71" s="84">
        <v>0.80742049469964661</v>
      </c>
      <c r="Q71" s="85">
        <v>-0.28977343587611715</v>
      </c>
      <c r="R71" s="88"/>
      <c r="S71" s="88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96">
        <v>2354</v>
      </c>
      <c r="H72" s="96">
        <v>2464</v>
      </c>
      <c r="I72" s="33">
        <v>0.9553571428571429</v>
      </c>
      <c r="J72" s="34">
        <v>-110</v>
      </c>
      <c r="K72" s="96">
        <v>3362</v>
      </c>
      <c r="L72" s="96">
        <v>3264</v>
      </c>
      <c r="M72" s="33">
        <v>1.0300245098039216</v>
      </c>
      <c r="N72" s="34">
        <v>98</v>
      </c>
      <c r="O72" s="35">
        <v>0.70017846519928617</v>
      </c>
      <c r="P72" s="36">
        <v>0.75490196078431371</v>
      </c>
      <c r="Q72" s="37">
        <v>-5.4723495585027537E-2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96">
        <v>3000</v>
      </c>
      <c r="H73" s="96">
        <v>1857</v>
      </c>
      <c r="I73" s="48">
        <v>1.615508885298869</v>
      </c>
      <c r="J73" s="49">
        <v>1143</v>
      </c>
      <c r="K73" s="96">
        <v>4711</v>
      </c>
      <c r="L73" s="96">
        <v>4788</v>
      </c>
      <c r="M73" s="48">
        <v>0.98391812865497075</v>
      </c>
      <c r="N73" s="49">
        <v>-77</v>
      </c>
      <c r="O73" s="52">
        <v>0.63680747187433662</v>
      </c>
      <c r="P73" s="53">
        <v>0.38784461152882205</v>
      </c>
      <c r="Q73" s="54">
        <v>0.24896286034551457</v>
      </c>
      <c r="R73" s="15"/>
      <c r="S73" s="15"/>
    </row>
    <row r="74" spans="1:19" x14ac:dyDescent="0.4">
      <c r="A74" s="16" t="s">
        <v>59</v>
      </c>
      <c r="B74" s="17" t="s">
        <v>60</v>
      </c>
      <c r="C74" s="17"/>
      <c r="D74" s="17"/>
      <c r="E74" s="17"/>
      <c r="F74" s="17"/>
      <c r="G74" s="18">
        <v>59363</v>
      </c>
      <c r="H74" s="19">
        <v>47002</v>
      </c>
      <c r="I74" s="20">
        <v>1.2629888089868517</v>
      </c>
      <c r="J74" s="21">
        <v>12361</v>
      </c>
      <c r="K74" s="18">
        <v>77172</v>
      </c>
      <c r="L74" s="19">
        <v>71154</v>
      </c>
      <c r="M74" s="20">
        <v>1.0845771144278606</v>
      </c>
      <c r="N74" s="21">
        <v>6018</v>
      </c>
      <c r="O74" s="23">
        <v>0.76922977245633128</v>
      </c>
      <c r="P74" s="24">
        <v>0.66056722039519911</v>
      </c>
      <c r="Q74" s="25">
        <v>0.10866255206113218</v>
      </c>
      <c r="R74" s="15"/>
      <c r="S74" s="15"/>
    </row>
    <row r="75" spans="1:19" x14ac:dyDescent="0.4">
      <c r="A75" s="26"/>
      <c r="B75" s="27"/>
      <c r="C75" s="29" t="s">
        <v>12</v>
      </c>
      <c r="D75" s="29"/>
      <c r="E75" s="29"/>
      <c r="F75" s="30" t="s">
        <v>13</v>
      </c>
      <c r="G75" s="31">
        <v>27570</v>
      </c>
      <c r="H75" s="38">
        <v>22489</v>
      </c>
      <c r="I75" s="33">
        <v>1.2259326781982303</v>
      </c>
      <c r="J75" s="34">
        <v>5081</v>
      </c>
      <c r="K75" s="31">
        <v>34161</v>
      </c>
      <c r="L75" s="38">
        <v>30798</v>
      </c>
      <c r="M75" s="33">
        <v>1.1091954022988506</v>
      </c>
      <c r="N75" s="34">
        <v>3363</v>
      </c>
      <c r="O75" s="35">
        <v>0.80706068323526825</v>
      </c>
      <c r="P75" s="36">
        <v>0.7302097538801221</v>
      </c>
      <c r="Q75" s="37">
        <v>7.6850929355146147E-2</v>
      </c>
      <c r="R75" s="15"/>
      <c r="S75" s="15"/>
    </row>
    <row r="76" spans="1:19" x14ac:dyDescent="0.4">
      <c r="A76" s="26"/>
      <c r="B76" s="27"/>
      <c r="C76" s="29" t="s">
        <v>18</v>
      </c>
      <c r="D76" s="29"/>
      <c r="E76" s="29"/>
      <c r="F76" s="30"/>
      <c r="G76" s="31"/>
      <c r="H76" s="38">
        <v>0</v>
      </c>
      <c r="I76" s="33" t="e">
        <v>#DIV/0!</v>
      </c>
      <c r="J76" s="34">
        <v>0</v>
      </c>
      <c r="K76" s="31"/>
      <c r="L76" s="38">
        <v>0</v>
      </c>
      <c r="M76" s="33" t="e">
        <v>#DIV/0!</v>
      </c>
      <c r="N76" s="34">
        <v>0</v>
      </c>
      <c r="O76" s="35" t="e">
        <v>#DIV/0!</v>
      </c>
      <c r="P76" s="36" t="e">
        <v>#DIV/0!</v>
      </c>
      <c r="Q76" s="37" t="e">
        <v>#DIV/0!</v>
      </c>
      <c r="R76" s="15"/>
      <c r="S76" s="15"/>
    </row>
    <row r="77" spans="1:19" x14ac:dyDescent="0.4">
      <c r="A77" s="26"/>
      <c r="B77" s="27"/>
      <c r="C77" s="29" t="s">
        <v>16</v>
      </c>
      <c r="D77" s="29"/>
      <c r="E77" s="29"/>
      <c r="F77" s="30" t="s">
        <v>13</v>
      </c>
      <c r="G77" s="31">
        <v>15318</v>
      </c>
      <c r="H77" s="38">
        <v>10918</v>
      </c>
      <c r="I77" s="33">
        <v>1.4030042132258655</v>
      </c>
      <c r="J77" s="34">
        <v>4400</v>
      </c>
      <c r="K77" s="31">
        <v>21240</v>
      </c>
      <c r="L77" s="38">
        <v>20178</v>
      </c>
      <c r="M77" s="33">
        <v>1.0526315789473684</v>
      </c>
      <c r="N77" s="34">
        <v>1062</v>
      </c>
      <c r="O77" s="35">
        <v>0.72118644067796611</v>
      </c>
      <c r="P77" s="36">
        <v>0.54108434929130733</v>
      </c>
      <c r="Q77" s="37">
        <v>0.18010209138665878</v>
      </c>
      <c r="R77" s="15"/>
      <c r="S77" s="15"/>
    </row>
    <row r="78" spans="1:19" x14ac:dyDescent="0.4">
      <c r="A78" s="26"/>
      <c r="B78" s="27"/>
      <c r="C78" s="29" t="s">
        <v>15</v>
      </c>
      <c r="D78" s="29"/>
      <c r="E78" s="29"/>
      <c r="F78" s="30"/>
      <c r="G78" s="31"/>
      <c r="H78" s="38"/>
      <c r="I78" s="33" t="e">
        <v>#DIV/0!</v>
      </c>
      <c r="J78" s="34">
        <v>0</v>
      </c>
      <c r="K78" s="31"/>
      <c r="L78" s="38"/>
      <c r="M78" s="33" t="e">
        <v>#DIV/0!</v>
      </c>
      <c r="N78" s="34">
        <v>0</v>
      </c>
      <c r="O78" s="35" t="e">
        <v>#DIV/0!</v>
      </c>
      <c r="P78" s="36" t="e">
        <v>#DIV/0!</v>
      </c>
      <c r="Q78" s="37" t="e">
        <v>#DIV/0!</v>
      </c>
      <c r="R78" s="15"/>
      <c r="S78" s="15"/>
    </row>
    <row r="79" spans="1:19" x14ac:dyDescent="0.4">
      <c r="A79" s="26"/>
      <c r="B79" s="27"/>
      <c r="C79" s="29" t="s">
        <v>20</v>
      </c>
      <c r="D79" s="29"/>
      <c r="E79" s="29"/>
      <c r="F79" s="30" t="s">
        <v>13</v>
      </c>
      <c r="G79" s="31">
        <v>5118</v>
      </c>
      <c r="H79" s="38">
        <v>6254</v>
      </c>
      <c r="I79" s="33">
        <v>0.81835625199872086</v>
      </c>
      <c r="J79" s="34">
        <v>-1136</v>
      </c>
      <c r="K79" s="31">
        <v>5841</v>
      </c>
      <c r="L79" s="38">
        <v>10266</v>
      </c>
      <c r="M79" s="33">
        <v>0.56896551724137934</v>
      </c>
      <c r="N79" s="34">
        <v>-4425</v>
      </c>
      <c r="O79" s="35">
        <v>0.87621982537236776</v>
      </c>
      <c r="P79" s="36">
        <v>0.60919540229885061</v>
      </c>
      <c r="Q79" s="37">
        <v>0.26702442307351715</v>
      </c>
      <c r="R79" s="15"/>
      <c r="S79" s="15"/>
    </row>
    <row r="80" spans="1:19" s="89" customFormat="1" x14ac:dyDescent="0.4">
      <c r="A80" s="87"/>
      <c r="B80" s="67"/>
      <c r="C80" s="68" t="s">
        <v>61</v>
      </c>
      <c r="D80" s="68"/>
      <c r="E80" s="68"/>
      <c r="F80" s="69" t="s">
        <v>28</v>
      </c>
      <c r="G80" s="82">
        <v>1857</v>
      </c>
      <c r="H80" s="32"/>
      <c r="I80" s="56" t="e">
        <v>#DIV/0!</v>
      </c>
      <c r="J80" s="81">
        <v>1857</v>
      </c>
      <c r="K80" s="82">
        <v>5310</v>
      </c>
      <c r="L80" s="32"/>
      <c r="M80" s="56" t="e">
        <v>#DIV/0!</v>
      </c>
      <c r="N80" s="81">
        <v>5310</v>
      </c>
      <c r="O80" s="83">
        <v>0.3497175141242938</v>
      </c>
      <c r="P80" s="84" t="e">
        <v>#DIV/0!</v>
      </c>
      <c r="Q80" s="85" t="e">
        <v>#DIV/0!</v>
      </c>
      <c r="R80" s="88"/>
      <c r="S80" s="88"/>
    </row>
    <row r="81" spans="1:19" x14ac:dyDescent="0.4">
      <c r="A81" s="26"/>
      <c r="B81" s="27"/>
      <c r="C81" s="29" t="s">
        <v>34</v>
      </c>
      <c r="D81" s="29"/>
      <c r="E81" s="29"/>
      <c r="F81" s="30"/>
      <c r="G81" s="31"/>
      <c r="H81" s="38"/>
      <c r="I81" s="33" t="e">
        <v>#DIV/0!</v>
      </c>
      <c r="J81" s="34">
        <v>0</v>
      </c>
      <c r="K81" s="31"/>
      <c r="L81" s="38"/>
      <c r="M81" s="33" t="e">
        <v>#DIV/0!</v>
      </c>
      <c r="N81" s="34">
        <v>0</v>
      </c>
      <c r="O81" s="35" t="e">
        <v>#DIV/0!</v>
      </c>
      <c r="P81" s="36" t="e">
        <v>#DIV/0!</v>
      </c>
      <c r="Q81" s="37" t="e">
        <v>#DIV/0!</v>
      </c>
      <c r="R81" s="15"/>
      <c r="S81" s="15"/>
    </row>
    <row r="82" spans="1:19" x14ac:dyDescent="0.4">
      <c r="A82" s="26"/>
      <c r="B82" s="27"/>
      <c r="C82" s="29" t="s">
        <v>17</v>
      </c>
      <c r="D82" s="29"/>
      <c r="E82" s="29"/>
      <c r="F82" s="30" t="s">
        <v>13</v>
      </c>
      <c r="G82" s="31">
        <v>9500</v>
      </c>
      <c r="H82" s="38">
        <v>4277</v>
      </c>
      <c r="I82" s="33">
        <v>2.2211830722469021</v>
      </c>
      <c r="J82" s="34">
        <v>5223</v>
      </c>
      <c r="K82" s="31">
        <v>10620</v>
      </c>
      <c r="L82" s="38">
        <v>5310</v>
      </c>
      <c r="M82" s="33">
        <v>2</v>
      </c>
      <c r="N82" s="34">
        <v>5310</v>
      </c>
      <c r="O82" s="35">
        <v>0.89453860640301319</v>
      </c>
      <c r="P82" s="36">
        <v>0.80546139359698676</v>
      </c>
      <c r="Q82" s="37">
        <v>8.9077212806026429E-2</v>
      </c>
      <c r="R82" s="15"/>
      <c r="S82" s="15"/>
    </row>
    <row r="83" spans="1:19" x14ac:dyDescent="0.4">
      <c r="A83" s="26"/>
      <c r="B83" s="67"/>
      <c r="C83" s="68" t="s">
        <v>62</v>
      </c>
      <c r="D83" s="68"/>
      <c r="E83" s="68"/>
      <c r="F83" s="69" t="s">
        <v>28</v>
      </c>
      <c r="G83" s="82">
        <v>0</v>
      </c>
      <c r="H83" s="32">
        <v>3064</v>
      </c>
      <c r="I83" s="56">
        <v>0</v>
      </c>
      <c r="J83" s="81">
        <v>-3064</v>
      </c>
      <c r="K83" s="82">
        <v>0</v>
      </c>
      <c r="L83" s="38">
        <v>4602</v>
      </c>
      <c r="M83" s="33">
        <v>0</v>
      </c>
      <c r="N83" s="34">
        <v>-4602</v>
      </c>
      <c r="O83" s="35" t="e">
        <v>#DIV/0!</v>
      </c>
      <c r="P83" s="36">
        <v>0.66579747935680134</v>
      </c>
      <c r="Q83" s="37" t="e">
        <v>#DIV/0!</v>
      </c>
      <c r="R83" s="15"/>
      <c r="S83" s="15"/>
    </row>
    <row r="84" spans="1:19" x14ac:dyDescent="0.4">
      <c r="A84" s="26"/>
      <c r="B84" s="67"/>
      <c r="C84" s="68" t="s">
        <v>63</v>
      </c>
      <c r="D84" s="68"/>
      <c r="E84" s="68"/>
      <c r="F84" s="69"/>
      <c r="G84" s="31"/>
      <c r="H84" s="38"/>
      <c r="I84" s="33" t="e">
        <v>#DIV/0!</v>
      </c>
      <c r="J84" s="34">
        <v>0</v>
      </c>
      <c r="K84" s="31"/>
      <c r="L84" s="38"/>
      <c r="M84" s="33" t="e">
        <v>#DIV/0!</v>
      </c>
      <c r="N84" s="34">
        <v>0</v>
      </c>
      <c r="O84" s="35" t="e">
        <v>#DIV/0!</v>
      </c>
      <c r="P84" s="36" t="e">
        <v>#DIV/0!</v>
      </c>
      <c r="Q84" s="37" t="e">
        <v>#DIV/0!</v>
      </c>
      <c r="R84" s="15"/>
      <c r="S84" s="15"/>
    </row>
    <row r="85" spans="1:19" x14ac:dyDescent="0.4">
      <c r="A85" s="26"/>
      <c r="B85" s="268"/>
      <c r="C85" s="97" t="s">
        <v>64</v>
      </c>
      <c r="D85" s="97"/>
      <c r="E85" s="97"/>
      <c r="F85" s="69"/>
      <c r="G85" s="31"/>
      <c r="H85" s="38"/>
      <c r="I85" s="33" t="e">
        <v>#DIV/0!</v>
      </c>
      <c r="J85" s="34">
        <v>0</v>
      </c>
      <c r="K85" s="31"/>
      <c r="L85" s="38"/>
      <c r="M85" s="33" t="e">
        <v>#DIV/0!</v>
      </c>
      <c r="N85" s="34">
        <v>0</v>
      </c>
      <c r="O85" s="35" t="e">
        <v>#DIV/0!</v>
      </c>
      <c r="P85" s="36" t="e">
        <v>#DIV/0!</v>
      </c>
      <c r="Q85" s="37" t="e">
        <v>#DIV/0!</v>
      </c>
      <c r="R85" s="15"/>
      <c r="S85" s="15"/>
    </row>
    <row r="86" spans="1:19" x14ac:dyDescent="0.4">
      <c r="A86" s="26"/>
      <c r="B86" s="67"/>
      <c r="C86" s="68" t="s">
        <v>18</v>
      </c>
      <c r="D86" s="86" t="s">
        <v>26</v>
      </c>
      <c r="E86" s="68" t="s">
        <v>23</v>
      </c>
      <c r="F86" s="69"/>
      <c r="G86" s="31"/>
      <c r="H86" s="38"/>
      <c r="I86" s="33" t="e">
        <v>#DIV/0!</v>
      </c>
      <c r="J86" s="34">
        <v>0</v>
      </c>
      <c r="K86" s="31"/>
      <c r="L86" s="38"/>
      <c r="M86" s="33" t="e">
        <v>#DIV/0!</v>
      </c>
      <c r="N86" s="34">
        <v>0</v>
      </c>
      <c r="O86" s="35" t="e">
        <v>#DIV/0!</v>
      </c>
      <c r="P86" s="36" t="e">
        <v>#DIV/0!</v>
      </c>
      <c r="Q86" s="37" t="e">
        <v>#DIV/0!</v>
      </c>
      <c r="R86" s="15"/>
      <c r="S86" s="15"/>
    </row>
    <row r="87" spans="1:19" x14ac:dyDescent="0.4">
      <c r="A87" s="66"/>
      <c r="B87" s="43"/>
      <c r="C87" s="44" t="s">
        <v>20</v>
      </c>
      <c r="D87" s="98" t="s">
        <v>26</v>
      </c>
      <c r="E87" s="44" t="s">
        <v>23</v>
      </c>
      <c r="F87" s="30"/>
      <c r="G87" s="46"/>
      <c r="H87" s="47"/>
      <c r="I87" s="48" t="e">
        <v>#DIV/0!</v>
      </c>
      <c r="J87" s="49">
        <v>0</v>
      </c>
      <c r="K87" s="46"/>
      <c r="L87" s="47"/>
      <c r="M87" s="48" t="e">
        <v>#DIV/0!</v>
      </c>
      <c r="N87" s="49">
        <v>0</v>
      </c>
      <c r="O87" s="52" t="e">
        <v>#DIV/0!</v>
      </c>
      <c r="P87" s="53" t="e">
        <v>#DIV/0!</v>
      </c>
      <c r="Q87" s="54" t="e">
        <v>#DIV/0!</v>
      </c>
      <c r="R87" s="15"/>
      <c r="S87" s="15"/>
    </row>
    <row r="88" spans="1:19" x14ac:dyDescent="0.4">
      <c r="A88" s="16" t="s">
        <v>65</v>
      </c>
      <c r="B88" s="17" t="s">
        <v>66</v>
      </c>
      <c r="C88" s="17"/>
      <c r="D88" s="17"/>
      <c r="E88" s="17"/>
      <c r="F88" s="17"/>
      <c r="G88" s="18">
        <v>0</v>
      </c>
      <c r="H88" s="19">
        <v>0</v>
      </c>
      <c r="I88" s="20" t="e">
        <v>#DIV/0!</v>
      </c>
      <c r="J88" s="21">
        <v>0</v>
      </c>
      <c r="K88" s="18">
        <v>0</v>
      </c>
      <c r="L88" s="19">
        <v>0</v>
      </c>
      <c r="M88" s="20" t="e">
        <v>#DIV/0!</v>
      </c>
      <c r="N88" s="21">
        <v>0</v>
      </c>
      <c r="O88" s="23" t="e">
        <v>#DIV/0!</v>
      </c>
      <c r="P88" s="24" t="e">
        <v>#DIV/0!</v>
      </c>
      <c r="Q88" s="25" t="e">
        <v>#DIV/0!</v>
      </c>
      <c r="R88" s="15"/>
      <c r="S88" s="15"/>
    </row>
    <row r="89" spans="1:19" ht="18.75" x14ac:dyDescent="0.4">
      <c r="A89" s="66"/>
      <c r="B89" s="43"/>
      <c r="C89" s="99" t="s">
        <v>67</v>
      </c>
      <c r="D89" s="44"/>
      <c r="E89" s="44"/>
      <c r="F89" s="100"/>
      <c r="G89" s="46">
        <v>0</v>
      </c>
      <c r="H89" s="47">
        <v>0</v>
      </c>
      <c r="I89" s="48" t="e">
        <v>#DIV/0!</v>
      </c>
      <c r="J89" s="49">
        <v>0</v>
      </c>
      <c r="K89" s="46">
        <v>0</v>
      </c>
      <c r="L89" s="47">
        <v>0</v>
      </c>
      <c r="M89" s="48" t="e">
        <v>#DIV/0!</v>
      </c>
      <c r="N89" s="49">
        <v>0</v>
      </c>
      <c r="O89" s="52" t="e">
        <v>#DIV/0!</v>
      </c>
      <c r="P89" s="53" t="e">
        <v>#DIV/0!</v>
      </c>
      <c r="Q89" s="54" t="e">
        <v>#DIV/0!</v>
      </c>
      <c r="R89" s="15"/>
      <c r="S89" s="15"/>
    </row>
    <row r="90" spans="1:19" x14ac:dyDescent="0.4">
      <c r="G90" s="72"/>
      <c r="H90" s="72"/>
      <c r="I90" s="72"/>
      <c r="J90" s="72"/>
      <c r="K90" s="72"/>
      <c r="L90" s="72"/>
      <c r="M90" s="72"/>
      <c r="N90" s="72"/>
      <c r="O90" s="73"/>
      <c r="P90" s="73"/>
      <c r="Q90" s="73"/>
    </row>
    <row r="91" spans="1:19" x14ac:dyDescent="0.4">
      <c r="C91" s="74" t="s">
        <v>51</v>
      </c>
    </row>
    <row r="92" spans="1:19" x14ac:dyDescent="0.4">
      <c r="C92" s="75" t="s">
        <v>52</v>
      </c>
    </row>
    <row r="93" spans="1:19" x14ac:dyDescent="0.4">
      <c r="C93" s="74" t="s">
        <v>53</v>
      </c>
    </row>
    <row r="94" spans="1:19" x14ac:dyDescent="0.4">
      <c r="C94" s="74" t="s">
        <v>54</v>
      </c>
    </row>
    <row r="95" spans="1:19" x14ac:dyDescent="0.4">
      <c r="C95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６月（上旬）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6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244</v>
      </c>
      <c r="H3" s="500" t="s">
        <v>243</v>
      </c>
      <c r="I3" s="502" t="s">
        <v>6</v>
      </c>
      <c r="J3" s="503"/>
      <c r="K3" s="514" t="s">
        <v>242</v>
      </c>
      <c r="L3" s="500" t="s">
        <v>241</v>
      </c>
      <c r="M3" s="502" t="s">
        <v>6</v>
      </c>
      <c r="N3" s="503"/>
      <c r="O3" s="504" t="s">
        <v>242</v>
      </c>
      <c r="P3" s="506" t="s">
        <v>241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127797</v>
      </c>
      <c r="H5" s="9">
        <v>110966</v>
      </c>
      <c r="I5" s="10">
        <v>1.1516770902799056</v>
      </c>
      <c r="J5" s="11">
        <v>16831</v>
      </c>
      <c r="K5" s="8">
        <v>218654</v>
      </c>
      <c r="L5" s="9">
        <v>204996</v>
      </c>
      <c r="M5" s="10">
        <v>1.066625690257371</v>
      </c>
      <c r="N5" s="11">
        <v>13658</v>
      </c>
      <c r="O5" s="12">
        <v>0.58447135657248439</v>
      </c>
      <c r="P5" s="13">
        <v>0.5413081230853285</v>
      </c>
      <c r="Q5" s="14">
        <v>4.3163233487155894E-2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52996</v>
      </c>
      <c r="H6" s="19">
        <v>47908</v>
      </c>
      <c r="I6" s="20">
        <v>1.106203556817233</v>
      </c>
      <c r="J6" s="21">
        <v>5088</v>
      </c>
      <c r="K6" s="22">
        <v>83771</v>
      </c>
      <c r="L6" s="19">
        <v>84805</v>
      </c>
      <c r="M6" s="20">
        <v>0.98780732268144567</v>
      </c>
      <c r="N6" s="21">
        <v>-1034</v>
      </c>
      <c r="O6" s="23">
        <v>0.63262943023241935</v>
      </c>
      <c r="P6" s="24">
        <v>0.56491952125464295</v>
      </c>
      <c r="Q6" s="25">
        <v>6.7709908977776401E-2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33910</v>
      </c>
      <c r="H7" s="19">
        <v>30031</v>
      </c>
      <c r="I7" s="20">
        <v>1.1291665279211482</v>
      </c>
      <c r="J7" s="21">
        <v>3879</v>
      </c>
      <c r="K7" s="18">
        <v>54726</v>
      </c>
      <c r="L7" s="19">
        <v>56237</v>
      </c>
      <c r="M7" s="20">
        <v>0.97313156818464708</v>
      </c>
      <c r="N7" s="21">
        <v>-1511</v>
      </c>
      <c r="O7" s="23">
        <v>0.61963235025399266</v>
      </c>
      <c r="P7" s="24">
        <v>0.53400785959421737</v>
      </c>
      <c r="Q7" s="25">
        <v>8.5624490659775288E-2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27246</v>
      </c>
      <c r="H8" s="42">
        <v>23924</v>
      </c>
      <c r="I8" s="33">
        <v>1.138856378532018</v>
      </c>
      <c r="J8" s="34">
        <v>3322</v>
      </c>
      <c r="K8" s="31">
        <v>44726</v>
      </c>
      <c r="L8" s="38">
        <v>46237</v>
      </c>
      <c r="M8" s="33">
        <v>0.9673205441529511</v>
      </c>
      <c r="N8" s="34">
        <v>-1511</v>
      </c>
      <c r="O8" s="35">
        <v>0.60917587085811387</v>
      </c>
      <c r="P8" s="36">
        <v>0.51742111296148108</v>
      </c>
      <c r="Q8" s="37">
        <v>9.1754757896632788E-2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6664</v>
      </c>
      <c r="H9" s="42">
        <v>6107</v>
      </c>
      <c r="I9" s="33">
        <v>1.091206811855248</v>
      </c>
      <c r="J9" s="34">
        <v>557</v>
      </c>
      <c r="K9" s="31">
        <v>10000</v>
      </c>
      <c r="L9" s="38">
        <v>10000</v>
      </c>
      <c r="M9" s="33">
        <v>1</v>
      </c>
      <c r="N9" s="34">
        <v>0</v>
      </c>
      <c r="O9" s="35">
        <v>0.66639999999999999</v>
      </c>
      <c r="P9" s="36">
        <v>0.61070000000000002</v>
      </c>
      <c r="Q9" s="37">
        <v>5.5699999999999972E-2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41"/>
      <c r="H10" s="42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41"/>
      <c r="H11" s="42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41"/>
      <c r="H12" s="42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40"/>
      <c r="F13" s="30"/>
      <c r="G13" s="41"/>
      <c r="H13" s="42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41"/>
      <c r="H14" s="42"/>
      <c r="I14" s="33" t="e">
        <v>#DIV/0!</v>
      </c>
      <c r="J14" s="34">
        <v>0</v>
      </c>
      <c r="K14" s="41"/>
      <c r="L14" s="42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41"/>
      <c r="H15" s="42"/>
      <c r="I15" s="33" t="e">
        <v>#DIV/0!</v>
      </c>
      <c r="J15" s="34">
        <v>0</v>
      </c>
      <c r="K15" s="41"/>
      <c r="L15" s="42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50"/>
      <c r="H16" s="51"/>
      <c r="I16" s="48" t="e">
        <v>#DIV/0!</v>
      </c>
      <c r="J16" s="49">
        <v>0</v>
      </c>
      <c r="K16" s="50"/>
      <c r="L16" s="51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18515</v>
      </c>
      <c r="H17" s="19">
        <v>17390</v>
      </c>
      <c r="I17" s="20">
        <v>1.0646923519263944</v>
      </c>
      <c r="J17" s="21">
        <v>1125</v>
      </c>
      <c r="K17" s="18">
        <v>28045</v>
      </c>
      <c r="L17" s="19">
        <v>27700</v>
      </c>
      <c r="M17" s="20">
        <v>1.0124548736462093</v>
      </c>
      <c r="N17" s="21">
        <v>345</v>
      </c>
      <c r="O17" s="23">
        <v>0.66018898199322518</v>
      </c>
      <c r="P17" s="24">
        <v>0.62779783393501809</v>
      </c>
      <c r="Q17" s="25">
        <v>3.2391148058207087E-2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2968</v>
      </c>
      <c r="H19" s="38">
        <v>2770</v>
      </c>
      <c r="I19" s="33">
        <v>1.071480144404332</v>
      </c>
      <c r="J19" s="34">
        <v>198</v>
      </c>
      <c r="K19" s="31">
        <v>4355</v>
      </c>
      <c r="L19" s="38">
        <v>4400</v>
      </c>
      <c r="M19" s="33">
        <v>0.98977272727272725</v>
      </c>
      <c r="N19" s="34">
        <v>-45</v>
      </c>
      <c r="O19" s="35">
        <v>0.68151549942594714</v>
      </c>
      <c r="P19" s="36">
        <v>0.62954545454545452</v>
      </c>
      <c r="Q19" s="37">
        <v>5.1970044880492616E-2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4697</v>
      </c>
      <c r="H20" s="38">
        <v>4788</v>
      </c>
      <c r="I20" s="33">
        <v>0.98099415204678364</v>
      </c>
      <c r="J20" s="34">
        <v>-91</v>
      </c>
      <c r="K20" s="31">
        <v>9120</v>
      </c>
      <c r="L20" s="38">
        <v>8700</v>
      </c>
      <c r="M20" s="33">
        <v>1.0482758620689656</v>
      </c>
      <c r="N20" s="34">
        <v>420</v>
      </c>
      <c r="O20" s="35">
        <v>0.51502192982456141</v>
      </c>
      <c r="P20" s="36">
        <v>0.55034482758620684</v>
      </c>
      <c r="Q20" s="37">
        <v>-3.5322897761645433E-2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2226</v>
      </c>
      <c r="H21" s="38">
        <v>1640</v>
      </c>
      <c r="I21" s="33">
        <v>1.3573170731707318</v>
      </c>
      <c r="J21" s="34">
        <v>586</v>
      </c>
      <c r="K21" s="31">
        <v>2900</v>
      </c>
      <c r="L21" s="38">
        <v>2900</v>
      </c>
      <c r="M21" s="33">
        <v>1</v>
      </c>
      <c r="N21" s="34">
        <v>0</v>
      </c>
      <c r="O21" s="35">
        <v>0.76758620689655177</v>
      </c>
      <c r="P21" s="36">
        <v>0.56551724137931036</v>
      </c>
      <c r="Q21" s="37">
        <v>0.20206896551724141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1341</v>
      </c>
      <c r="H22" s="38">
        <v>1215</v>
      </c>
      <c r="I22" s="33">
        <v>1.1037037037037036</v>
      </c>
      <c r="J22" s="34">
        <v>126</v>
      </c>
      <c r="K22" s="31">
        <v>1450</v>
      </c>
      <c r="L22" s="38">
        <v>1450</v>
      </c>
      <c r="M22" s="33">
        <v>1</v>
      </c>
      <c r="N22" s="34">
        <v>0</v>
      </c>
      <c r="O22" s="35">
        <v>0.92482758620689653</v>
      </c>
      <c r="P22" s="36">
        <v>0.83793103448275863</v>
      </c>
      <c r="Q22" s="37">
        <v>8.6896551724137905E-2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3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1154</v>
      </c>
      <c r="H24" s="38">
        <v>997</v>
      </c>
      <c r="I24" s="33">
        <v>1.1574724172517552</v>
      </c>
      <c r="J24" s="34">
        <v>157</v>
      </c>
      <c r="K24" s="31">
        <v>1480</v>
      </c>
      <c r="L24" s="38">
        <v>1500</v>
      </c>
      <c r="M24" s="33">
        <v>0.98666666666666669</v>
      </c>
      <c r="N24" s="34">
        <v>-20</v>
      </c>
      <c r="O24" s="35">
        <v>0.77972972972972976</v>
      </c>
      <c r="P24" s="36">
        <v>0.66466666666666663</v>
      </c>
      <c r="Q24" s="37">
        <v>0.11506306306306313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1230</v>
      </c>
      <c r="H31" s="38">
        <v>994</v>
      </c>
      <c r="I31" s="33">
        <v>1.2374245472837022</v>
      </c>
      <c r="J31" s="34">
        <v>236</v>
      </c>
      <c r="K31" s="31">
        <v>1455</v>
      </c>
      <c r="L31" s="38">
        <v>1450</v>
      </c>
      <c r="M31" s="33">
        <v>1.0034482758620689</v>
      </c>
      <c r="N31" s="34">
        <v>5</v>
      </c>
      <c r="O31" s="35">
        <v>0.84536082474226804</v>
      </c>
      <c r="P31" s="36">
        <v>0.68551724137931036</v>
      </c>
      <c r="Q31" s="37">
        <v>0.15984358336295768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700</v>
      </c>
      <c r="H33" s="38">
        <v>848</v>
      </c>
      <c r="I33" s="33">
        <v>0.82547169811320753</v>
      </c>
      <c r="J33" s="34">
        <v>-148</v>
      </c>
      <c r="K33" s="31">
        <v>1450</v>
      </c>
      <c r="L33" s="38">
        <v>1450</v>
      </c>
      <c r="M33" s="33">
        <v>1</v>
      </c>
      <c r="N33" s="34">
        <v>0</v>
      </c>
      <c r="O33" s="35">
        <v>0.48275862068965519</v>
      </c>
      <c r="P33" s="36">
        <v>0.58482758620689657</v>
      </c>
      <c r="Q33" s="37">
        <v>-0.10206896551724137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4199</v>
      </c>
      <c r="H36" s="47">
        <v>4138</v>
      </c>
      <c r="I36" s="48">
        <v>1.014741420976317</v>
      </c>
      <c r="J36" s="49">
        <v>61</v>
      </c>
      <c r="K36" s="46">
        <v>5835</v>
      </c>
      <c r="L36" s="47">
        <v>5850</v>
      </c>
      <c r="M36" s="48">
        <v>0.99743589743589745</v>
      </c>
      <c r="N36" s="49">
        <v>-15</v>
      </c>
      <c r="O36" s="52">
        <v>0.7196229648671808</v>
      </c>
      <c r="P36" s="53">
        <v>0.7073504273504273</v>
      </c>
      <c r="Q36" s="54">
        <v>1.2272537516753501E-2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571</v>
      </c>
      <c r="H37" s="19">
        <v>487</v>
      </c>
      <c r="I37" s="20">
        <v>1.1724845995893223</v>
      </c>
      <c r="J37" s="21">
        <v>84</v>
      </c>
      <c r="K37" s="18">
        <v>1000</v>
      </c>
      <c r="L37" s="19">
        <v>868</v>
      </c>
      <c r="M37" s="20">
        <v>1.1520737327188939</v>
      </c>
      <c r="N37" s="21">
        <v>132</v>
      </c>
      <c r="O37" s="23">
        <v>0.57099999999999995</v>
      </c>
      <c r="P37" s="24">
        <v>0.56105990783410142</v>
      </c>
      <c r="Q37" s="25">
        <v>9.9400921658985286E-3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375</v>
      </c>
      <c r="H38" s="38">
        <v>303</v>
      </c>
      <c r="I38" s="33">
        <v>1.2376237623762376</v>
      </c>
      <c r="J38" s="34">
        <v>72</v>
      </c>
      <c r="K38" s="31">
        <v>500</v>
      </c>
      <c r="L38" s="38">
        <v>478</v>
      </c>
      <c r="M38" s="33">
        <v>1.0460251046025104</v>
      </c>
      <c r="N38" s="34">
        <v>22</v>
      </c>
      <c r="O38" s="35">
        <v>0.75</v>
      </c>
      <c r="P38" s="36">
        <v>0.63389121338912136</v>
      </c>
      <c r="Q38" s="37">
        <v>0.11610878661087864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196</v>
      </c>
      <c r="H39" s="60">
        <v>184</v>
      </c>
      <c r="I39" s="61">
        <v>1.0652173913043479</v>
      </c>
      <c r="J39" s="62">
        <v>12</v>
      </c>
      <c r="K39" s="59">
        <v>500</v>
      </c>
      <c r="L39" s="60">
        <v>390</v>
      </c>
      <c r="M39" s="61">
        <v>1.2820512820512822</v>
      </c>
      <c r="N39" s="62">
        <v>110</v>
      </c>
      <c r="O39" s="63">
        <v>0.39200000000000002</v>
      </c>
      <c r="P39" s="64">
        <v>0.47179487179487178</v>
      </c>
      <c r="Q39" s="65">
        <v>-7.9794871794871769E-2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74801</v>
      </c>
      <c r="H40" s="19">
        <v>63058</v>
      </c>
      <c r="I40" s="20">
        <v>1.1862253798090647</v>
      </c>
      <c r="J40" s="21">
        <v>11743</v>
      </c>
      <c r="K40" s="22">
        <v>134883</v>
      </c>
      <c r="L40" s="19">
        <v>120191</v>
      </c>
      <c r="M40" s="20">
        <v>1.1222387699578171</v>
      </c>
      <c r="N40" s="21">
        <v>14692</v>
      </c>
      <c r="O40" s="23">
        <v>0.55456210196985534</v>
      </c>
      <c r="P40" s="24">
        <v>0.52464826817315768</v>
      </c>
      <c r="Q40" s="25">
        <v>2.9913833796697653E-2</v>
      </c>
      <c r="R40" s="15"/>
      <c r="S40" s="15"/>
    </row>
    <row r="41" spans="1:19" x14ac:dyDescent="0.4">
      <c r="A41" s="6"/>
      <c r="B41" s="16" t="s">
        <v>39</v>
      </c>
      <c r="C41" s="17"/>
      <c r="D41" s="17"/>
      <c r="E41" s="17"/>
      <c r="F41" s="55"/>
      <c r="G41" s="18">
        <v>73040</v>
      </c>
      <c r="H41" s="19">
        <v>61445</v>
      </c>
      <c r="I41" s="20">
        <v>1.1887053462446091</v>
      </c>
      <c r="J41" s="21">
        <v>11595</v>
      </c>
      <c r="K41" s="18">
        <v>131460</v>
      </c>
      <c r="L41" s="19">
        <v>116643</v>
      </c>
      <c r="M41" s="20">
        <v>1.1270286258069495</v>
      </c>
      <c r="N41" s="21">
        <v>14817</v>
      </c>
      <c r="O41" s="23">
        <v>0.55560626806633195</v>
      </c>
      <c r="P41" s="24">
        <v>0.52677828931011716</v>
      </c>
      <c r="Q41" s="25">
        <v>2.8827978756214789E-2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23263</v>
      </c>
      <c r="H42" s="38">
        <v>18346</v>
      </c>
      <c r="I42" s="33">
        <v>1.2680148261201352</v>
      </c>
      <c r="J42" s="34">
        <v>4917</v>
      </c>
      <c r="K42" s="31">
        <v>45565</v>
      </c>
      <c r="L42" s="38">
        <v>40770</v>
      </c>
      <c r="M42" s="33">
        <v>1.1176109884719156</v>
      </c>
      <c r="N42" s="34">
        <v>4795</v>
      </c>
      <c r="O42" s="35">
        <v>0.51054537473938333</v>
      </c>
      <c r="P42" s="36">
        <v>0.44998773608045134</v>
      </c>
      <c r="Q42" s="37">
        <v>6.0557638658931989E-2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9179</v>
      </c>
      <c r="H43" s="38">
        <v>6941</v>
      </c>
      <c r="I43" s="33">
        <v>1.3224319262354127</v>
      </c>
      <c r="J43" s="34">
        <v>2238</v>
      </c>
      <c r="K43" s="31">
        <v>12431</v>
      </c>
      <c r="L43" s="38">
        <v>8390</v>
      </c>
      <c r="M43" s="33">
        <v>1.4816448152562574</v>
      </c>
      <c r="N43" s="34">
        <v>4041</v>
      </c>
      <c r="O43" s="35">
        <v>0.73839594561982136</v>
      </c>
      <c r="P43" s="36">
        <v>0.82729439809296779</v>
      </c>
      <c r="Q43" s="37">
        <v>-8.8898452473146428E-2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5924</v>
      </c>
      <c r="H44" s="38">
        <v>5498</v>
      </c>
      <c r="I44" s="33">
        <v>1.0774827209894506</v>
      </c>
      <c r="J44" s="34">
        <v>426</v>
      </c>
      <c r="K44" s="31">
        <v>11129</v>
      </c>
      <c r="L44" s="38">
        <v>8720</v>
      </c>
      <c r="M44" s="33">
        <v>1.2762614678899082</v>
      </c>
      <c r="N44" s="34">
        <v>2409</v>
      </c>
      <c r="O44" s="35">
        <v>0.53230299218258603</v>
      </c>
      <c r="P44" s="36">
        <v>0.63050458715596325</v>
      </c>
      <c r="Q44" s="37">
        <v>-9.8201594973377215E-2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2332</v>
      </c>
      <c r="H45" s="38">
        <v>1844</v>
      </c>
      <c r="I45" s="33">
        <v>1.264642082429501</v>
      </c>
      <c r="J45" s="34">
        <v>488</v>
      </c>
      <c r="K45" s="31">
        <v>3775</v>
      </c>
      <c r="L45" s="38">
        <v>3652</v>
      </c>
      <c r="M45" s="33">
        <v>1.0336801752464404</v>
      </c>
      <c r="N45" s="34">
        <v>123</v>
      </c>
      <c r="O45" s="35">
        <v>0.6177483443708609</v>
      </c>
      <c r="P45" s="36">
        <v>0.50492880613362545</v>
      </c>
      <c r="Q45" s="37">
        <v>0.11281953823723545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4790</v>
      </c>
      <c r="H46" s="38">
        <v>4093</v>
      </c>
      <c r="I46" s="33">
        <v>1.1702907402882972</v>
      </c>
      <c r="J46" s="34">
        <v>697</v>
      </c>
      <c r="K46" s="31">
        <v>6592</v>
      </c>
      <c r="L46" s="38">
        <v>7062</v>
      </c>
      <c r="M46" s="33">
        <v>0.9334466156896063</v>
      </c>
      <c r="N46" s="34">
        <v>-470</v>
      </c>
      <c r="O46" s="35">
        <v>0.72663834951456308</v>
      </c>
      <c r="P46" s="36">
        <v>0.57958085528178982</v>
      </c>
      <c r="Q46" s="37">
        <v>0.14705749423277326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7451</v>
      </c>
      <c r="H47" s="38">
        <v>7772</v>
      </c>
      <c r="I47" s="33">
        <v>0.95869788986103965</v>
      </c>
      <c r="J47" s="34">
        <v>-321</v>
      </c>
      <c r="K47" s="31">
        <v>16187</v>
      </c>
      <c r="L47" s="38">
        <v>14842</v>
      </c>
      <c r="M47" s="33">
        <v>1.0906212100795041</v>
      </c>
      <c r="N47" s="34">
        <v>1345</v>
      </c>
      <c r="O47" s="35">
        <v>0.46030765429048004</v>
      </c>
      <c r="P47" s="36">
        <v>0.52364910389435382</v>
      </c>
      <c r="Q47" s="37">
        <v>-6.3341449603873778E-2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1752</v>
      </c>
      <c r="H48" s="38">
        <v>1966</v>
      </c>
      <c r="I48" s="33">
        <v>0.89114954221770093</v>
      </c>
      <c r="J48" s="34">
        <v>-214</v>
      </c>
      <c r="K48" s="31">
        <v>2700</v>
      </c>
      <c r="L48" s="38">
        <v>2700</v>
      </c>
      <c r="M48" s="33">
        <v>1</v>
      </c>
      <c r="N48" s="34">
        <v>0</v>
      </c>
      <c r="O48" s="35">
        <v>0.64888888888888885</v>
      </c>
      <c r="P48" s="36">
        <v>0.7281481481481481</v>
      </c>
      <c r="Q48" s="37">
        <v>-7.9259259259259252E-2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818</v>
      </c>
      <c r="H49" s="38">
        <v>609</v>
      </c>
      <c r="I49" s="33">
        <v>1.3431855500821017</v>
      </c>
      <c r="J49" s="34">
        <v>209</v>
      </c>
      <c r="K49" s="31">
        <v>1660</v>
      </c>
      <c r="L49" s="38">
        <v>1660</v>
      </c>
      <c r="M49" s="33">
        <v>1</v>
      </c>
      <c r="N49" s="34">
        <v>0</v>
      </c>
      <c r="O49" s="35">
        <v>0.4927710843373494</v>
      </c>
      <c r="P49" s="36">
        <v>0.36686746987951807</v>
      </c>
      <c r="Q49" s="37">
        <v>0.12590361445783133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1013</v>
      </c>
      <c r="H50" s="38">
        <v>1122</v>
      </c>
      <c r="I50" s="33">
        <v>0.90285204991087342</v>
      </c>
      <c r="J50" s="34">
        <v>-109</v>
      </c>
      <c r="K50" s="31">
        <v>2700</v>
      </c>
      <c r="L50" s="38">
        <v>2700</v>
      </c>
      <c r="M50" s="33">
        <v>1</v>
      </c>
      <c r="N50" s="34">
        <v>0</v>
      </c>
      <c r="O50" s="35">
        <v>0.37518518518518518</v>
      </c>
      <c r="P50" s="36">
        <v>0.41555555555555557</v>
      </c>
      <c r="Q50" s="37">
        <v>-4.037037037037039E-2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/>
      <c r="H51" s="38"/>
      <c r="I51" s="33" t="e">
        <v>#DIV/0!</v>
      </c>
      <c r="J51" s="34">
        <v>0</v>
      </c>
      <c r="K51" s="31"/>
      <c r="L51" s="38"/>
      <c r="M51" s="33" t="e">
        <v>#DIV/0!</v>
      </c>
      <c r="N51" s="34">
        <v>0</v>
      </c>
      <c r="O51" s="35" t="e">
        <v>#DIV/0!</v>
      </c>
      <c r="P51" s="36" t="e">
        <v>#DIV/0!</v>
      </c>
      <c r="Q51" s="37" t="e">
        <v>#DIV/0!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531</v>
      </c>
      <c r="H52" s="38">
        <v>626</v>
      </c>
      <c r="I52" s="33">
        <v>0.84824281150159742</v>
      </c>
      <c r="J52" s="34">
        <v>-95</v>
      </c>
      <c r="K52" s="31">
        <v>1660</v>
      </c>
      <c r="L52" s="38">
        <v>1660</v>
      </c>
      <c r="M52" s="33">
        <v>1</v>
      </c>
      <c r="N52" s="34">
        <v>0</v>
      </c>
      <c r="O52" s="35">
        <v>0.31987951807228915</v>
      </c>
      <c r="P52" s="36">
        <v>0.37710843373493974</v>
      </c>
      <c r="Q52" s="37">
        <v>-5.7228915662650592E-2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1153</v>
      </c>
      <c r="H53" s="38">
        <v>1004</v>
      </c>
      <c r="I53" s="33">
        <v>1.1484063745019921</v>
      </c>
      <c r="J53" s="34">
        <v>149</v>
      </c>
      <c r="K53" s="31">
        <v>2700</v>
      </c>
      <c r="L53" s="38">
        <v>2700</v>
      </c>
      <c r="M53" s="33">
        <v>1</v>
      </c>
      <c r="N53" s="34">
        <v>0</v>
      </c>
      <c r="O53" s="35">
        <v>0.42703703703703705</v>
      </c>
      <c r="P53" s="36">
        <v>0.37185185185185188</v>
      </c>
      <c r="Q53" s="37">
        <v>5.518518518518517E-2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477</v>
      </c>
      <c r="H54" s="32"/>
      <c r="I54" s="56" t="e">
        <v>#DIV/0!</v>
      </c>
      <c r="J54" s="81">
        <v>477</v>
      </c>
      <c r="K54" s="82">
        <v>1670</v>
      </c>
      <c r="L54" s="32"/>
      <c r="M54" s="56" t="e">
        <v>#DIV/0!</v>
      </c>
      <c r="N54" s="81">
        <v>1670</v>
      </c>
      <c r="O54" s="83">
        <v>0.28562874251497006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2147</v>
      </c>
      <c r="H55" s="32">
        <v>2060</v>
      </c>
      <c r="I55" s="56">
        <v>1.0422330097087378</v>
      </c>
      <c r="J55" s="81">
        <v>87</v>
      </c>
      <c r="K55" s="82">
        <v>2700</v>
      </c>
      <c r="L55" s="32">
        <v>2700</v>
      </c>
      <c r="M55" s="56">
        <v>1</v>
      </c>
      <c r="N55" s="81">
        <v>0</v>
      </c>
      <c r="O55" s="83">
        <v>0.79518518518518522</v>
      </c>
      <c r="P55" s="84">
        <v>0.76296296296296295</v>
      </c>
      <c r="Q55" s="85">
        <v>3.2222222222222263E-2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549</v>
      </c>
      <c r="H56" s="32">
        <v>538</v>
      </c>
      <c r="I56" s="56">
        <v>1.020446096654275</v>
      </c>
      <c r="J56" s="81">
        <v>11</v>
      </c>
      <c r="K56" s="82">
        <v>1660</v>
      </c>
      <c r="L56" s="32">
        <v>1584</v>
      </c>
      <c r="M56" s="56">
        <v>1.047979797979798</v>
      </c>
      <c r="N56" s="81">
        <v>76</v>
      </c>
      <c r="O56" s="83">
        <v>0.33072289156626505</v>
      </c>
      <c r="P56" s="84">
        <v>0.33964646464646464</v>
      </c>
      <c r="Q56" s="85">
        <v>-8.9235730801995872E-3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477</v>
      </c>
      <c r="H57" s="32">
        <v>776</v>
      </c>
      <c r="I57" s="56">
        <v>0.61469072164948457</v>
      </c>
      <c r="J57" s="81">
        <v>-299</v>
      </c>
      <c r="K57" s="82">
        <v>1260</v>
      </c>
      <c r="L57" s="32">
        <v>1494</v>
      </c>
      <c r="M57" s="56">
        <v>0.84337349397590367</v>
      </c>
      <c r="N57" s="81">
        <v>-234</v>
      </c>
      <c r="O57" s="83">
        <v>0.37857142857142856</v>
      </c>
      <c r="P57" s="84">
        <v>0.51941097724230256</v>
      </c>
      <c r="Q57" s="85">
        <v>-0.140839548670874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480</v>
      </c>
      <c r="H58" s="32">
        <v>440</v>
      </c>
      <c r="I58" s="56">
        <v>1.0909090909090908</v>
      </c>
      <c r="J58" s="81">
        <v>40</v>
      </c>
      <c r="K58" s="82">
        <v>1660</v>
      </c>
      <c r="L58" s="32">
        <v>1340</v>
      </c>
      <c r="M58" s="56">
        <v>1.2388059701492538</v>
      </c>
      <c r="N58" s="81">
        <v>320</v>
      </c>
      <c r="O58" s="83">
        <v>0.28915662650602408</v>
      </c>
      <c r="P58" s="84">
        <v>0.32835820895522388</v>
      </c>
      <c r="Q58" s="85">
        <v>-3.9201582449199801E-2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442</v>
      </c>
      <c r="H59" s="32">
        <v>446</v>
      </c>
      <c r="I59" s="56">
        <v>0.99103139013452912</v>
      </c>
      <c r="J59" s="81">
        <v>-4</v>
      </c>
      <c r="K59" s="82">
        <v>1200</v>
      </c>
      <c r="L59" s="32">
        <v>1195</v>
      </c>
      <c r="M59" s="56">
        <v>1.00418410041841</v>
      </c>
      <c r="N59" s="81">
        <v>5</v>
      </c>
      <c r="O59" s="83">
        <v>0.36833333333333335</v>
      </c>
      <c r="P59" s="84">
        <v>0.37322175732217572</v>
      </c>
      <c r="Q59" s="85">
        <v>-4.8884239888423719E-3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1089</v>
      </c>
      <c r="H60" s="32">
        <v>1061</v>
      </c>
      <c r="I60" s="56">
        <v>1.0263901979264844</v>
      </c>
      <c r="J60" s="81">
        <v>28</v>
      </c>
      <c r="K60" s="82">
        <v>2382</v>
      </c>
      <c r="L60" s="32">
        <v>2393</v>
      </c>
      <c r="M60" s="56">
        <v>0.99540325950689512</v>
      </c>
      <c r="N60" s="81">
        <v>-11</v>
      </c>
      <c r="O60" s="83">
        <v>0.45717884130982367</v>
      </c>
      <c r="P60" s="84">
        <v>0.44337651483493523</v>
      </c>
      <c r="Q60" s="85">
        <v>1.3802326474888438E-2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3938</v>
      </c>
      <c r="H61" s="32">
        <v>3182</v>
      </c>
      <c r="I61" s="56">
        <v>1.2375864236329353</v>
      </c>
      <c r="J61" s="81">
        <v>756</v>
      </c>
      <c r="K61" s="82">
        <v>5179</v>
      </c>
      <c r="L61" s="32">
        <v>6050</v>
      </c>
      <c r="M61" s="56">
        <v>0.85603305785123962</v>
      </c>
      <c r="N61" s="81">
        <v>-871</v>
      </c>
      <c r="O61" s="83">
        <v>0.76037845143850169</v>
      </c>
      <c r="P61" s="84">
        <v>0.52595041322314051</v>
      </c>
      <c r="Q61" s="85">
        <v>0.23442803821536118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1392</v>
      </c>
      <c r="H62" s="32"/>
      <c r="I62" s="56" t="e">
        <v>#DIV/0!</v>
      </c>
      <c r="J62" s="81">
        <v>1392</v>
      </c>
      <c r="K62" s="82">
        <v>1670</v>
      </c>
      <c r="L62" s="32"/>
      <c r="M62" s="56" t="e">
        <v>#DIV/0!</v>
      </c>
      <c r="N62" s="81">
        <v>1670</v>
      </c>
      <c r="O62" s="83">
        <v>0.83353293413173657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1367</v>
      </c>
      <c r="H63" s="38">
        <v>804</v>
      </c>
      <c r="I63" s="56">
        <v>1.7002487562189055</v>
      </c>
      <c r="J63" s="34">
        <v>563</v>
      </c>
      <c r="K63" s="31">
        <v>1660</v>
      </c>
      <c r="L63" s="38">
        <v>1660</v>
      </c>
      <c r="M63" s="33">
        <v>1</v>
      </c>
      <c r="N63" s="34">
        <v>0</v>
      </c>
      <c r="O63" s="35">
        <v>0.82349397590361451</v>
      </c>
      <c r="P63" s="36">
        <v>0.48433734939759038</v>
      </c>
      <c r="Q63" s="37">
        <v>0.33915662650602413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69" t="s">
        <v>28</v>
      </c>
      <c r="G64" s="31">
        <v>1437</v>
      </c>
      <c r="H64" s="38">
        <v>1564</v>
      </c>
      <c r="I64" s="33">
        <v>0.91879795396419439</v>
      </c>
      <c r="J64" s="34">
        <v>-127</v>
      </c>
      <c r="K64" s="31">
        <v>1660</v>
      </c>
      <c r="L64" s="38">
        <v>1670</v>
      </c>
      <c r="M64" s="33">
        <v>0.99401197604790414</v>
      </c>
      <c r="N64" s="34">
        <v>-10</v>
      </c>
      <c r="O64" s="35">
        <v>0.86566265060240966</v>
      </c>
      <c r="P64" s="36">
        <v>0.93652694610778442</v>
      </c>
      <c r="Q64" s="37">
        <v>-7.0864295505374764E-2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1039</v>
      </c>
      <c r="H65" s="38">
        <v>753</v>
      </c>
      <c r="I65" s="33">
        <v>1.3798140770252325</v>
      </c>
      <c r="J65" s="34">
        <v>286</v>
      </c>
      <c r="K65" s="31">
        <v>1660</v>
      </c>
      <c r="L65" s="38">
        <v>1701</v>
      </c>
      <c r="M65" s="33">
        <v>0.97589653145208699</v>
      </c>
      <c r="N65" s="34">
        <v>-41</v>
      </c>
      <c r="O65" s="35">
        <v>0.62590361445783127</v>
      </c>
      <c r="P65" s="36">
        <v>0.44268077601410932</v>
      </c>
      <c r="Q65" s="37">
        <v>0.18322283844372195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0</v>
      </c>
      <c r="H66" s="38">
        <v>0</v>
      </c>
      <c r="I66" s="33" t="e">
        <v>#DIV/0!</v>
      </c>
      <c r="J66" s="34">
        <v>0</v>
      </c>
      <c r="K66" s="31">
        <v>0</v>
      </c>
      <c r="L66" s="38">
        <v>0</v>
      </c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50</v>
      </c>
      <c r="C67" s="78"/>
      <c r="D67" s="79"/>
      <c r="E67" s="78"/>
      <c r="F67" s="80"/>
      <c r="G67" s="18">
        <v>1761</v>
      </c>
      <c r="H67" s="19">
        <v>1613</v>
      </c>
      <c r="I67" s="20">
        <v>1.0917544947303162</v>
      </c>
      <c r="J67" s="21">
        <v>148</v>
      </c>
      <c r="K67" s="18">
        <v>3423</v>
      </c>
      <c r="L67" s="19">
        <v>3548</v>
      </c>
      <c r="M67" s="20">
        <v>0.96476888387824122</v>
      </c>
      <c r="N67" s="21">
        <v>-125</v>
      </c>
      <c r="O67" s="23">
        <v>0.51446099912357579</v>
      </c>
      <c r="P67" s="24">
        <v>0.45462232243517475</v>
      </c>
      <c r="Q67" s="25">
        <v>5.9838676688401038E-2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273</v>
      </c>
      <c r="H68" s="38">
        <v>299</v>
      </c>
      <c r="I68" s="33">
        <v>0.91304347826086951</v>
      </c>
      <c r="J68" s="34">
        <v>-26</v>
      </c>
      <c r="K68" s="31">
        <v>540</v>
      </c>
      <c r="L68" s="38">
        <v>545</v>
      </c>
      <c r="M68" s="33">
        <v>0.99082568807339455</v>
      </c>
      <c r="N68" s="34">
        <v>-5</v>
      </c>
      <c r="O68" s="35">
        <v>0.50555555555555554</v>
      </c>
      <c r="P68" s="36">
        <v>0.54862385321100915</v>
      </c>
      <c r="Q68" s="37">
        <v>-4.3068297655453613E-2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118</v>
      </c>
      <c r="H71" s="38">
        <v>215</v>
      </c>
      <c r="I71" s="33">
        <v>0.5488372093023256</v>
      </c>
      <c r="J71" s="34">
        <v>-97</v>
      </c>
      <c r="K71" s="31">
        <v>340</v>
      </c>
      <c r="L71" s="38">
        <v>348</v>
      </c>
      <c r="M71" s="33">
        <v>0.97701149425287359</v>
      </c>
      <c r="N71" s="34">
        <v>-8</v>
      </c>
      <c r="O71" s="35">
        <v>0.34705882352941175</v>
      </c>
      <c r="P71" s="36">
        <v>0.61781609195402298</v>
      </c>
      <c r="Q71" s="37">
        <v>-0.27075726842461123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654</v>
      </c>
      <c r="H72" s="38">
        <v>713</v>
      </c>
      <c r="I72" s="33">
        <v>0.91725105189340816</v>
      </c>
      <c r="J72" s="34">
        <v>-59</v>
      </c>
      <c r="K72" s="31">
        <v>1098</v>
      </c>
      <c r="L72" s="38">
        <v>1087</v>
      </c>
      <c r="M72" s="33">
        <v>1.0101195952161914</v>
      </c>
      <c r="N72" s="34">
        <v>11</v>
      </c>
      <c r="O72" s="35">
        <v>0.59562841530054644</v>
      </c>
      <c r="P72" s="36">
        <v>0.65593376264949399</v>
      </c>
      <c r="Q72" s="37">
        <v>-6.0305347348947547E-2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716</v>
      </c>
      <c r="H73" s="47">
        <v>386</v>
      </c>
      <c r="I73" s="48">
        <v>1.854922279792746</v>
      </c>
      <c r="J73" s="49">
        <v>330</v>
      </c>
      <c r="K73" s="46">
        <v>1445</v>
      </c>
      <c r="L73" s="47">
        <v>1568</v>
      </c>
      <c r="M73" s="48">
        <v>0.92155612244897955</v>
      </c>
      <c r="N73" s="49">
        <v>-123</v>
      </c>
      <c r="O73" s="52">
        <v>0.49550173010380621</v>
      </c>
      <c r="P73" s="53">
        <v>0.24617346938775511</v>
      </c>
      <c r="Q73" s="54">
        <v>0.2493282607160511</v>
      </c>
      <c r="R73" s="15"/>
      <c r="S73" s="15"/>
    </row>
    <row r="74" spans="1:19" x14ac:dyDescent="0.4">
      <c r="C74" s="71"/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４月（月間）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4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174</v>
      </c>
      <c r="H3" s="500" t="s">
        <v>173</v>
      </c>
      <c r="I3" s="502" t="s">
        <v>6</v>
      </c>
      <c r="J3" s="503"/>
      <c r="K3" s="514" t="s">
        <v>172</v>
      </c>
      <c r="L3" s="500" t="s">
        <v>171</v>
      </c>
      <c r="M3" s="502" t="s">
        <v>6</v>
      </c>
      <c r="N3" s="503"/>
      <c r="O3" s="504" t="s">
        <v>172</v>
      </c>
      <c r="P3" s="506" t="s">
        <v>171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170</v>
      </c>
      <c r="B5" s="7"/>
      <c r="C5" s="7"/>
      <c r="D5" s="7"/>
      <c r="E5" s="7"/>
      <c r="F5" s="7"/>
      <c r="G5" s="8">
        <v>525616</v>
      </c>
      <c r="H5" s="9">
        <v>513417</v>
      </c>
      <c r="I5" s="10">
        <v>1.0237604130755311</v>
      </c>
      <c r="J5" s="11">
        <v>12199</v>
      </c>
      <c r="K5" s="8">
        <v>717973</v>
      </c>
      <c r="L5" s="9">
        <v>707838</v>
      </c>
      <c r="M5" s="10">
        <v>1.0143182479606916</v>
      </c>
      <c r="N5" s="11">
        <v>10135</v>
      </c>
      <c r="O5" s="12">
        <v>0.73208323989899338</v>
      </c>
      <c r="P5" s="13">
        <v>0.72533121985539062</v>
      </c>
      <c r="Q5" s="14">
        <v>6.7520200436027578E-3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193232</v>
      </c>
      <c r="H6" s="19">
        <v>195682</v>
      </c>
      <c r="I6" s="20">
        <v>0.98747968643002426</v>
      </c>
      <c r="J6" s="21">
        <v>-2450</v>
      </c>
      <c r="K6" s="22">
        <v>257377</v>
      </c>
      <c r="L6" s="19">
        <v>262905</v>
      </c>
      <c r="M6" s="20">
        <v>0.97897339343108725</v>
      </c>
      <c r="N6" s="21">
        <v>-5528</v>
      </c>
      <c r="O6" s="23">
        <v>0.75077415619888332</v>
      </c>
      <c r="P6" s="24">
        <v>0.74430687891063307</v>
      </c>
      <c r="Q6" s="25">
        <v>6.4672772882502505E-3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124109</v>
      </c>
      <c r="H7" s="19">
        <v>126810</v>
      </c>
      <c r="I7" s="20">
        <v>0.97870041794811136</v>
      </c>
      <c r="J7" s="21">
        <v>-2701</v>
      </c>
      <c r="K7" s="18">
        <v>170383</v>
      </c>
      <c r="L7" s="19">
        <v>177312</v>
      </c>
      <c r="M7" s="20">
        <v>0.96092199061541239</v>
      </c>
      <c r="N7" s="21">
        <v>-6929</v>
      </c>
      <c r="O7" s="23">
        <v>0.72841187207643954</v>
      </c>
      <c r="P7" s="24">
        <v>0.71518002165674066</v>
      </c>
      <c r="Q7" s="25">
        <v>1.3231850419698876E-2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100424</v>
      </c>
      <c r="H8" s="38">
        <v>103946</v>
      </c>
      <c r="I8" s="33">
        <v>0.96611702230004037</v>
      </c>
      <c r="J8" s="34">
        <v>-3522</v>
      </c>
      <c r="K8" s="31">
        <v>140383</v>
      </c>
      <c r="L8" s="38">
        <v>147312</v>
      </c>
      <c r="M8" s="33">
        <v>0.95296377756055173</v>
      </c>
      <c r="N8" s="34">
        <v>-6929</v>
      </c>
      <c r="O8" s="35">
        <v>0.71535727260423265</v>
      </c>
      <c r="P8" s="36">
        <v>0.70561800803736285</v>
      </c>
      <c r="Q8" s="37">
        <v>9.7392645668697986E-3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23685</v>
      </c>
      <c r="H9" s="38">
        <v>22864</v>
      </c>
      <c r="I9" s="33">
        <v>1.0359079776067179</v>
      </c>
      <c r="J9" s="34">
        <v>821</v>
      </c>
      <c r="K9" s="31">
        <v>30000</v>
      </c>
      <c r="L9" s="38">
        <v>30000</v>
      </c>
      <c r="M9" s="33">
        <v>1</v>
      </c>
      <c r="N9" s="34">
        <v>0</v>
      </c>
      <c r="O9" s="35">
        <v>0.78949999999999998</v>
      </c>
      <c r="P9" s="36">
        <v>0.76213333333333333</v>
      </c>
      <c r="Q9" s="37">
        <v>2.736666666666665E-2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67284</v>
      </c>
      <c r="H17" s="19">
        <v>67340</v>
      </c>
      <c r="I17" s="20">
        <v>0.99916839916839917</v>
      </c>
      <c r="J17" s="21">
        <v>-56</v>
      </c>
      <c r="K17" s="18">
        <v>84270</v>
      </c>
      <c r="L17" s="19">
        <v>83100</v>
      </c>
      <c r="M17" s="20">
        <v>1.0140794223826715</v>
      </c>
      <c r="N17" s="21">
        <v>1170</v>
      </c>
      <c r="O17" s="23">
        <v>0.79843360626557491</v>
      </c>
      <c r="P17" s="24">
        <v>0.81034897713598075</v>
      </c>
      <c r="Q17" s="25">
        <v>-1.1915370870405839E-2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10664</v>
      </c>
      <c r="H19" s="38">
        <v>10047</v>
      </c>
      <c r="I19" s="33">
        <v>1.0614113665770877</v>
      </c>
      <c r="J19" s="34">
        <v>617</v>
      </c>
      <c r="K19" s="31">
        <v>13195</v>
      </c>
      <c r="L19" s="38">
        <v>13200</v>
      </c>
      <c r="M19" s="33">
        <v>0.99962121212121213</v>
      </c>
      <c r="N19" s="34">
        <v>-5</v>
      </c>
      <c r="O19" s="35">
        <v>0.80818491852974617</v>
      </c>
      <c r="P19" s="36">
        <v>0.76113636363636361</v>
      </c>
      <c r="Q19" s="37">
        <v>4.7048554893382555E-2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18269</v>
      </c>
      <c r="H20" s="38">
        <v>19172</v>
      </c>
      <c r="I20" s="56">
        <v>0.95290006259127891</v>
      </c>
      <c r="J20" s="81">
        <v>-903</v>
      </c>
      <c r="K20" s="82">
        <v>27270</v>
      </c>
      <c r="L20" s="32">
        <v>26100</v>
      </c>
      <c r="M20" s="56">
        <v>1.0448275862068965</v>
      </c>
      <c r="N20" s="34">
        <v>1170</v>
      </c>
      <c r="O20" s="35">
        <v>0.66993032636596994</v>
      </c>
      <c r="P20" s="36">
        <v>0.73455938697318013</v>
      </c>
      <c r="Q20" s="37">
        <v>-6.4629060607210187E-2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7507</v>
      </c>
      <c r="H21" s="38">
        <v>7215</v>
      </c>
      <c r="I21" s="33">
        <v>1.0404712404712404</v>
      </c>
      <c r="J21" s="34">
        <v>292</v>
      </c>
      <c r="K21" s="31">
        <v>8710</v>
      </c>
      <c r="L21" s="38">
        <v>8700</v>
      </c>
      <c r="M21" s="33">
        <v>1.0011494252873563</v>
      </c>
      <c r="N21" s="34">
        <v>10</v>
      </c>
      <c r="O21" s="35">
        <v>0.86188289322617684</v>
      </c>
      <c r="P21" s="36">
        <v>0.82931034482758625</v>
      </c>
      <c r="Q21" s="37">
        <v>3.2572548398590584E-2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3962</v>
      </c>
      <c r="H22" s="38">
        <v>4135</v>
      </c>
      <c r="I22" s="33">
        <v>0.95816203143893597</v>
      </c>
      <c r="J22" s="34">
        <v>-173</v>
      </c>
      <c r="K22" s="31">
        <v>4350</v>
      </c>
      <c r="L22" s="38">
        <v>4355</v>
      </c>
      <c r="M22" s="33">
        <v>0.99885189437428246</v>
      </c>
      <c r="N22" s="34">
        <v>-5</v>
      </c>
      <c r="O22" s="35">
        <v>0.91080459770114941</v>
      </c>
      <c r="P22" s="36">
        <v>0.94948335246842708</v>
      </c>
      <c r="Q22" s="37">
        <v>-3.8678754767277668E-2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3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3555</v>
      </c>
      <c r="H24" s="38">
        <v>3513</v>
      </c>
      <c r="I24" s="33">
        <v>1.0119555935098206</v>
      </c>
      <c r="J24" s="34">
        <v>42</v>
      </c>
      <c r="K24" s="31">
        <v>4490</v>
      </c>
      <c r="L24" s="38">
        <v>4495</v>
      </c>
      <c r="M24" s="33">
        <v>0.99888765294771964</v>
      </c>
      <c r="N24" s="34">
        <v>-5</v>
      </c>
      <c r="O24" s="35">
        <v>0.79175946547884191</v>
      </c>
      <c r="P24" s="36">
        <v>0.78153503893214682</v>
      </c>
      <c r="Q24" s="37">
        <v>1.0224426546695087E-2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4030</v>
      </c>
      <c r="H31" s="38">
        <v>4047</v>
      </c>
      <c r="I31" s="33">
        <v>0.99579935754880156</v>
      </c>
      <c r="J31" s="34">
        <v>-17</v>
      </c>
      <c r="K31" s="31">
        <v>4355</v>
      </c>
      <c r="L31" s="38">
        <v>4350</v>
      </c>
      <c r="M31" s="33">
        <v>1.0011494252873563</v>
      </c>
      <c r="N31" s="34">
        <v>5</v>
      </c>
      <c r="O31" s="35">
        <v>0.92537313432835822</v>
      </c>
      <c r="P31" s="36">
        <v>0.93034482758620685</v>
      </c>
      <c r="Q31" s="37">
        <v>-4.9716932578486306E-3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3445</v>
      </c>
      <c r="H33" s="38">
        <v>2860</v>
      </c>
      <c r="I33" s="33">
        <v>1.2045454545454546</v>
      </c>
      <c r="J33" s="34">
        <v>585</v>
      </c>
      <c r="K33" s="31">
        <v>4355</v>
      </c>
      <c r="L33" s="38">
        <v>4355</v>
      </c>
      <c r="M33" s="33">
        <v>1</v>
      </c>
      <c r="N33" s="34">
        <v>0</v>
      </c>
      <c r="O33" s="35">
        <v>0.79104477611940294</v>
      </c>
      <c r="P33" s="36">
        <v>0.65671641791044777</v>
      </c>
      <c r="Q33" s="37">
        <v>0.13432835820895517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15852</v>
      </c>
      <c r="H36" s="47">
        <v>16351</v>
      </c>
      <c r="I36" s="48">
        <v>0.96948198886918235</v>
      </c>
      <c r="J36" s="49">
        <v>-499</v>
      </c>
      <c r="K36" s="46">
        <v>17545</v>
      </c>
      <c r="L36" s="47">
        <v>17545</v>
      </c>
      <c r="M36" s="48">
        <v>1</v>
      </c>
      <c r="N36" s="49">
        <v>0</v>
      </c>
      <c r="O36" s="52">
        <v>0.9035052721573098</v>
      </c>
      <c r="P36" s="53">
        <v>0.93194642348247358</v>
      </c>
      <c r="Q36" s="54">
        <v>-2.8441151325163783E-2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1839</v>
      </c>
      <c r="H37" s="19">
        <v>1532</v>
      </c>
      <c r="I37" s="20">
        <v>1.2003916449086163</v>
      </c>
      <c r="J37" s="21">
        <v>307</v>
      </c>
      <c r="K37" s="18">
        <v>2724</v>
      </c>
      <c r="L37" s="19">
        <v>2493</v>
      </c>
      <c r="M37" s="20">
        <v>1.0926594464500601</v>
      </c>
      <c r="N37" s="21">
        <v>231</v>
      </c>
      <c r="O37" s="23">
        <v>0.67511013215859028</v>
      </c>
      <c r="P37" s="24">
        <v>0.61452065784195753</v>
      </c>
      <c r="Q37" s="25">
        <v>6.0589474316632752E-2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1131</v>
      </c>
      <c r="H38" s="38">
        <v>946</v>
      </c>
      <c r="I38" s="33">
        <v>1.1955602536997887</v>
      </c>
      <c r="J38" s="34">
        <v>185</v>
      </c>
      <c r="K38" s="31">
        <v>1390</v>
      </c>
      <c r="L38" s="38">
        <v>1401</v>
      </c>
      <c r="M38" s="33">
        <v>0.99214846538187007</v>
      </c>
      <c r="N38" s="34">
        <v>-11</v>
      </c>
      <c r="O38" s="35">
        <v>0.81366906474820144</v>
      </c>
      <c r="P38" s="36">
        <v>0.67523197715917205</v>
      </c>
      <c r="Q38" s="37">
        <v>0.1384370875890294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708</v>
      </c>
      <c r="H39" s="60">
        <v>586</v>
      </c>
      <c r="I39" s="61">
        <v>1.2081911262798635</v>
      </c>
      <c r="J39" s="62">
        <v>122</v>
      </c>
      <c r="K39" s="59">
        <v>1334</v>
      </c>
      <c r="L39" s="60">
        <v>1092</v>
      </c>
      <c r="M39" s="61">
        <v>1.2216117216117217</v>
      </c>
      <c r="N39" s="62">
        <v>242</v>
      </c>
      <c r="O39" s="63">
        <v>0.53073463268365817</v>
      </c>
      <c r="P39" s="64">
        <v>0.53663003663003661</v>
      </c>
      <c r="Q39" s="65">
        <v>-5.8954039463784413E-3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282161</v>
      </c>
      <c r="H40" s="19">
        <v>272579</v>
      </c>
      <c r="I40" s="20">
        <v>1.035153111574993</v>
      </c>
      <c r="J40" s="21">
        <v>9582</v>
      </c>
      <c r="K40" s="22">
        <v>395814</v>
      </c>
      <c r="L40" s="19">
        <v>371478</v>
      </c>
      <c r="M40" s="20">
        <v>1.06551128196017</v>
      </c>
      <c r="N40" s="21">
        <v>24336</v>
      </c>
      <c r="O40" s="23">
        <v>0.71286260718418248</v>
      </c>
      <c r="P40" s="24">
        <v>0.73376889075530716</v>
      </c>
      <c r="Q40" s="25">
        <v>-2.0906283571124673E-2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274737</v>
      </c>
      <c r="H41" s="19">
        <v>266780</v>
      </c>
      <c r="I41" s="20">
        <v>1.0298260739185845</v>
      </c>
      <c r="J41" s="21">
        <v>7957</v>
      </c>
      <c r="K41" s="18">
        <v>385146</v>
      </c>
      <c r="L41" s="19">
        <v>360875</v>
      </c>
      <c r="M41" s="20">
        <v>1.0672559750606165</v>
      </c>
      <c r="N41" s="21">
        <v>24271</v>
      </c>
      <c r="O41" s="23">
        <v>0.71333208705270212</v>
      </c>
      <c r="P41" s="24">
        <v>0.73925874610322129</v>
      </c>
      <c r="Q41" s="25">
        <v>-2.5926659050519163E-2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96832</v>
      </c>
      <c r="H42" s="38">
        <v>93759</v>
      </c>
      <c r="I42" s="33">
        <v>1.0327755202167259</v>
      </c>
      <c r="J42" s="34">
        <v>3073</v>
      </c>
      <c r="K42" s="31">
        <v>139427</v>
      </c>
      <c r="L42" s="38">
        <v>134001</v>
      </c>
      <c r="M42" s="33">
        <v>1.0404922351325736</v>
      </c>
      <c r="N42" s="34">
        <v>5426</v>
      </c>
      <c r="O42" s="35">
        <v>0.69449963063108289</v>
      </c>
      <c r="P42" s="36">
        <v>0.69968880829247548</v>
      </c>
      <c r="Q42" s="37">
        <v>-5.1891776613925966E-3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25147</v>
      </c>
      <c r="H43" s="38">
        <v>18380</v>
      </c>
      <c r="I43" s="33">
        <v>1.3681719260065288</v>
      </c>
      <c r="J43" s="34">
        <v>6767</v>
      </c>
      <c r="K43" s="31">
        <v>32807</v>
      </c>
      <c r="L43" s="38">
        <v>21347</v>
      </c>
      <c r="M43" s="33">
        <v>1.5368435845786292</v>
      </c>
      <c r="N43" s="34">
        <v>11460</v>
      </c>
      <c r="O43" s="35">
        <v>0.76651324412472943</v>
      </c>
      <c r="P43" s="36">
        <v>0.86101091488265336</v>
      </c>
      <c r="Q43" s="37">
        <v>-9.4497670757923924E-2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14912</v>
      </c>
      <c r="H44" s="38">
        <v>21319</v>
      </c>
      <c r="I44" s="33">
        <v>0.69946995637694076</v>
      </c>
      <c r="J44" s="34">
        <v>-6407</v>
      </c>
      <c r="K44" s="31">
        <v>20144</v>
      </c>
      <c r="L44" s="38">
        <v>30210</v>
      </c>
      <c r="M44" s="33">
        <v>0.66679907315458453</v>
      </c>
      <c r="N44" s="34">
        <v>-10066</v>
      </c>
      <c r="O44" s="35">
        <v>0.74027005559968229</v>
      </c>
      <c r="P44" s="36">
        <v>0.70569347898047008</v>
      </c>
      <c r="Q44" s="37">
        <v>3.4576576619212207E-2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8557</v>
      </c>
      <c r="H45" s="38">
        <v>8563</v>
      </c>
      <c r="I45" s="33">
        <v>0.99929931098913927</v>
      </c>
      <c r="J45" s="34">
        <v>-6</v>
      </c>
      <c r="K45" s="31">
        <v>10781</v>
      </c>
      <c r="L45" s="38">
        <v>10902</v>
      </c>
      <c r="M45" s="33">
        <v>0.98890111906072276</v>
      </c>
      <c r="N45" s="34">
        <v>-121</v>
      </c>
      <c r="O45" s="35">
        <v>0.79371115851961782</v>
      </c>
      <c r="P45" s="36">
        <v>0.78545221060355896</v>
      </c>
      <c r="Q45" s="37">
        <v>8.2589479160588564E-3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15808</v>
      </c>
      <c r="H46" s="38">
        <v>17959</v>
      </c>
      <c r="I46" s="33">
        <v>0.88022718414165602</v>
      </c>
      <c r="J46" s="34">
        <v>-2151</v>
      </c>
      <c r="K46" s="31">
        <v>17921</v>
      </c>
      <c r="L46" s="38">
        <v>20413</v>
      </c>
      <c r="M46" s="33">
        <v>0.8779209327389409</v>
      </c>
      <c r="N46" s="34">
        <v>-2492</v>
      </c>
      <c r="O46" s="35">
        <v>0.88209363316779199</v>
      </c>
      <c r="P46" s="36">
        <v>0.87978249154950272</v>
      </c>
      <c r="Q46" s="37">
        <v>2.3111416182892697E-3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28783</v>
      </c>
      <c r="H47" s="38">
        <v>33802</v>
      </c>
      <c r="I47" s="33">
        <v>0.85151766167682386</v>
      </c>
      <c r="J47" s="34">
        <v>-5019</v>
      </c>
      <c r="K47" s="31">
        <v>51285</v>
      </c>
      <c r="L47" s="38">
        <v>45942</v>
      </c>
      <c r="M47" s="33">
        <v>1.1162988115449914</v>
      </c>
      <c r="N47" s="34">
        <v>5343</v>
      </c>
      <c r="O47" s="35">
        <v>0.56123622891683733</v>
      </c>
      <c r="P47" s="36">
        <v>0.73575377650080531</v>
      </c>
      <c r="Q47" s="37">
        <v>-0.17451754758396798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4583</v>
      </c>
      <c r="H48" s="38">
        <v>4526</v>
      </c>
      <c r="I48" s="33">
        <v>1.0125939019001327</v>
      </c>
      <c r="J48" s="34">
        <v>57</v>
      </c>
      <c r="K48" s="31">
        <v>8100</v>
      </c>
      <c r="L48" s="38">
        <v>7830</v>
      </c>
      <c r="M48" s="33">
        <v>1.0344827586206897</v>
      </c>
      <c r="N48" s="34">
        <v>270</v>
      </c>
      <c r="O48" s="35">
        <v>0.56580246913580245</v>
      </c>
      <c r="P48" s="36">
        <v>0.57803320561941252</v>
      </c>
      <c r="Q48" s="37">
        <v>-1.2230736483610061E-2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4235</v>
      </c>
      <c r="H49" s="38">
        <v>3794</v>
      </c>
      <c r="I49" s="33">
        <v>1.1162361623616237</v>
      </c>
      <c r="J49" s="34">
        <v>441</v>
      </c>
      <c r="K49" s="31">
        <v>4980</v>
      </c>
      <c r="L49" s="38">
        <v>4980</v>
      </c>
      <c r="M49" s="33">
        <v>1</v>
      </c>
      <c r="N49" s="34">
        <v>0</v>
      </c>
      <c r="O49" s="35">
        <v>0.85040160642570284</v>
      </c>
      <c r="P49" s="36">
        <v>0.76184738955823295</v>
      </c>
      <c r="Q49" s="37">
        <v>8.8554216867469893E-2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6578</v>
      </c>
      <c r="H50" s="38">
        <v>6424</v>
      </c>
      <c r="I50" s="33">
        <v>1.023972602739726</v>
      </c>
      <c r="J50" s="34">
        <v>154</v>
      </c>
      <c r="K50" s="31">
        <v>8100</v>
      </c>
      <c r="L50" s="38">
        <v>8235</v>
      </c>
      <c r="M50" s="33">
        <v>0.98360655737704916</v>
      </c>
      <c r="N50" s="34">
        <v>-135</v>
      </c>
      <c r="O50" s="35">
        <v>0.8120987654320988</v>
      </c>
      <c r="P50" s="36">
        <v>0.78008500303582273</v>
      </c>
      <c r="Q50" s="37">
        <v>3.2013762396276069E-2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2569</v>
      </c>
      <c r="H51" s="38">
        <v>2441</v>
      </c>
      <c r="I51" s="33">
        <v>1.0524375256042606</v>
      </c>
      <c r="J51" s="34">
        <v>128</v>
      </c>
      <c r="K51" s="31">
        <v>3780</v>
      </c>
      <c r="L51" s="38">
        <v>3780</v>
      </c>
      <c r="M51" s="33">
        <v>1</v>
      </c>
      <c r="N51" s="34">
        <v>0</v>
      </c>
      <c r="O51" s="35">
        <v>0.67962962962962958</v>
      </c>
      <c r="P51" s="36">
        <v>0.64576719576719577</v>
      </c>
      <c r="Q51" s="37">
        <v>3.3862433862433816E-2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2741</v>
      </c>
      <c r="H52" s="38">
        <v>3222</v>
      </c>
      <c r="I52" s="33">
        <v>0.85071384233395408</v>
      </c>
      <c r="J52" s="34">
        <v>-481</v>
      </c>
      <c r="K52" s="31">
        <v>4814</v>
      </c>
      <c r="L52" s="38">
        <v>5010</v>
      </c>
      <c r="M52" s="33">
        <v>0.96087824351297402</v>
      </c>
      <c r="N52" s="34">
        <v>-196</v>
      </c>
      <c r="O52" s="35">
        <v>0.5693809721645201</v>
      </c>
      <c r="P52" s="36">
        <v>0.64311377245508983</v>
      </c>
      <c r="Q52" s="37">
        <v>-7.3732800290569722E-2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6779</v>
      </c>
      <c r="H53" s="38">
        <v>5927</v>
      </c>
      <c r="I53" s="33">
        <v>1.1437489455036274</v>
      </c>
      <c r="J53" s="34">
        <v>852</v>
      </c>
      <c r="K53" s="31">
        <v>8100</v>
      </c>
      <c r="L53" s="38">
        <v>7020</v>
      </c>
      <c r="M53" s="33">
        <v>1.1538461538461537</v>
      </c>
      <c r="N53" s="34">
        <v>1080</v>
      </c>
      <c r="O53" s="35">
        <v>0.83691358024691354</v>
      </c>
      <c r="P53" s="36">
        <v>0.84430199430199426</v>
      </c>
      <c r="Q53" s="37">
        <v>-7.3884140550807276E-3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3135</v>
      </c>
      <c r="H54" s="32"/>
      <c r="I54" s="56" t="e">
        <v>#DIV/0!</v>
      </c>
      <c r="J54" s="81">
        <v>3135</v>
      </c>
      <c r="K54" s="82">
        <v>5003</v>
      </c>
      <c r="L54" s="32"/>
      <c r="M54" s="56" t="e">
        <v>#DIV/0!</v>
      </c>
      <c r="N54" s="81">
        <v>5003</v>
      </c>
      <c r="O54" s="83">
        <v>0.62662402558464925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7406</v>
      </c>
      <c r="H55" s="32">
        <v>7312</v>
      </c>
      <c r="I55" s="56">
        <v>1.0128555798687089</v>
      </c>
      <c r="J55" s="81">
        <v>94</v>
      </c>
      <c r="K55" s="82">
        <v>9045</v>
      </c>
      <c r="L55" s="32">
        <v>9154</v>
      </c>
      <c r="M55" s="56">
        <v>0.98809263709853612</v>
      </c>
      <c r="N55" s="81">
        <v>-109</v>
      </c>
      <c r="O55" s="83">
        <v>0.81879491431730234</v>
      </c>
      <c r="P55" s="84">
        <v>0.79877649115140925</v>
      </c>
      <c r="Q55" s="85">
        <v>2.0018423165893084E-2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3847</v>
      </c>
      <c r="H56" s="32">
        <v>3760</v>
      </c>
      <c r="I56" s="56">
        <v>1.0231382978723405</v>
      </c>
      <c r="J56" s="81">
        <v>87</v>
      </c>
      <c r="K56" s="82">
        <v>4980</v>
      </c>
      <c r="L56" s="32">
        <v>5280</v>
      </c>
      <c r="M56" s="56">
        <v>0.94318181818181823</v>
      </c>
      <c r="N56" s="81">
        <v>-300</v>
      </c>
      <c r="O56" s="83">
        <v>0.77248995983935742</v>
      </c>
      <c r="P56" s="84">
        <v>0.71212121212121215</v>
      </c>
      <c r="Q56" s="85">
        <v>6.0368747718145266E-2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2098</v>
      </c>
      <c r="H57" s="32">
        <v>3059</v>
      </c>
      <c r="I57" s="56">
        <v>0.68584504740111152</v>
      </c>
      <c r="J57" s="81">
        <v>-961</v>
      </c>
      <c r="K57" s="82">
        <v>3316</v>
      </c>
      <c r="L57" s="32">
        <v>4516</v>
      </c>
      <c r="M57" s="56">
        <v>0.73427812223206379</v>
      </c>
      <c r="N57" s="81">
        <v>-1200</v>
      </c>
      <c r="O57" s="83">
        <v>0.63268998793727382</v>
      </c>
      <c r="P57" s="84">
        <v>0.67736935341009741</v>
      </c>
      <c r="Q57" s="85">
        <v>-4.4679365472823585E-2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2530</v>
      </c>
      <c r="H58" s="32">
        <v>2136</v>
      </c>
      <c r="I58" s="56">
        <v>1.1844569288389513</v>
      </c>
      <c r="J58" s="81">
        <v>394</v>
      </c>
      <c r="K58" s="82">
        <v>4774</v>
      </c>
      <c r="L58" s="32">
        <v>3780</v>
      </c>
      <c r="M58" s="56">
        <v>1.2629629629629631</v>
      </c>
      <c r="N58" s="81">
        <v>994</v>
      </c>
      <c r="O58" s="83">
        <v>0.52995391705069128</v>
      </c>
      <c r="P58" s="84">
        <v>0.56507936507936507</v>
      </c>
      <c r="Q58" s="85">
        <v>-3.5125448028673789E-2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1988</v>
      </c>
      <c r="H59" s="32">
        <v>2023</v>
      </c>
      <c r="I59" s="56">
        <v>0.98269896193771622</v>
      </c>
      <c r="J59" s="81">
        <v>-35</v>
      </c>
      <c r="K59" s="82">
        <v>3567</v>
      </c>
      <c r="L59" s="32">
        <v>3584</v>
      </c>
      <c r="M59" s="56">
        <v>0.9952566964285714</v>
      </c>
      <c r="N59" s="81">
        <v>-17</v>
      </c>
      <c r="O59" s="83">
        <v>0.5573310905522848</v>
      </c>
      <c r="P59" s="84">
        <v>0.564453125</v>
      </c>
      <c r="Q59" s="85">
        <v>-7.1220344477151976E-3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4357</v>
      </c>
      <c r="H60" s="32">
        <v>4596</v>
      </c>
      <c r="I60" s="56">
        <v>0.94799825935596171</v>
      </c>
      <c r="J60" s="81">
        <v>-239</v>
      </c>
      <c r="K60" s="82">
        <v>7093</v>
      </c>
      <c r="L60" s="32">
        <v>7064</v>
      </c>
      <c r="M60" s="56">
        <v>1.004105322763307</v>
      </c>
      <c r="N60" s="81">
        <v>29</v>
      </c>
      <c r="O60" s="83">
        <v>0.61426758776258283</v>
      </c>
      <c r="P60" s="84">
        <v>0.65062287655719142</v>
      </c>
      <c r="Q60" s="85">
        <v>-3.6355288794608587E-2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15149</v>
      </c>
      <c r="H61" s="32">
        <v>15005</v>
      </c>
      <c r="I61" s="56">
        <v>1.0095968010663112</v>
      </c>
      <c r="J61" s="81">
        <v>144</v>
      </c>
      <c r="K61" s="82">
        <v>17161</v>
      </c>
      <c r="L61" s="32">
        <v>16655</v>
      </c>
      <c r="M61" s="56">
        <v>1.0303812668868209</v>
      </c>
      <c r="N61" s="81">
        <v>506</v>
      </c>
      <c r="O61" s="83">
        <v>0.88275741506905192</v>
      </c>
      <c r="P61" s="84">
        <v>0.90093065145601925</v>
      </c>
      <c r="Q61" s="85">
        <v>-1.8173236386967329E-2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4713</v>
      </c>
      <c r="H62" s="32"/>
      <c r="I62" s="56" t="e">
        <v>#DIV/0!</v>
      </c>
      <c r="J62" s="81">
        <v>4713</v>
      </c>
      <c r="K62" s="82">
        <v>5010</v>
      </c>
      <c r="L62" s="32"/>
      <c r="M62" s="56" t="e">
        <v>#DIV/0!</v>
      </c>
      <c r="N62" s="81">
        <v>5010</v>
      </c>
      <c r="O62" s="83">
        <v>0.94071856287425148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3742</v>
      </c>
      <c r="H63" s="32">
        <v>3854</v>
      </c>
      <c r="I63" s="56">
        <v>0.97093928386092376</v>
      </c>
      <c r="J63" s="81">
        <v>-112</v>
      </c>
      <c r="K63" s="82">
        <v>4980</v>
      </c>
      <c r="L63" s="32">
        <v>5010</v>
      </c>
      <c r="M63" s="56">
        <v>0.99401197604790414</v>
      </c>
      <c r="N63" s="81">
        <v>-30</v>
      </c>
      <c r="O63" s="83">
        <v>0.75140562248995979</v>
      </c>
      <c r="P63" s="84">
        <v>0.76926147704590819</v>
      </c>
      <c r="Q63" s="85">
        <v>-1.7855854555948403E-2</v>
      </c>
      <c r="R63" s="88"/>
      <c r="S63" s="88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69" t="s">
        <v>28</v>
      </c>
      <c r="G64" s="82">
        <v>3732</v>
      </c>
      <c r="H64" s="32"/>
      <c r="I64" s="56" t="e">
        <v>#DIV/0!</v>
      </c>
      <c r="J64" s="81">
        <v>3732</v>
      </c>
      <c r="K64" s="82">
        <v>4980</v>
      </c>
      <c r="L64" s="32"/>
      <c r="M64" s="56" t="e">
        <v>#DIV/0!</v>
      </c>
      <c r="N64" s="81">
        <v>4980</v>
      </c>
      <c r="O64" s="83">
        <v>0.74939759036144582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4167</v>
      </c>
      <c r="H65" s="32">
        <v>4283</v>
      </c>
      <c r="I65" s="56">
        <v>0.97291618024749005</v>
      </c>
      <c r="J65" s="81">
        <v>-116</v>
      </c>
      <c r="K65" s="82">
        <v>4620</v>
      </c>
      <c r="L65" s="32">
        <v>5280</v>
      </c>
      <c r="M65" s="56">
        <v>0.875</v>
      </c>
      <c r="N65" s="81">
        <v>-660</v>
      </c>
      <c r="O65" s="83">
        <v>0.90194805194805194</v>
      </c>
      <c r="P65" s="84">
        <v>0.81117424242424241</v>
      </c>
      <c r="Q65" s="85">
        <v>9.0773809523809534E-2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349</v>
      </c>
      <c r="H66" s="32">
        <v>636</v>
      </c>
      <c r="I66" s="56">
        <v>0.54874213836477992</v>
      </c>
      <c r="J66" s="81">
        <v>-287</v>
      </c>
      <c r="K66" s="82">
        <v>378</v>
      </c>
      <c r="L66" s="32">
        <v>882</v>
      </c>
      <c r="M66" s="56">
        <v>0.42857142857142855</v>
      </c>
      <c r="N66" s="81">
        <v>-504</v>
      </c>
      <c r="O66" s="83">
        <v>0.92328042328042326</v>
      </c>
      <c r="P66" s="84">
        <v>0.72108843537414968</v>
      </c>
      <c r="Q66" s="85">
        <v>0.20219198790627357</v>
      </c>
      <c r="R66" s="88"/>
      <c r="S66" s="88"/>
    </row>
    <row r="67" spans="1:19" s="89" customFormat="1" x14ac:dyDescent="0.4">
      <c r="A67" s="87"/>
      <c r="B67" s="270" t="s">
        <v>56</v>
      </c>
      <c r="C67" s="78"/>
      <c r="D67" s="79"/>
      <c r="E67" s="78"/>
      <c r="F67" s="80"/>
      <c r="G67" s="269">
        <v>7424</v>
      </c>
      <c r="H67" s="90">
        <v>5799</v>
      </c>
      <c r="I67" s="91">
        <v>1.2802207277116744</v>
      </c>
      <c r="J67" s="92">
        <v>1625</v>
      </c>
      <c r="K67" s="269">
        <v>10668</v>
      </c>
      <c r="L67" s="90">
        <v>10603</v>
      </c>
      <c r="M67" s="91">
        <v>1.0061303404696784</v>
      </c>
      <c r="N67" s="92">
        <v>65</v>
      </c>
      <c r="O67" s="93">
        <v>0.69591301087364077</v>
      </c>
      <c r="P67" s="94">
        <v>0.54692068282561535</v>
      </c>
      <c r="Q67" s="95">
        <v>0.14899232804802542</v>
      </c>
      <c r="R67" s="88"/>
      <c r="S67" s="88"/>
    </row>
    <row r="68" spans="1:19" s="89" customFormat="1" x14ac:dyDescent="0.4">
      <c r="A68" s="87"/>
      <c r="B68" s="87"/>
      <c r="C68" s="67" t="s">
        <v>48</v>
      </c>
      <c r="D68" s="68"/>
      <c r="E68" s="68"/>
      <c r="F68" s="69" t="s">
        <v>13</v>
      </c>
      <c r="G68" s="32">
        <v>1184</v>
      </c>
      <c r="H68" s="32">
        <v>1002</v>
      </c>
      <c r="I68" s="56">
        <v>1.1816367265469061</v>
      </c>
      <c r="J68" s="81">
        <v>182</v>
      </c>
      <c r="K68" s="32">
        <v>1653</v>
      </c>
      <c r="L68" s="32">
        <v>1636</v>
      </c>
      <c r="M68" s="56">
        <v>1.0103911980440097</v>
      </c>
      <c r="N68" s="81">
        <v>17</v>
      </c>
      <c r="O68" s="83">
        <v>0.71627344222625533</v>
      </c>
      <c r="P68" s="84">
        <v>0.6124694376528117</v>
      </c>
      <c r="Q68" s="85">
        <v>0.10380400457344363</v>
      </c>
      <c r="R68" s="88"/>
      <c r="S68" s="88"/>
    </row>
    <row r="69" spans="1:19" s="89" customFormat="1" x14ac:dyDescent="0.4">
      <c r="A69" s="87"/>
      <c r="B69" s="87"/>
      <c r="C69" s="67" t="s">
        <v>46</v>
      </c>
      <c r="D69" s="68"/>
      <c r="E69" s="68"/>
      <c r="F69" s="70"/>
      <c r="G69" s="32">
        <v>0</v>
      </c>
      <c r="H69" s="32">
        <v>0</v>
      </c>
      <c r="I69" s="56" t="e">
        <v>#DIV/0!</v>
      </c>
      <c r="J69" s="81">
        <v>0</v>
      </c>
      <c r="K69" s="32">
        <v>0</v>
      </c>
      <c r="L69" s="32">
        <v>0</v>
      </c>
      <c r="M69" s="56" t="e">
        <v>#DIV/0!</v>
      </c>
      <c r="N69" s="81">
        <v>0</v>
      </c>
      <c r="O69" s="83" t="e">
        <v>#DIV/0!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7" t="s">
        <v>47</v>
      </c>
      <c r="D70" s="68"/>
      <c r="E70" s="68"/>
      <c r="F70" s="70"/>
      <c r="G70" s="32">
        <v>0</v>
      </c>
      <c r="H70" s="32">
        <v>0</v>
      </c>
      <c r="I70" s="56" t="e">
        <v>#DIV/0!</v>
      </c>
      <c r="J70" s="81">
        <v>0</v>
      </c>
      <c r="K70" s="32">
        <v>0</v>
      </c>
      <c r="L70" s="32">
        <v>0</v>
      </c>
      <c r="M70" s="56" t="e">
        <v>#DIV/0!</v>
      </c>
      <c r="N70" s="81">
        <v>0</v>
      </c>
      <c r="O70" s="83" t="e">
        <v>#DIV/0!</v>
      </c>
      <c r="P70" s="84" t="e">
        <v>#DIV/0!</v>
      </c>
      <c r="Q70" s="85" t="e">
        <v>#DIV/0!</v>
      </c>
      <c r="R70" s="88"/>
      <c r="S70" s="88"/>
    </row>
    <row r="71" spans="1:19" s="89" customFormat="1" x14ac:dyDescent="0.4">
      <c r="A71" s="87"/>
      <c r="B71" s="87"/>
      <c r="C71" s="67" t="s">
        <v>17</v>
      </c>
      <c r="D71" s="68"/>
      <c r="E71" s="68"/>
      <c r="F71" s="69" t="s">
        <v>13</v>
      </c>
      <c r="G71" s="32">
        <v>622</v>
      </c>
      <c r="H71" s="32">
        <v>833</v>
      </c>
      <c r="I71" s="56">
        <v>0.7466986794717887</v>
      </c>
      <c r="J71" s="81">
        <v>-211</v>
      </c>
      <c r="K71" s="32">
        <v>964</v>
      </c>
      <c r="L71" s="32">
        <v>1007</v>
      </c>
      <c r="M71" s="56">
        <v>0.95729890764647463</v>
      </c>
      <c r="N71" s="81">
        <v>-43</v>
      </c>
      <c r="O71" s="83">
        <v>0.64522821576763489</v>
      </c>
      <c r="P71" s="84">
        <v>0.82720953326713009</v>
      </c>
      <c r="Q71" s="85">
        <v>-0.1819813174994952</v>
      </c>
      <c r="R71" s="88"/>
      <c r="S71" s="88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96">
        <v>2741</v>
      </c>
      <c r="H72" s="96">
        <v>2342</v>
      </c>
      <c r="I72" s="33">
        <v>1.1703672075149445</v>
      </c>
      <c r="J72" s="34">
        <v>399</v>
      </c>
      <c r="K72" s="96">
        <v>3346</v>
      </c>
      <c r="L72" s="96">
        <v>3202</v>
      </c>
      <c r="M72" s="33">
        <v>1.0449718925671456</v>
      </c>
      <c r="N72" s="34">
        <v>144</v>
      </c>
      <c r="O72" s="35">
        <v>0.81918708906156601</v>
      </c>
      <c r="P72" s="36">
        <v>0.7314178638351031</v>
      </c>
      <c r="Q72" s="37">
        <v>8.776922522646291E-2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96">
        <v>2877</v>
      </c>
      <c r="H73" s="96">
        <v>1622</v>
      </c>
      <c r="I73" s="48">
        <v>1.7737361282367448</v>
      </c>
      <c r="J73" s="49">
        <v>1255</v>
      </c>
      <c r="K73" s="96">
        <v>4705</v>
      </c>
      <c r="L73" s="96">
        <v>4758</v>
      </c>
      <c r="M73" s="48">
        <v>0.98886086591004618</v>
      </c>
      <c r="N73" s="49">
        <v>-53</v>
      </c>
      <c r="O73" s="52">
        <v>0.61147715196599361</v>
      </c>
      <c r="P73" s="53">
        <v>0.34089953762084907</v>
      </c>
      <c r="Q73" s="54">
        <v>0.27057761434514455</v>
      </c>
      <c r="R73" s="15"/>
      <c r="S73" s="15"/>
    </row>
    <row r="74" spans="1:19" x14ac:dyDescent="0.4">
      <c r="A74" s="16" t="s">
        <v>59</v>
      </c>
      <c r="B74" s="17" t="s">
        <v>60</v>
      </c>
      <c r="C74" s="17"/>
      <c r="D74" s="17"/>
      <c r="E74" s="17"/>
      <c r="F74" s="17"/>
      <c r="G74" s="18">
        <v>50223</v>
      </c>
      <c r="H74" s="19">
        <v>45156</v>
      </c>
      <c r="I74" s="20">
        <v>1.1122110018602178</v>
      </c>
      <c r="J74" s="21">
        <v>5067</v>
      </c>
      <c r="K74" s="18">
        <v>64782</v>
      </c>
      <c r="L74" s="19">
        <v>73455</v>
      </c>
      <c r="M74" s="20">
        <v>0.88192771084337351</v>
      </c>
      <c r="N74" s="21">
        <v>-8673</v>
      </c>
      <c r="O74" s="23">
        <v>0.77526164675372788</v>
      </c>
      <c r="P74" s="24">
        <v>0.61474372064529303</v>
      </c>
      <c r="Q74" s="25">
        <v>0.16051792610843485</v>
      </c>
      <c r="R74" s="15"/>
      <c r="S74" s="15"/>
    </row>
    <row r="75" spans="1:19" x14ac:dyDescent="0.4">
      <c r="A75" s="26"/>
      <c r="B75" s="27"/>
      <c r="C75" s="29" t="s">
        <v>12</v>
      </c>
      <c r="D75" s="29"/>
      <c r="E75" s="29"/>
      <c r="F75" s="30" t="s">
        <v>13</v>
      </c>
      <c r="G75" s="31">
        <v>25164</v>
      </c>
      <c r="H75" s="38">
        <v>20905</v>
      </c>
      <c r="I75" s="33">
        <v>1.2037311647931117</v>
      </c>
      <c r="J75" s="34">
        <v>4259</v>
      </c>
      <c r="K75" s="31">
        <v>31860</v>
      </c>
      <c r="L75" s="38">
        <v>31860</v>
      </c>
      <c r="M75" s="33">
        <v>1</v>
      </c>
      <c r="N75" s="34">
        <v>0</v>
      </c>
      <c r="O75" s="35">
        <v>0.78983050847457625</v>
      </c>
      <c r="P75" s="36">
        <v>0.65615191462649092</v>
      </c>
      <c r="Q75" s="37">
        <v>0.13367859384808534</v>
      </c>
      <c r="R75" s="15"/>
      <c r="S75" s="15"/>
    </row>
    <row r="76" spans="1:19" x14ac:dyDescent="0.4">
      <c r="A76" s="26"/>
      <c r="B76" s="27"/>
      <c r="C76" s="29" t="s">
        <v>18</v>
      </c>
      <c r="D76" s="29"/>
      <c r="E76" s="29"/>
      <c r="F76" s="30"/>
      <c r="G76" s="31"/>
      <c r="H76" s="38">
        <v>0</v>
      </c>
      <c r="I76" s="33" t="e">
        <v>#DIV/0!</v>
      </c>
      <c r="J76" s="34">
        <v>0</v>
      </c>
      <c r="K76" s="31"/>
      <c r="L76" s="38">
        <v>0</v>
      </c>
      <c r="M76" s="33" t="e">
        <v>#DIV/0!</v>
      </c>
      <c r="N76" s="34">
        <v>0</v>
      </c>
      <c r="O76" s="35" t="e">
        <v>#DIV/0!</v>
      </c>
      <c r="P76" s="36" t="e">
        <v>#DIV/0!</v>
      </c>
      <c r="Q76" s="37" t="e">
        <v>#DIV/0!</v>
      </c>
      <c r="R76" s="15"/>
      <c r="S76" s="15"/>
    </row>
    <row r="77" spans="1:19" x14ac:dyDescent="0.4">
      <c r="A77" s="26"/>
      <c r="B77" s="27"/>
      <c r="C77" s="29" t="s">
        <v>16</v>
      </c>
      <c r="D77" s="29"/>
      <c r="E77" s="29"/>
      <c r="F77" s="30" t="s">
        <v>13</v>
      </c>
      <c r="G77" s="31">
        <v>14934</v>
      </c>
      <c r="H77" s="38">
        <v>10861</v>
      </c>
      <c r="I77" s="33">
        <v>1.3750115090691466</v>
      </c>
      <c r="J77" s="34">
        <v>4073</v>
      </c>
      <c r="K77" s="31">
        <v>21240</v>
      </c>
      <c r="L77" s="38">
        <v>21063</v>
      </c>
      <c r="M77" s="33">
        <v>1.0084033613445378</v>
      </c>
      <c r="N77" s="34">
        <v>177</v>
      </c>
      <c r="O77" s="35">
        <v>0.70310734463276836</v>
      </c>
      <c r="P77" s="36">
        <v>0.51564354555381475</v>
      </c>
      <c r="Q77" s="37">
        <v>0.18746379907895361</v>
      </c>
      <c r="R77" s="15"/>
      <c r="S77" s="15"/>
    </row>
    <row r="78" spans="1:19" x14ac:dyDescent="0.4">
      <c r="A78" s="26"/>
      <c r="B78" s="27"/>
      <c r="C78" s="29" t="s">
        <v>15</v>
      </c>
      <c r="D78" s="29"/>
      <c r="E78" s="29"/>
      <c r="F78" s="30"/>
      <c r="G78" s="31"/>
      <c r="H78" s="38"/>
      <c r="I78" s="33" t="e">
        <v>#DIV/0!</v>
      </c>
      <c r="J78" s="34">
        <v>0</v>
      </c>
      <c r="K78" s="31"/>
      <c r="L78" s="38"/>
      <c r="M78" s="33" t="e">
        <v>#DIV/0!</v>
      </c>
      <c r="N78" s="34">
        <v>0</v>
      </c>
      <c r="O78" s="35" t="e">
        <v>#DIV/0!</v>
      </c>
      <c r="P78" s="36" t="e">
        <v>#DIV/0!</v>
      </c>
      <c r="Q78" s="37" t="e">
        <v>#DIV/0!</v>
      </c>
      <c r="R78" s="15"/>
      <c r="S78" s="15"/>
    </row>
    <row r="79" spans="1:19" x14ac:dyDescent="0.4">
      <c r="A79" s="26"/>
      <c r="B79" s="27"/>
      <c r="C79" s="29" t="s">
        <v>20</v>
      </c>
      <c r="D79" s="29"/>
      <c r="E79" s="29"/>
      <c r="F79" s="30" t="s">
        <v>13</v>
      </c>
      <c r="G79" s="31">
        <v>4738</v>
      </c>
      <c r="H79" s="38">
        <v>6785</v>
      </c>
      <c r="I79" s="33">
        <v>0.69830508474576269</v>
      </c>
      <c r="J79" s="34">
        <v>-2047</v>
      </c>
      <c r="K79" s="31">
        <v>5487</v>
      </c>
      <c r="L79" s="38">
        <v>10620</v>
      </c>
      <c r="M79" s="33">
        <v>0.51666666666666672</v>
      </c>
      <c r="N79" s="34">
        <v>-5133</v>
      </c>
      <c r="O79" s="35">
        <v>0.86349553490067432</v>
      </c>
      <c r="P79" s="36">
        <v>0.63888888888888884</v>
      </c>
      <c r="Q79" s="37">
        <v>0.22460664601178548</v>
      </c>
      <c r="R79" s="15"/>
      <c r="S79" s="15"/>
    </row>
    <row r="80" spans="1:19" s="89" customFormat="1" x14ac:dyDescent="0.4">
      <c r="A80" s="87"/>
      <c r="B80" s="67"/>
      <c r="C80" s="68" t="s">
        <v>61</v>
      </c>
      <c r="D80" s="68"/>
      <c r="E80" s="68"/>
      <c r="F80" s="69" t="s">
        <v>28</v>
      </c>
      <c r="G80" s="82">
        <v>526</v>
      </c>
      <c r="H80" s="32"/>
      <c r="I80" s="56" t="e">
        <v>#DIV/0!</v>
      </c>
      <c r="J80" s="81">
        <v>526</v>
      </c>
      <c r="K80" s="82">
        <v>531</v>
      </c>
      <c r="L80" s="32"/>
      <c r="M80" s="56" t="e">
        <v>#DIV/0!</v>
      </c>
      <c r="N80" s="81">
        <v>531</v>
      </c>
      <c r="O80" s="83">
        <v>0.99058380414312619</v>
      </c>
      <c r="P80" s="84" t="e">
        <v>#DIV/0!</v>
      </c>
      <c r="Q80" s="85" t="e">
        <v>#DIV/0!</v>
      </c>
      <c r="R80" s="88"/>
      <c r="S80" s="88"/>
    </row>
    <row r="81" spans="1:19" x14ac:dyDescent="0.4">
      <c r="A81" s="26"/>
      <c r="B81" s="27"/>
      <c r="C81" s="29" t="s">
        <v>34</v>
      </c>
      <c r="D81" s="29"/>
      <c r="E81" s="29"/>
      <c r="F81" s="30"/>
      <c r="G81" s="31"/>
      <c r="H81" s="38"/>
      <c r="I81" s="33" t="e">
        <v>#DIV/0!</v>
      </c>
      <c r="J81" s="34">
        <v>0</v>
      </c>
      <c r="K81" s="31"/>
      <c r="L81" s="38"/>
      <c r="M81" s="33" t="e">
        <v>#DIV/0!</v>
      </c>
      <c r="N81" s="34">
        <v>0</v>
      </c>
      <c r="O81" s="35" t="e">
        <v>#DIV/0!</v>
      </c>
      <c r="P81" s="36" t="e">
        <v>#DIV/0!</v>
      </c>
      <c r="Q81" s="37" t="e">
        <v>#DIV/0!</v>
      </c>
      <c r="R81" s="15"/>
      <c r="S81" s="15"/>
    </row>
    <row r="82" spans="1:19" x14ac:dyDescent="0.4">
      <c r="A82" s="26"/>
      <c r="B82" s="27"/>
      <c r="C82" s="29" t="s">
        <v>17</v>
      </c>
      <c r="D82" s="29"/>
      <c r="E82" s="29"/>
      <c r="F82" s="30" t="s">
        <v>13</v>
      </c>
      <c r="G82" s="31">
        <v>4861</v>
      </c>
      <c r="H82" s="38">
        <v>3942</v>
      </c>
      <c r="I82" s="33">
        <v>1.2331303906646371</v>
      </c>
      <c r="J82" s="34">
        <v>919</v>
      </c>
      <c r="K82" s="31">
        <v>5664</v>
      </c>
      <c r="L82" s="38">
        <v>5310</v>
      </c>
      <c r="M82" s="33">
        <v>1.0666666666666667</v>
      </c>
      <c r="N82" s="34">
        <v>354</v>
      </c>
      <c r="O82" s="35">
        <v>0.85822740112994356</v>
      </c>
      <c r="P82" s="36">
        <v>0.74237288135593216</v>
      </c>
      <c r="Q82" s="37">
        <v>0.1158545197740114</v>
      </c>
      <c r="R82" s="15"/>
      <c r="S82" s="15"/>
    </row>
    <row r="83" spans="1:19" x14ac:dyDescent="0.4">
      <c r="A83" s="26"/>
      <c r="B83" s="67"/>
      <c r="C83" s="68" t="s">
        <v>62</v>
      </c>
      <c r="D83" s="68"/>
      <c r="E83" s="68"/>
      <c r="F83" s="69" t="s">
        <v>28</v>
      </c>
      <c r="G83" s="82">
        <v>0</v>
      </c>
      <c r="H83" s="32">
        <v>2663</v>
      </c>
      <c r="I83" s="56">
        <v>0</v>
      </c>
      <c r="J83" s="81">
        <v>-2663</v>
      </c>
      <c r="K83" s="82">
        <v>0</v>
      </c>
      <c r="L83" s="38">
        <v>4602</v>
      </c>
      <c r="M83" s="33">
        <v>0</v>
      </c>
      <c r="N83" s="34">
        <v>-4602</v>
      </c>
      <c r="O83" s="35" t="e">
        <v>#DIV/0!</v>
      </c>
      <c r="P83" s="36">
        <v>0.57866145154280746</v>
      </c>
      <c r="Q83" s="37" t="e">
        <v>#DIV/0!</v>
      </c>
      <c r="R83" s="15"/>
      <c r="S83" s="15"/>
    </row>
    <row r="84" spans="1:19" x14ac:dyDescent="0.4">
      <c r="A84" s="26"/>
      <c r="B84" s="67"/>
      <c r="C84" s="68" t="s">
        <v>63</v>
      </c>
      <c r="D84" s="68"/>
      <c r="E84" s="68"/>
      <c r="F84" s="69"/>
      <c r="G84" s="31"/>
      <c r="H84" s="38"/>
      <c r="I84" s="33" t="e">
        <v>#DIV/0!</v>
      </c>
      <c r="J84" s="34">
        <v>0</v>
      </c>
      <c r="K84" s="31"/>
      <c r="L84" s="38"/>
      <c r="M84" s="33" t="e">
        <v>#DIV/0!</v>
      </c>
      <c r="N84" s="34">
        <v>0</v>
      </c>
      <c r="O84" s="35" t="e">
        <v>#DIV/0!</v>
      </c>
      <c r="P84" s="36" t="e">
        <v>#DIV/0!</v>
      </c>
      <c r="Q84" s="37" t="e">
        <v>#DIV/0!</v>
      </c>
      <c r="R84" s="15"/>
      <c r="S84" s="15"/>
    </row>
    <row r="85" spans="1:19" x14ac:dyDescent="0.4">
      <c r="A85" s="26"/>
      <c r="B85" s="268"/>
      <c r="C85" s="97" t="s">
        <v>64</v>
      </c>
      <c r="D85" s="97"/>
      <c r="E85" s="97"/>
      <c r="F85" s="69"/>
      <c r="G85" s="31"/>
      <c r="H85" s="38"/>
      <c r="I85" s="33" t="e">
        <v>#DIV/0!</v>
      </c>
      <c r="J85" s="34">
        <v>0</v>
      </c>
      <c r="K85" s="31"/>
      <c r="L85" s="38"/>
      <c r="M85" s="33" t="e">
        <v>#DIV/0!</v>
      </c>
      <c r="N85" s="34">
        <v>0</v>
      </c>
      <c r="O85" s="35" t="e">
        <v>#DIV/0!</v>
      </c>
      <c r="P85" s="36" t="e">
        <v>#DIV/0!</v>
      </c>
      <c r="Q85" s="37" t="e">
        <v>#DIV/0!</v>
      </c>
      <c r="R85" s="15"/>
      <c r="S85" s="15"/>
    </row>
    <row r="86" spans="1:19" x14ac:dyDescent="0.4">
      <c r="A86" s="26"/>
      <c r="B86" s="67"/>
      <c r="C86" s="68" t="s">
        <v>18</v>
      </c>
      <c r="D86" s="86" t="s">
        <v>26</v>
      </c>
      <c r="E86" s="68" t="s">
        <v>23</v>
      </c>
      <c r="F86" s="69"/>
      <c r="G86" s="31"/>
      <c r="H86" s="38">
        <v>0</v>
      </c>
      <c r="I86" s="33" t="e">
        <v>#DIV/0!</v>
      </c>
      <c r="J86" s="34">
        <v>0</v>
      </c>
      <c r="K86" s="31"/>
      <c r="L86" s="38">
        <v>0</v>
      </c>
      <c r="M86" s="33" t="e">
        <v>#DIV/0!</v>
      </c>
      <c r="N86" s="34">
        <v>0</v>
      </c>
      <c r="O86" s="35" t="e">
        <v>#DIV/0!</v>
      </c>
      <c r="P86" s="36" t="e">
        <v>#DIV/0!</v>
      </c>
      <c r="Q86" s="37" t="e">
        <v>#DIV/0!</v>
      </c>
      <c r="R86" s="15"/>
      <c r="S86" s="15"/>
    </row>
    <row r="87" spans="1:19" x14ac:dyDescent="0.4">
      <c r="A87" s="66"/>
      <c r="B87" s="43"/>
      <c r="C87" s="44" t="s">
        <v>20</v>
      </c>
      <c r="D87" s="98" t="s">
        <v>26</v>
      </c>
      <c r="E87" s="44" t="s">
        <v>23</v>
      </c>
      <c r="F87" s="30"/>
      <c r="G87" s="46"/>
      <c r="H87" s="47">
        <v>0</v>
      </c>
      <c r="I87" s="48" t="e">
        <v>#DIV/0!</v>
      </c>
      <c r="J87" s="49">
        <v>0</v>
      </c>
      <c r="K87" s="46"/>
      <c r="L87" s="47">
        <v>0</v>
      </c>
      <c r="M87" s="48" t="e">
        <v>#DIV/0!</v>
      </c>
      <c r="N87" s="49">
        <v>0</v>
      </c>
      <c r="O87" s="52" t="e">
        <v>#DIV/0!</v>
      </c>
      <c r="P87" s="53" t="e">
        <v>#DIV/0!</v>
      </c>
      <c r="Q87" s="54" t="e">
        <v>#DIV/0!</v>
      </c>
      <c r="R87" s="15"/>
      <c r="S87" s="15"/>
    </row>
    <row r="88" spans="1:19" x14ac:dyDescent="0.4">
      <c r="A88" s="16" t="s">
        <v>65</v>
      </c>
      <c r="B88" s="17" t="s">
        <v>66</v>
      </c>
      <c r="C88" s="17"/>
      <c r="D88" s="17"/>
      <c r="E88" s="17"/>
      <c r="F88" s="17"/>
      <c r="G88" s="18">
        <v>0</v>
      </c>
      <c r="H88" s="19">
        <v>0</v>
      </c>
      <c r="I88" s="20" t="e">
        <v>#DIV/0!</v>
      </c>
      <c r="J88" s="21">
        <v>0</v>
      </c>
      <c r="K88" s="18">
        <v>0</v>
      </c>
      <c r="L88" s="19">
        <v>0</v>
      </c>
      <c r="M88" s="20" t="e">
        <v>#DIV/0!</v>
      </c>
      <c r="N88" s="21">
        <v>0</v>
      </c>
      <c r="O88" s="23" t="e">
        <v>#DIV/0!</v>
      </c>
      <c r="P88" s="24" t="e">
        <v>#DIV/0!</v>
      </c>
      <c r="Q88" s="25" t="e">
        <v>#DIV/0!</v>
      </c>
      <c r="R88" s="15"/>
      <c r="S88" s="15"/>
    </row>
    <row r="89" spans="1:19" ht="18.75" x14ac:dyDescent="0.4">
      <c r="A89" s="66"/>
      <c r="B89" s="43"/>
      <c r="C89" s="99" t="s">
        <v>67</v>
      </c>
      <c r="D89" s="44"/>
      <c r="E89" s="44"/>
      <c r="F89" s="267"/>
      <c r="G89" s="46">
        <v>0</v>
      </c>
      <c r="H89" s="47">
        <v>0</v>
      </c>
      <c r="I89" s="48" t="e">
        <v>#DIV/0!</v>
      </c>
      <c r="J89" s="49">
        <v>0</v>
      </c>
      <c r="K89" s="46">
        <v>0</v>
      </c>
      <c r="L89" s="47">
        <v>0</v>
      </c>
      <c r="M89" s="48" t="e">
        <v>#DIV/0!</v>
      </c>
      <c r="N89" s="49">
        <v>0</v>
      </c>
      <c r="O89" s="52" t="e">
        <v>#DIV/0!</v>
      </c>
      <c r="P89" s="53" t="e">
        <v>#DIV/0!</v>
      </c>
      <c r="Q89" s="54" t="e">
        <v>#DIV/0!</v>
      </c>
      <c r="R89" s="15"/>
      <c r="S89" s="15"/>
    </row>
    <row r="90" spans="1:19" x14ac:dyDescent="0.4">
      <c r="G90" s="72"/>
      <c r="H90" s="72"/>
      <c r="I90" s="72"/>
      <c r="J90" s="72"/>
      <c r="K90" s="72"/>
      <c r="L90" s="72"/>
      <c r="M90" s="72"/>
      <c r="N90" s="72"/>
      <c r="O90" s="73"/>
      <c r="P90" s="73"/>
      <c r="Q90" s="73"/>
    </row>
    <row r="91" spans="1:19" x14ac:dyDescent="0.4">
      <c r="C91" s="74" t="s">
        <v>51</v>
      </c>
    </row>
    <row r="92" spans="1:19" x14ac:dyDescent="0.4">
      <c r="C92" s="75" t="s">
        <v>52</v>
      </c>
    </row>
    <row r="93" spans="1:19" x14ac:dyDescent="0.4">
      <c r="C93" s="74" t="s">
        <v>53</v>
      </c>
    </row>
    <row r="94" spans="1:19" x14ac:dyDescent="0.4">
      <c r="C94" s="74" t="s">
        <v>54</v>
      </c>
    </row>
    <row r="95" spans="1:19" x14ac:dyDescent="0.4">
      <c r="C95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６月（中旬）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6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4" t="s">
        <v>248</v>
      </c>
      <c r="H3" s="500" t="s">
        <v>247</v>
      </c>
      <c r="I3" s="502" t="s">
        <v>6</v>
      </c>
      <c r="J3" s="503"/>
      <c r="K3" s="514" t="s">
        <v>246</v>
      </c>
      <c r="L3" s="500" t="s">
        <v>245</v>
      </c>
      <c r="M3" s="502" t="s">
        <v>6</v>
      </c>
      <c r="N3" s="503"/>
      <c r="O3" s="504" t="s">
        <v>246</v>
      </c>
      <c r="P3" s="506" t="s">
        <v>245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5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147887</v>
      </c>
      <c r="H5" s="9">
        <v>133809</v>
      </c>
      <c r="I5" s="10">
        <v>1.1052096645218183</v>
      </c>
      <c r="J5" s="11">
        <v>14078</v>
      </c>
      <c r="K5" s="8">
        <v>215480</v>
      </c>
      <c r="L5" s="9">
        <v>205792</v>
      </c>
      <c r="M5" s="10">
        <v>1.0470766599284715</v>
      </c>
      <c r="N5" s="11">
        <v>9688</v>
      </c>
      <c r="O5" s="12">
        <v>0.68631427510673848</v>
      </c>
      <c r="P5" s="13">
        <v>0.6502147799720106</v>
      </c>
      <c r="Q5" s="14">
        <v>3.6099495134727877E-2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59396</v>
      </c>
      <c r="H6" s="19">
        <v>56420</v>
      </c>
      <c r="I6" s="20">
        <v>1.0527472527472528</v>
      </c>
      <c r="J6" s="21">
        <v>2976</v>
      </c>
      <c r="K6" s="22">
        <v>82301</v>
      </c>
      <c r="L6" s="19">
        <v>84822</v>
      </c>
      <c r="M6" s="20">
        <v>0.97027893706821344</v>
      </c>
      <c r="N6" s="21">
        <v>-2521</v>
      </c>
      <c r="O6" s="23">
        <v>0.72169232451610554</v>
      </c>
      <c r="P6" s="24">
        <v>0.66515762420126856</v>
      </c>
      <c r="Q6" s="25">
        <v>5.6534700314836983E-2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38418</v>
      </c>
      <c r="H7" s="19">
        <v>36151</v>
      </c>
      <c r="I7" s="20">
        <v>1.0627091920002214</v>
      </c>
      <c r="J7" s="21">
        <v>2267</v>
      </c>
      <c r="K7" s="18">
        <v>53438</v>
      </c>
      <c r="L7" s="19">
        <v>56427</v>
      </c>
      <c r="M7" s="20">
        <v>0.94702890460240663</v>
      </c>
      <c r="N7" s="21">
        <v>-2989</v>
      </c>
      <c r="O7" s="23">
        <v>0.71892660653467566</v>
      </c>
      <c r="P7" s="24">
        <v>0.64066847431194285</v>
      </c>
      <c r="Q7" s="25">
        <v>7.8258132222732812E-2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32182</v>
      </c>
      <c r="H8" s="38">
        <v>30328</v>
      </c>
      <c r="I8" s="33">
        <v>1.061131627538908</v>
      </c>
      <c r="J8" s="34">
        <v>1854</v>
      </c>
      <c r="K8" s="31">
        <v>43438</v>
      </c>
      <c r="L8" s="38">
        <v>46427</v>
      </c>
      <c r="M8" s="33">
        <v>0.93561935942447283</v>
      </c>
      <c r="N8" s="34">
        <v>-2989</v>
      </c>
      <c r="O8" s="35">
        <v>0.74087204751599978</v>
      </c>
      <c r="P8" s="36">
        <v>0.65324057121933354</v>
      </c>
      <c r="Q8" s="37">
        <v>8.7631476296666233E-2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6236</v>
      </c>
      <c r="H9" s="38">
        <v>5823</v>
      </c>
      <c r="I9" s="33">
        <v>1.0709256397046196</v>
      </c>
      <c r="J9" s="34">
        <v>413</v>
      </c>
      <c r="K9" s="31">
        <v>10000</v>
      </c>
      <c r="L9" s="38">
        <v>10000</v>
      </c>
      <c r="M9" s="33">
        <v>1</v>
      </c>
      <c r="N9" s="34">
        <v>0</v>
      </c>
      <c r="O9" s="35">
        <v>0.62360000000000004</v>
      </c>
      <c r="P9" s="36">
        <v>0.58230000000000004</v>
      </c>
      <c r="Q9" s="37">
        <v>4.1300000000000003E-2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20279</v>
      </c>
      <c r="H17" s="19">
        <v>19715</v>
      </c>
      <c r="I17" s="20">
        <v>1.0286076591427846</v>
      </c>
      <c r="J17" s="21">
        <v>564</v>
      </c>
      <c r="K17" s="18">
        <v>27885</v>
      </c>
      <c r="L17" s="19">
        <v>27555</v>
      </c>
      <c r="M17" s="20">
        <v>1.0119760479041917</v>
      </c>
      <c r="N17" s="21">
        <v>330</v>
      </c>
      <c r="O17" s="23">
        <v>0.72723686569840418</v>
      </c>
      <c r="P17" s="24">
        <v>0.71547813463981125</v>
      </c>
      <c r="Q17" s="25">
        <v>1.1758731058592931E-2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3156</v>
      </c>
      <c r="H19" s="38">
        <v>2665</v>
      </c>
      <c r="I19" s="33">
        <v>1.1842401500938087</v>
      </c>
      <c r="J19" s="34">
        <v>491</v>
      </c>
      <c r="K19" s="31">
        <v>4365</v>
      </c>
      <c r="L19" s="38">
        <v>4250</v>
      </c>
      <c r="M19" s="33">
        <v>1.0270588235294118</v>
      </c>
      <c r="N19" s="34">
        <v>115</v>
      </c>
      <c r="O19" s="35">
        <v>0.72302405498281785</v>
      </c>
      <c r="P19" s="36">
        <v>0.62705882352941178</v>
      </c>
      <c r="Q19" s="37">
        <v>9.5965231453406075E-2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6239</v>
      </c>
      <c r="H20" s="38">
        <v>6175</v>
      </c>
      <c r="I20" s="33">
        <v>1.0103643724696356</v>
      </c>
      <c r="J20" s="34">
        <v>64</v>
      </c>
      <c r="K20" s="31">
        <v>8925</v>
      </c>
      <c r="L20" s="38">
        <v>8700</v>
      </c>
      <c r="M20" s="33">
        <v>1.0258620689655173</v>
      </c>
      <c r="N20" s="34">
        <v>225</v>
      </c>
      <c r="O20" s="35">
        <v>0.69904761904761903</v>
      </c>
      <c r="P20" s="36">
        <v>0.70977011494252873</v>
      </c>
      <c r="Q20" s="37">
        <v>-1.07224958949097E-2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2230</v>
      </c>
      <c r="H21" s="38">
        <v>2272</v>
      </c>
      <c r="I21" s="33">
        <v>0.98151408450704225</v>
      </c>
      <c r="J21" s="34">
        <v>-42</v>
      </c>
      <c r="K21" s="31">
        <v>2900</v>
      </c>
      <c r="L21" s="38">
        <v>2900</v>
      </c>
      <c r="M21" s="33">
        <v>1</v>
      </c>
      <c r="N21" s="34">
        <v>0</v>
      </c>
      <c r="O21" s="35">
        <v>0.76896551724137929</v>
      </c>
      <c r="P21" s="36">
        <v>0.783448275862069</v>
      </c>
      <c r="Q21" s="37">
        <v>-1.4482758620689706E-2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1235</v>
      </c>
      <c r="H22" s="38">
        <v>1386</v>
      </c>
      <c r="I22" s="33">
        <v>0.8910533910533911</v>
      </c>
      <c r="J22" s="34">
        <v>-151</v>
      </c>
      <c r="K22" s="31">
        <v>1450</v>
      </c>
      <c r="L22" s="38">
        <v>1450</v>
      </c>
      <c r="M22" s="33">
        <v>1</v>
      </c>
      <c r="N22" s="34">
        <v>0</v>
      </c>
      <c r="O22" s="35">
        <v>0.85172413793103452</v>
      </c>
      <c r="P22" s="36">
        <v>0.95586206896551729</v>
      </c>
      <c r="Q22" s="37">
        <v>-0.10413793103448277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>
        <v>0</v>
      </c>
      <c r="I23" s="33" t="e">
        <v>#DIV/0!</v>
      </c>
      <c r="J23" s="34">
        <v>0</v>
      </c>
      <c r="K23" s="3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1394</v>
      </c>
      <c r="H24" s="38">
        <v>1006</v>
      </c>
      <c r="I24" s="33">
        <v>1.3856858846918489</v>
      </c>
      <c r="J24" s="34">
        <v>388</v>
      </c>
      <c r="K24" s="31">
        <v>1505</v>
      </c>
      <c r="L24" s="38">
        <v>1500</v>
      </c>
      <c r="M24" s="33">
        <v>1.0033333333333334</v>
      </c>
      <c r="N24" s="34">
        <v>5</v>
      </c>
      <c r="O24" s="35">
        <v>0.92624584717607972</v>
      </c>
      <c r="P24" s="36">
        <v>0.67066666666666663</v>
      </c>
      <c r="Q24" s="37">
        <v>0.25557918050941308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1259</v>
      </c>
      <c r="H31" s="38">
        <v>1117</v>
      </c>
      <c r="I31" s="33">
        <v>1.1271262309758281</v>
      </c>
      <c r="J31" s="34">
        <v>142</v>
      </c>
      <c r="K31" s="31">
        <v>1450</v>
      </c>
      <c r="L31" s="38">
        <v>1455</v>
      </c>
      <c r="M31" s="33">
        <v>0.99656357388316152</v>
      </c>
      <c r="N31" s="34">
        <v>-5</v>
      </c>
      <c r="O31" s="35">
        <v>0.86827586206896556</v>
      </c>
      <c r="P31" s="36">
        <v>0.76769759450171826</v>
      </c>
      <c r="Q31" s="37">
        <v>0.1005782675672473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902</v>
      </c>
      <c r="H33" s="38">
        <v>1003</v>
      </c>
      <c r="I33" s="33">
        <v>0.89930209371884351</v>
      </c>
      <c r="J33" s="34">
        <v>-101</v>
      </c>
      <c r="K33" s="31">
        <v>1450</v>
      </c>
      <c r="L33" s="38">
        <v>1455</v>
      </c>
      <c r="M33" s="33">
        <v>0.99656357388316152</v>
      </c>
      <c r="N33" s="34">
        <v>-5</v>
      </c>
      <c r="O33" s="35">
        <v>0.62206896551724133</v>
      </c>
      <c r="P33" s="36">
        <v>0.68934707903780068</v>
      </c>
      <c r="Q33" s="37">
        <v>-6.7278113520559346E-2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3864</v>
      </c>
      <c r="H36" s="47">
        <v>4091</v>
      </c>
      <c r="I36" s="48">
        <v>0.94451234417012953</v>
      </c>
      <c r="J36" s="49">
        <v>-227</v>
      </c>
      <c r="K36" s="46">
        <v>5840</v>
      </c>
      <c r="L36" s="47">
        <v>5845</v>
      </c>
      <c r="M36" s="48">
        <v>0.99914456800684348</v>
      </c>
      <c r="N36" s="49">
        <v>-5</v>
      </c>
      <c r="O36" s="52">
        <v>0.66164383561643836</v>
      </c>
      <c r="P36" s="53">
        <v>0.69991445680068431</v>
      </c>
      <c r="Q36" s="54">
        <v>-3.8270621184245956E-2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699</v>
      </c>
      <c r="H37" s="19">
        <v>554</v>
      </c>
      <c r="I37" s="20">
        <v>1.2617328519855595</v>
      </c>
      <c r="J37" s="21">
        <v>145</v>
      </c>
      <c r="K37" s="18">
        <v>978</v>
      </c>
      <c r="L37" s="19">
        <v>840</v>
      </c>
      <c r="M37" s="20">
        <v>1.1642857142857144</v>
      </c>
      <c r="N37" s="21">
        <v>138</v>
      </c>
      <c r="O37" s="23">
        <v>0.71472392638036808</v>
      </c>
      <c r="P37" s="24">
        <v>0.65952380952380951</v>
      </c>
      <c r="Q37" s="25">
        <v>5.5200116856558568E-2</v>
      </c>
      <c r="R37" s="15"/>
      <c r="S37" s="15"/>
    </row>
    <row r="38" spans="1:19" s="89" customFormat="1" x14ac:dyDescent="0.4">
      <c r="A38" s="87"/>
      <c r="B38" s="87"/>
      <c r="C38" s="67" t="s">
        <v>36</v>
      </c>
      <c r="D38" s="68"/>
      <c r="E38" s="68"/>
      <c r="F38" s="69" t="s">
        <v>13</v>
      </c>
      <c r="G38" s="82">
        <v>438</v>
      </c>
      <c r="H38" s="32">
        <v>347</v>
      </c>
      <c r="I38" s="56">
        <v>1.2622478386167146</v>
      </c>
      <c r="J38" s="81">
        <v>91</v>
      </c>
      <c r="K38" s="82">
        <v>478</v>
      </c>
      <c r="L38" s="32">
        <v>489</v>
      </c>
      <c r="M38" s="56">
        <v>0.97750511247443761</v>
      </c>
      <c r="N38" s="81">
        <v>-11</v>
      </c>
      <c r="O38" s="83">
        <v>0.91631799163179917</v>
      </c>
      <c r="P38" s="84">
        <v>0.70961145194274033</v>
      </c>
      <c r="Q38" s="85">
        <v>0.20670653968905883</v>
      </c>
      <c r="R38" s="88"/>
      <c r="S38" s="88"/>
    </row>
    <row r="39" spans="1:19" s="89" customFormat="1" x14ac:dyDescent="0.4">
      <c r="A39" s="280"/>
      <c r="B39" s="280"/>
      <c r="C39" s="291" t="s">
        <v>37</v>
      </c>
      <c r="D39" s="290"/>
      <c r="E39" s="290"/>
      <c r="F39" s="69" t="s">
        <v>13</v>
      </c>
      <c r="G39" s="289">
        <v>261</v>
      </c>
      <c r="H39" s="288">
        <v>207</v>
      </c>
      <c r="I39" s="287">
        <v>1.2608695652173914</v>
      </c>
      <c r="J39" s="286">
        <v>54</v>
      </c>
      <c r="K39" s="289">
        <v>500</v>
      </c>
      <c r="L39" s="288">
        <v>351</v>
      </c>
      <c r="M39" s="287">
        <v>1.4245014245014245</v>
      </c>
      <c r="N39" s="286">
        <v>149</v>
      </c>
      <c r="O39" s="285">
        <v>0.52200000000000002</v>
      </c>
      <c r="P39" s="284">
        <v>0.58974358974358976</v>
      </c>
      <c r="Q39" s="283">
        <v>-6.7743589743589738E-2</v>
      </c>
      <c r="R39" s="88"/>
      <c r="S39" s="88"/>
    </row>
    <row r="40" spans="1:19" s="89" customFormat="1" x14ac:dyDescent="0.4">
      <c r="A40" s="270" t="s">
        <v>38</v>
      </c>
      <c r="B40" s="78" t="s">
        <v>58</v>
      </c>
      <c r="C40" s="78"/>
      <c r="D40" s="78"/>
      <c r="E40" s="78"/>
      <c r="F40" s="80"/>
      <c r="G40" s="269">
        <v>88491</v>
      </c>
      <c r="H40" s="90">
        <v>77389</v>
      </c>
      <c r="I40" s="91">
        <v>1.1434570804636317</v>
      </c>
      <c r="J40" s="92">
        <v>11102</v>
      </c>
      <c r="K40" s="282">
        <v>133179</v>
      </c>
      <c r="L40" s="90">
        <v>120970</v>
      </c>
      <c r="M40" s="91">
        <v>1.1009258493841447</v>
      </c>
      <c r="N40" s="92">
        <v>12209</v>
      </c>
      <c r="O40" s="93">
        <v>0.66445160273016013</v>
      </c>
      <c r="P40" s="94">
        <v>0.63973712490700174</v>
      </c>
      <c r="Q40" s="95">
        <v>2.4714477823158387E-2</v>
      </c>
      <c r="R40" s="88"/>
      <c r="S40" s="88"/>
    </row>
    <row r="41" spans="1:19" s="89" customFormat="1" x14ac:dyDescent="0.4">
      <c r="A41" s="281"/>
      <c r="B41" s="270" t="s">
        <v>57</v>
      </c>
      <c r="C41" s="78"/>
      <c r="D41" s="78"/>
      <c r="E41" s="78"/>
      <c r="F41" s="80"/>
      <c r="G41" s="269">
        <v>85967</v>
      </c>
      <c r="H41" s="90">
        <v>75378</v>
      </c>
      <c r="I41" s="91">
        <v>1.1404786542492504</v>
      </c>
      <c r="J41" s="92">
        <v>10589</v>
      </c>
      <c r="K41" s="269">
        <v>129526</v>
      </c>
      <c r="L41" s="90">
        <v>117384</v>
      </c>
      <c r="M41" s="91">
        <v>1.1034382880119948</v>
      </c>
      <c r="N41" s="92">
        <v>12142</v>
      </c>
      <c r="O41" s="93">
        <v>0.6637045844077637</v>
      </c>
      <c r="P41" s="94">
        <v>0.64214884481701084</v>
      </c>
      <c r="Q41" s="95">
        <v>2.1555739590752854E-2</v>
      </c>
      <c r="R41" s="88"/>
      <c r="S41" s="88"/>
    </row>
    <row r="42" spans="1:19" s="89" customFormat="1" x14ac:dyDescent="0.4">
      <c r="A42" s="87"/>
      <c r="B42" s="87"/>
      <c r="C42" s="67" t="s">
        <v>12</v>
      </c>
      <c r="D42" s="68"/>
      <c r="E42" s="68"/>
      <c r="F42" s="69" t="s">
        <v>13</v>
      </c>
      <c r="G42" s="82">
        <v>31388</v>
      </c>
      <c r="H42" s="32">
        <v>26370</v>
      </c>
      <c r="I42" s="56">
        <v>1.1902919984831248</v>
      </c>
      <c r="J42" s="81">
        <v>5018</v>
      </c>
      <c r="K42" s="82">
        <v>46929</v>
      </c>
      <c r="L42" s="32">
        <v>41517</v>
      </c>
      <c r="M42" s="56">
        <v>1.1303562396126887</v>
      </c>
      <c r="N42" s="81">
        <v>5412</v>
      </c>
      <c r="O42" s="83">
        <v>0.66884016279912206</v>
      </c>
      <c r="P42" s="84">
        <v>0.63516150010838934</v>
      </c>
      <c r="Q42" s="85">
        <v>3.3678662690732719E-2</v>
      </c>
      <c r="R42" s="88"/>
      <c r="S42" s="88"/>
    </row>
    <row r="43" spans="1:19" s="89" customFormat="1" x14ac:dyDescent="0.4">
      <c r="A43" s="87"/>
      <c r="B43" s="87"/>
      <c r="C43" s="67" t="s">
        <v>14</v>
      </c>
      <c r="D43" s="68"/>
      <c r="E43" s="68"/>
      <c r="F43" s="69" t="s">
        <v>13</v>
      </c>
      <c r="G43" s="82">
        <v>8304</v>
      </c>
      <c r="H43" s="32">
        <v>5800</v>
      </c>
      <c r="I43" s="56">
        <v>1.4317241379310346</v>
      </c>
      <c r="J43" s="81">
        <v>2504</v>
      </c>
      <c r="K43" s="279">
        <v>11820</v>
      </c>
      <c r="L43" s="32">
        <v>7835</v>
      </c>
      <c r="M43" s="56">
        <v>1.5086151882578176</v>
      </c>
      <c r="N43" s="81">
        <v>3985</v>
      </c>
      <c r="O43" s="83">
        <v>0.70253807106598987</v>
      </c>
      <c r="P43" s="84">
        <v>0.74026802807913206</v>
      </c>
      <c r="Q43" s="85">
        <v>-3.772995701314219E-2</v>
      </c>
      <c r="R43" s="88"/>
      <c r="S43" s="88"/>
    </row>
    <row r="44" spans="1:19" s="89" customFormat="1" x14ac:dyDescent="0.4">
      <c r="A44" s="87"/>
      <c r="B44" s="87"/>
      <c r="C44" s="67" t="s">
        <v>15</v>
      </c>
      <c r="D44" s="68"/>
      <c r="E44" s="68"/>
      <c r="F44" s="69" t="s">
        <v>13</v>
      </c>
      <c r="G44" s="82">
        <v>5688</v>
      </c>
      <c r="H44" s="32">
        <v>5230</v>
      </c>
      <c r="I44" s="56">
        <v>1.0875717017208413</v>
      </c>
      <c r="J44" s="81">
        <v>458</v>
      </c>
      <c r="K44" s="279">
        <v>8685</v>
      </c>
      <c r="L44" s="32">
        <v>8720</v>
      </c>
      <c r="M44" s="56">
        <v>0.9959862385321101</v>
      </c>
      <c r="N44" s="81">
        <v>-35</v>
      </c>
      <c r="O44" s="83">
        <v>0.65492227979274609</v>
      </c>
      <c r="P44" s="84">
        <v>0.59977064220183485</v>
      </c>
      <c r="Q44" s="85">
        <v>5.515163759091124E-2</v>
      </c>
      <c r="R44" s="88"/>
      <c r="S44" s="88"/>
    </row>
    <row r="45" spans="1:19" s="89" customFormat="1" x14ac:dyDescent="0.4">
      <c r="A45" s="87"/>
      <c r="B45" s="87"/>
      <c r="C45" s="67" t="s">
        <v>20</v>
      </c>
      <c r="D45" s="68"/>
      <c r="E45" s="68"/>
      <c r="F45" s="69" t="s">
        <v>13</v>
      </c>
      <c r="G45" s="82">
        <v>2155</v>
      </c>
      <c r="H45" s="32">
        <v>1856</v>
      </c>
      <c r="I45" s="56">
        <v>1.1610991379310345</v>
      </c>
      <c r="J45" s="81">
        <v>299</v>
      </c>
      <c r="K45" s="279">
        <v>3600</v>
      </c>
      <c r="L45" s="32">
        <v>3615</v>
      </c>
      <c r="M45" s="56">
        <v>0.99585062240663902</v>
      </c>
      <c r="N45" s="81">
        <v>-15</v>
      </c>
      <c r="O45" s="83">
        <v>0.59861111111111109</v>
      </c>
      <c r="P45" s="84">
        <v>0.51341632088520051</v>
      </c>
      <c r="Q45" s="85">
        <v>8.5194790225910588E-2</v>
      </c>
      <c r="R45" s="88"/>
      <c r="S45" s="88"/>
    </row>
    <row r="46" spans="1:19" s="89" customFormat="1" x14ac:dyDescent="0.4">
      <c r="A46" s="87"/>
      <c r="B46" s="87"/>
      <c r="C46" s="67" t="s">
        <v>17</v>
      </c>
      <c r="D46" s="68"/>
      <c r="E46" s="68"/>
      <c r="F46" s="69" t="s">
        <v>13</v>
      </c>
      <c r="G46" s="82">
        <v>4605</v>
      </c>
      <c r="H46" s="32">
        <v>4997</v>
      </c>
      <c r="I46" s="56">
        <v>0.92155293175905539</v>
      </c>
      <c r="J46" s="81">
        <v>-392</v>
      </c>
      <c r="K46" s="279">
        <v>6414</v>
      </c>
      <c r="L46" s="32">
        <v>7037</v>
      </c>
      <c r="M46" s="56">
        <v>0.91146795509450051</v>
      </c>
      <c r="N46" s="81">
        <v>-623</v>
      </c>
      <c r="O46" s="83">
        <v>0.71796071094480818</v>
      </c>
      <c r="P46" s="84">
        <v>0.71010373738809152</v>
      </c>
      <c r="Q46" s="85">
        <v>7.8569735567166621E-3</v>
      </c>
      <c r="R46" s="88"/>
      <c r="S46" s="88"/>
    </row>
    <row r="47" spans="1:19" s="89" customFormat="1" x14ac:dyDescent="0.4">
      <c r="A47" s="87"/>
      <c r="B47" s="87"/>
      <c r="C47" s="67" t="s">
        <v>16</v>
      </c>
      <c r="D47" s="68"/>
      <c r="E47" s="68"/>
      <c r="F47" s="69" t="s">
        <v>13</v>
      </c>
      <c r="G47" s="82">
        <v>10007</v>
      </c>
      <c r="H47" s="32">
        <v>10671</v>
      </c>
      <c r="I47" s="56">
        <v>0.93777527879299039</v>
      </c>
      <c r="J47" s="81">
        <v>-664</v>
      </c>
      <c r="K47" s="279">
        <v>16184</v>
      </c>
      <c r="L47" s="32">
        <v>15076</v>
      </c>
      <c r="M47" s="56">
        <v>1.0734942955691165</v>
      </c>
      <c r="N47" s="81">
        <v>1108</v>
      </c>
      <c r="O47" s="83">
        <v>0.6183267424616905</v>
      </c>
      <c r="P47" s="84">
        <v>0.70781374369859384</v>
      </c>
      <c r="Q47" s="85">
        <v>-8.9487001236903341E-2</v>
      </c>
      <c r="R47" s="88"/>
      <c r="S47" s="88"/>
    </row>
    <row r="48" spans="1:19" s="89" customFormat="1" x14ac:dyDescent="0.4">
      <c r="A48" s="87"/>
      <c r="B48" s="87"/>
      <c r="C48" s="67" t="s">
        <v>18</v>
      </c>
      <c r="D48" s="68"/>
      <c r="E48" s="68"/>
      <c r="F48" s="69" t="s">
        <v>13</v>
      </c>
      <c r="G48" s="82">
        <v>1744</v>
      </c>
      <c r="H48" s="32">
        <v>1825</v>
      </c>
      <c r="I48" s="56">
        <v>0.95561643835616439</v>
      </c>
      <c r="J48" s="81">
        <v>-81</v>
      </c>
      <c r="K48" s="279">
        <v>2700</v>
      </c>
      <c r="L48" s="32">
        <v>2700</v>
      </c>
      <c r="M48" s="56">
        <v>1</v>
      </c>
      <c r="N48" s="81">
        <v>0</v>
      </c>
      <c r="O48" s="83">
        <v>0.6459259259259259</v>
      </c>
      <c r="P48" s="84">
        <v>0.67592592592592593</v>
      </c>
      <c r="Q48" s="85">
        <v>-3.0000000000000027E-2</v>
      </c>
      <c r="R48" s="88"/>
      <c r="S48" s="88"/>
    </row>
    <row r="49" spans="1:19" s="89" customFormat="1" x14ac:dyDescent="0.4">
      <c r="A49" s="87"/>
      <c r="B49" s="87"/>
      <c r="C49" s="67" t="s">
        <v>40</v>
      </c>
      <c r="D49" s="68"/>
      <c r="E49" s="68"/>
      <c r="F49" s="69" t="s">
        <v>13</v>
      </c>
      <c r="G49" s="82">
        <v>1396</v>
      </c>
      <c r="H49" s="32">
        <v>1133</v>
      </c>
      <c r="I49" s="56">
        <v>1.2321270962047661</v>
      </c>
      <c r="J49" s="81">
        <v>263</v>
      </c>
      <c r="K49" s="279">
        <v>1660</v>
      </c>
      <c r="L49" s="32">
        <v>1660</v>
      </c>
      <c r="M49" s="56">
        <v>1</v>
      </c>
      <c r="N49" s="81">
        <v>0</v>
      </c>
      <c r="O49" s="83">
        <v>0.84096385542168672</v>
      </c>
      <c r="P49" s="84">
        <v>0.68253012048192774</v>
      </c>
      <c r="Q49" s="85">
        <v>0.15843373493975899</v>
      </c>
      <c r="R49" s="88"/>
      <c r="S49" s="88"/>
    </row>
    <row r="50" spans="1:19" s="89" customFormat="1" x14ac:dyDescent="0.4">
      <c r="A50" s="87"/>
      <c r="B50" s="87"/>
      <c r="C50" s="67" t="s">
        <v>19</v>
      </c>
      <c r="D50" s="68"/>
      <c r="E50" s="68"/>
      <c r="F50" s="69" t="s">
        <v>13</v>
      </c>
      <c r="G50" s="82">
        <v>1651</v>
      </c>
      <c r="H50" s="32">
        <v>1486</v>
      </c>
      <c r="I50" s="56">
        <v>1.1110363391655451</v>
      </c>
      <c r="J50" s="81">
        <v>165</v>
      </c>
      <c r="K50" s="279">
        <v>2700</v>
      </c>
      <c r="L50" s="32">
        <v>2700</v>
      </c>
      <c r="M50" s="56">
        <v>1</v>
      </c>
      <c r="N50" s="81">
        <v>0</v>
      </c>
      <c r="O50" s="83">
        <v>0.61148148148148151</v>
      </c>
      <c r="P50" s="84">
        <v>0.5503703703703704</v>
      </c>
      <c r="Q50" s="85">
        <v>6.1111111111111116E-2</v>
      </c>
      <c r="R50" s="88"/>
      <c r="S50" s="88"/>
    </row>
    <row r="51" spans="1:19" s="89" customFormat="1" x14ac:dyDescent="0.4">
      <c r="A51" s="87"/>
      <c r="B51" s="87"/>
      <c r="C51" s="67" t="s">
        <v>41</v>
      </c>
      <c r="D51" s="68"/>
      <c r="E51" s="68"/>
      <c r="F51" s="69" t="s">
        <v>28</v>
      </c>
      <c r="G51" s="82">
        <v>0</v>
      </c>
      <c r="H51" s="32">
        <v>0</v>
      </c>
      <c r="I51" s="56" t="e">
        <v>#DIV/0!</v>
      </c>
      <c r="J51" s="81">
        <v>0</v>
      </c>
      <c r="K51" s="279">
        <v>0</v>
      </c>
      <c r="L51" s="32">
        <v>0</v>
      </c>
      <c r="M51" s="56" t="e">
        <v>#DIV/0!</v>
      </c>
      <c r="N51" s="81">
        <v>0</v>
      </c>
      <c r="O51" s="83" t="e">
        <v>#DIV/0!</v>
      </c>
      <c r="P51" s="84" t="e">
        <v>#DIV/0!</v>
      </c>
      <c r="Q51" s="85" t="e">
        <v>#DIV/0!</v>
      </c>
      <c r="R51" s="88"/>
      <c r="S51" s="88"/>
    </row>
    <row r="52" spans="1:19" s="89" customFormat="1" x14ac:dyDescent="0.4">
      <c r="A52" s="87"/>
      <c r="B52" s="87"/>
      <c r="C52" s="67" t="s">
        <v>42</v>
      </c>
      <c r="D52" s="68"/>
      <c r="E52" s="68"/>
      <c r="F52" s="69" t="s">
        <v>13</v>
      </c>
      <c r="G52" s="82">
        <v>455</v>
      </c>
      <c r="H52" s="32">
        <v>526</v>
      </c>
      <c r="I52" s="56">
        <v>0.86501901140684412</v>
      </c>
      <c r="J52" s="81">
        <v>-71</v>
      </c>
      <c r="K52" s="279">
        <v>1660</v>
      </c>
      <c r="L52" s="32">
        <v>1660</v>
      </c>
      <c r="M52" s="56">
        <v>1</v>
      </c>
      <c r="N52" s="81">
        <v>0</v>
      </c>
      <c r="O52" s="83">
        <v>0.2740963855421687</v>
      </c>
      <c r="P52" s="84">
        <v>0.31686746987951808</v>
      </c>
      <c r="Q52" s="85">
        <v>-4.2771084337349385E-2</v>
      </c>
      <c r="R52" s="88"/>
      <c r="S52" s="88"/>
    </row>
    <row r="53" spans="1:19" s="89" customFormat="1" x14ac:dyDescent="0.4">
      <c r="A53" s="87"/>
      <c r="B53" s="87"/>
      <c r="C53" s="67" t="s">
        <v>43</v>
      </c>
      <c r="D53" s="68"/>
      <c r="E53" s="68"/>
      <c r="F53" s="69" t="s">
        <v>13</v>
      </c>
      <c r="G53" s="82">
        <v>1527</v>
      </c>
      <c r="H53" s="32">
        <v>1034</v>
      </c>
      <c r="I53" s="56">
        <v>1.4767891682785299</v>
      </c>
      <c r="J53" s="81">
        <v>493</v>
      </c>
      <c r="K53" s="279">
        <v>2700</v>
      </c>
      <c r="L53" s="32">
        <v>2700</v>
      </c>
      <c r="M53" s="56">
        <v>1</v>
      </c>
      <c r="N53" s="81">
        <v>0</v>
      </c>
      <c r="O53" s="83">
        <v>0.56555555555555559</v>
      </c>
      <c r="P53" s="84">
        <v>0.38296296296296295</v>
      </c>
      <c r="Q53" s="85">
        <v>0.18259259259259264</v>
      </c>
      <c r="R53" s="88"/>
      <c r="S53" s="88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660</v>
      </c>
      <c r="H54" s="32">
        <v>0</v>
      </c>
      <c r="I54" s="56" t="e">
        <v>#DIV/0!</v>
      </c>
      <c r="J54" s="81">
        <v>660</v>
      </c>
      <c r="K54" s="279">
        <v>1669</v>
      </c>
      <c r="L54" s="32">
        <v>0</v>
      </c>
      <c r="M54" s="56" t="e">
        <v>#DIV/0!</v>
      </c>
      <c r="N54" s="81">
        <v>1669</v>
      </c>
      <c r="O54" s="83">
        <v>0.39544637507489516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2177</v>
      </c>
      <c r="H55" s="32">
        <v>1559</v>
      </c>
      <c r="I55" s="56">
        <v>1.396407953816549</v>
      </c>
      <c r="J55" s="81">
        <v>618</v>
      </c>
      <c r="K55" s="279">
        <v>2700</v>
      </c>
      <c r="L55" s="32">
        <v>2700</v>
      </c>
      <c r="M55" s="56">
        <v>1</v>
      </c>
      <c r="N55" s="81">
        <v>0</v>
      </c>
      <c r="O55" s="83">
        <v>0.80629629629629629</v>
      </c>
      <c r="P55" s="84">
        <v>0.57740740740740737</v>
      </c>
      <c r="Q55" s="85">
        <v>0.22888888888888892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961</v>
      </c>
      <c r="H56" s="32">
        <v>793</v>
      </c>
      <c r="I56" s="56">
        <v>1.2118537200504413</v>
      </c>
      <c r="J56" s="81">
        <v>168</v>
      </c>
      <c r="K56" s="279">
        <v>1660</v>
      </c>
      <c r="L56" s="32">
        <v>1760</v>
      </c>
      <c r="M56" s="56">
        <v>0.94318181818181823</v>
      </c>
      <c r="N56" s="81">
        <v>-100</v>
      </c>
      <c r="O56" s="83">
        <v>0.57891566265060246</v>
      </c>
      <c r="P56" s="84">
        <v>0.45056818181818181</v>
      </c>
      <c r="Q56" s="85">
        <v>0.12834748083242065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759</v>
      </c>
      <c r="H57" s="32">
        <v>1214</v>
      </c>
      <c r="I57" s="56">
        <v>0.62520593080724873</v>
      </c>
      <c r="J57" s="81">
        <v>-455</v>
      </c>
      <c r="K57" s="279">
        <v>1260</v>
      </c>
      <c r="L57" s="32">
        <v>1660</v>
      </c>
      <c r="M57" s="56">
        <v>0.75903614457831325</v>
      </c>
      <c r="N57" s="81">
        <v>-400</v>
      </c>
      <c r="O57" s="83">
        <v>0.60238095238095235</v>
      </c>
      <c r="P57" s="84">
        <v>0.73132530120481931</v>
      </c>
      <c r="Q57" s="85">
        <v>-0.12894434882386696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706</v>
      </c>
      <c r="H58" s="32">
        <v>736</v>
      </c>
      <c r="I58" s="56">
        <v>0.95923913043478259</v>
      </c>
      <c r="J58" s="81">
        <v>-30</v>
      </c>
      <c r="K58" s="279">
        <v>1660</v>
      </c>
      <c r="L58" s="32">
        <v>1340</v>
      </c>
      <c r="M58" s="56">
        <v>1.2388059701492538</v>
      </c>
      <c r="N58" s="81">
        <v>320</v>
      </c>
      <c r="O58" s="83">
        <v>0.42530120481927713</v>
      </c>
      <c r="P58" s="84">
        <v>0.54925373134328359</v>
      </c>
      <c r="Q58" s="85">
        <v>-0.12395252652400646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622</v>
      </c>
      <c r="H59" s="32">
        <v>568</v>
      </c>
      <c r="I59" s="56">
        <v>1.0950704225352113</v>
      </c>
      <c r="J59" s="81">
        <v>54</v>
      </c>
      <c r="K59" s="279">
        <v>1187</v>
      </c>
      <c r="L59" s="32">
        <v>1185</v>
      </c>
      <c r="M59" s="56">
        <v>1.0016877637130801</v>
      </c>
      <c r="N59" s="81">
        <v>2</v>
      </c>
      <c r="O59" s="83">
        <v>0.52401010951979776</v>
      </c>
      <c r="P59" s="84">
        <v>0.47932489451476795</v>
      </c>
      <c r="Q59" s="85">
        <v>4.468521500502981E-2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1487</v>
      </c>
      <c r="H60" s="32">
        <v>1361</v>
      </c>
      <c r="I60" s="56">
        <v>1.0925789860396766</v>
      </c>
      <c r="J60" s="81">
        <v>126</v>
      </c>
      <c r="K60" s="279">
        <v>2340</v>
      </c>
      <c r="L60" s="32">
        <v>2253</v>
      </c>
      <c r="M60" s="56">
        <v>1.0386151797603196</v>
      </c>
      <c r="N60" s="81">
        <v>87</v>
      </c>
      <c r="O60" s="83">
        <v>0.63547008547008543</v>
      </c>
      <c r="P60" s="84">
        <v>0.60408344429649352</v>
      </c>
      <c r="Q60" s="85">
        <v>3.1386641173591912E-2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4141</v>
      </c>
      <c r="H61" s="32">
        <v>4427</v>
      </c>
      <c r="I61" s="56">
        <v>0.93539643099164216</v>
      </c>
      <c r="J61" s="81">
        <v>-286</v>
      </c>
      <c r="K61" s="279">
        <v>5348</v>
      </c>
      <c r="L61" s="32">
        <v>6050</v>
      </c>
      <c r="M61" s="56">
        <v>0.88396694214876037</v>
      </c>
      <c r="N61" s="81">
        <v>-702</v>
      </c>
      <c r="O61" s="83">
        <v>0.77430815258040386</v>
      </c>
      <c r="P61" s="84">
        <v>0.73173553719008266</v>
      </c>
      <c r="Q61" s="85">
        <v>4.25726153903212E-2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1461</v>
      </c>
      <c r="H62" s="32">
        <v>0</v>
      </c>
      <c r="I62" s="56" t="e">
        <v>#DIV/0!</v>
      </c>
      <c r="J62" s="81">
        <v>1461</v>
      </c>
      <c r="K62" s="279">
        <v>1670</v>
      </c>
      <c r="L62" s="32">
        <v>0</v>
      </c>
      <c r="M62" s="56" t="e">
        <v>#DIV/0!</v>
      </c>
      <c r="N62" s="81">
        <v>1670</v>
      </c>
      <c r="O62" s="83">
        <v>0.87485029940119763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1531</v>
      </c>
      <c r="H63" s="32">
        <v>1139</v>
      </c>
      <c r="I63" s="56">
        <v>1.344161545215101</v>
      </c>
      <c r="J63" s="81">
        <v>392</v>
      </c>
      <c r="K63" s="279">
        <v>1660</v>
      </c>
      <c r="L63" s="32">
        <v>1661</v>
      </c>
      <c r="M63" s="56">
        <v>0.99939795304033718</v>
      </c>
      <c r="N63" s="81">
        <v>-1</v>
      </c>
      <c r="O63" s="83">
        <v>0.92228915662650601</v>
      </c>
      <c r="P63" s="84">
        <v>0.68573148705599041</v>
      </c>
      <c r="Q63" s="85">
        <v>0.23655766957051561</v>
      </c>
      <c r="R63" s="88"/>
      <c r="S63" s="88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69" t="s">
        <v>28</v>
      </c>
      <c r="G64" s="82">
        <v>1446</v>
      </c>
      <c r="H64" s="32">
        <v>1518</v>
      </c>
      <c r="I64" s="56">
        <v>0.95256916996047436</v>
      </c>
      <c r="J64" s="81">
        <v>-72</v>
      </c>
      <c r="K64" s="279">
        <v>1660</v>
      </c>
      <c r="L64" s="32">
        <v>1670</v>
      </c>
      <c r="M64" s="56">
        <v>0.99401197604790414</v>
      </c>
      <c r="N64" s="81">
        <v>-10</v>
      </c>
      <c r="O64" s="83">
        <v>0.87108433734939761</v>
      </c>
      <c r="P64" s="84">
        <v>0.90898203592814375</v>
      </c>
      <c r="Q64" s="85">
        <v>-3.7897698578746142E-2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1096</v>
      </c>
      <c r="H65" s="32">
        <v>1009</v>
      </c>
      <c r="I65" s="56">
        <v>1.0862239841427155</v>
      </c>
      <c r="J65" s="81">
        <v>87</v>
      </c>
      <c r="K65" s="279">
        <v>1660</v>
      </c>
      <c r="L65" s="32">
        <v>1759</v>
      </c>
      <c r="M65" s="56">
        <v>0.94371802160318363</v>
      </c>
      <c r="N65" s="81">
        <v>-99</v>
      </c>
      <c r="O65" s="83">
        <v>0.66024096385542164</v>
      </c>
      <c r="P65" s="84">
        <v>0.57362137578169414</v>
      </c>
      <c r="Q65" s="85">
        <v>8.6619588073727494E-2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0</v>
      </c>
      <c r="H66" s="32">
        <v>126</v>
      </c>
      <c r="I66" s="56">
        <v>0</v>
      </c>
      <c r="J66" s="81">
        <v>-126</v>
      </c>
      <c r="K66" s="279">
        <v>0</v>
      </c>
      <c r="L66" s="32">
        <v>126</v>
      </c>
      <c r="M66" s="56">
        <v>0</v>
      </c>
      <c r="N66" s="81">
        <v>-126</v>
      </c>
      <c r="O66" s="83" t="e">
        <v>#DIV/0!</v>
      </c>
      <c r="P66" s="84">
        <v>1</v>
      </c>
      <c r="Q66" s="85" t="e">
        <v>#DIV/0!</v>
      </c>
      <c r="R66" s="88"/>
      <c r="S66" s="88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2524</v>
      </c>
      <c r="H67" s="19">
        <v>2011</v>
      </c>
      <c r="I67" s="20">
        <v>1.2550969666832421</v>
      </c>
      <c r="J67" s="21">
        <v>513</v>
      </c>
      <c r="K67" s="18">
        <v>3653</v>
      </c>
      <c r="L67" s="19">
        <v>3586</v>
      </c>
      <c r="M67" s="20">
        <v>1.0186837702175124</v>
      </c>
      <c r="N67" s="21">
        <v>67</v>
      </c>
      <c r="O67" s="23">
        <v>0.69093895428414998</v>
      </c>
      <c r="P67" s="24">
        <v>0.56079196876742887</v>
      </c>
      <c r="Q67" s="25">
        <v>0.1301469855167211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441</v>
      </c>
      <c r="H68" s="38">
        <v>380</v>
      </c>
      <c r="I68" s="33">
        <v>1.1605263157894736</v>
      </c>
      <c r="J68" s="34">
        <v>61</v>
      </c>
      <c r="K68" s="31">
        <v>553</v>
      </c>
      <c r="L68" s="38">
        <v>555</v>
      </c>
      <c r="M68" s="33">
        <v>0.99639639639639643</v>
      </c>
      <c r="N68" s="34">
        <v>-2</v>
      </c>
      <c r="O68" s="35">
        <v>0.79746835443037978</v>
      </c>
      <c r="P68" s="36">
        <v>0.68468468468468469</v>
      </c>
      <c r="Q68" s="37">
        <v>0.11278366974569509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165</v>
      </c>
      <c r="H71" s="38">
        <v>304</v>
      </c>
      <c r="I71" s="33">
        <v>0.54276315789473684</v>
      </c>
      <c r="J71" s="34">
        <v>-139</v>
      </c>
      <c r="K71" s="31">
        <v>340</v>
      </c>
      <c r="L71" s="38">
        <v>373</v>
      </c>
      <c r="M71" s="33">
        <v>0.91152815013404831</v>
      </c>
      <c r="N71" s="34">
        <v>-33</v>
      </c>
      <c r="O71" s="35">
        <v>0.48529411764705882</v>
      </c>
      <c r="P71" s="36">
        <v>0.81501340482573725</v>
      </c>
      <c r="Q71" s="37">
        <v>-0.32971928717867843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874</v>
      </c>
      <c r="H72" s="38">
        <v>756</v>
      </c>
      <c r="I72" s="33">
        <v>1.156084656084656</v>
      </c>
      <c r="J72" s="34">
        <v>118</v>
      </c>
      <c r="K72" s="31">
        <v>1140</v>
      </c>
      <c r="L72" s="38">
        <v>1053</v>
      </c>
      <c r="M72" s="33">
        <v>1.0826210826210827</v>
      </c>
      <c r="N72" s="34">
        <v>87</v>
      </c>
      <c r="O72" s="35">
        <v>0.76666666666666672</v>
      </c>
      <c r="P72" s="36">
        <v>0.71794871794871795</v>
      </c>
      <c r="Q72" s="37">
        <v>4.8717948717948767E-2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1044</v>
      </c>
      <c r="H73" s="47">
        <v>571</v>
      </c>
      <c r="I73" s="48">
        <v>1.8283712784588442</v>
      </c>
      <c r="J73" s="49">
        <v>473</v>
      </c>
      <c r="K73" s="46">
        <v>1620</v>
      </c>
      <c r="L73" s="47">
        <v>1605</v>
      </c>
      <c r="M73" s="48">
        <v>1.0093457943925233</v>
      </c>
      <c r="N73" s="49">
        <v>15</v>
      </c>
      <c r="O73" s="52">
        <v>0.64444444444444449</v>
      </c>
      <c r="P73" s="53">
        <v>0.35576323987538938</v>
      </c>
      <c r="Q73" s="54">
        <v>0.28868120456905511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6.75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6.75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6.75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6.75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6.75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6.75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6.75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6.75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6.75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6.75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6.75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6.75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6.75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6.75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6.75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6.75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6.75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6.75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6.75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6.75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6.75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6.75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6.75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6.75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6.75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6.75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6.75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6.75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6.75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6.75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6.75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6.75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6.75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6.75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6.75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6.75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6.75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6.75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6.75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6.75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6.75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6.75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6.75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6.75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6.75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6.75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6.75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6.75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6.75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6.75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6.75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6.75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6.75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6.75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6.75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6.75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6.75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6.75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6.75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6.75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6.75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6.75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6.75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６月（下旬）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6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252</v>
      </c>
      <c r="H3" s="500" t="s">
        <v>251</v>
      </c>
      <c r="I3" s="502" t="s">
        <v>6</v>
      </c>
      <c r="J3" s="503"/>
      <c r="K3" s="514" t="s">
        <v>250</v>
      </c>
      <c r="L3" s="500" t="s">
        <v>249</v>
      </c>
      <c r="M3" s="502" t="s">
        <v>6</v>
      </c>
      <c r="N3" s="503"/>
      <c r="O3" s="504" t="s">
        <v>250</v>
      </c>
      <c r="P3" s="506" t="s">
        <v>249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163263</v>
      </c>
      <c r="H5" s="9">
        <v>162809</v>
      </c>
      <c r="I5" s="10">
        <v>1.0027885436308803</v>
      </c>
      <c r="J5" s="11">
        <v>454</v>
      </c>
      <c r="K5" s="8">
        <v>216753</v>
      </c>
      <c r="L5" s="9">
        <v>210266</v>
      </c>
      <c r="M5" s="10">
        <v>1.030851397753322</v>
      </c>
      <c r="N5" s="11">
        <v>6487</v>
      </c>
      <c r="O5" s="12">
        <v>0.75322140870022558</v>
      </c>
      <c r="P5" s="13">
        <v>0.77430017216287939</v>
      </c>
      <c r="Q5" s="14">
        <v>-2.1078763462653805E-2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63620</v>
      </c>
      <c r="H6" s="19">
        <v>65350</v>
      </c>
      <c r="I6" s="20">
        <v>0.97352716143840856</v>
      </c>
      <c r="J6" s="21">
        <v>-1730</v>
      </c>
      <c r="K6" s="22">
        <v>83209</v>
      </c>
      <c r="L6" s="19">
        <v>85310</v>
      </c>
      <c r="M6" s="20">
        <v>0.97537217207830262</v>
      </c>
      <c r="N6" s="21">
        <v>-2101</v>
      </c>
      <c r="O6" s="23">
        <v>0.76458075448569263</v>
      </c>
      <c r="P6" s="24">
        <v>0.76602977376626424</v>
      </c>
      <c r="Q6" s="25">
        <v>-1.4490192805716173E-3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40816</v>
      </c>
      <c r="H7" s="19">
        <v>41791</v>
      </c>
      <c r="I7" s="20">
        <v>0.97666961786030482</v>
      </c>
      <c r="J7" s="21">
        <v>-975</v>
      </c>
      <c r="K7" s="18">
        <v>54221</v>
      </c>
      <c r="L7" s="19">
        <v>57015</v>
      </c>
      <c r="M7" s="20">
        <v>0.95099535210032449</v>
      </c>
      <c r="N7" s="21">
        <v>-2794</v>
      </c>
      <c r="O7" s="23">
        <v>0.75277106656092663</v>
      </c>
      <c r="P7" s="24">
        <v>0.73298254845216171</v>
      </c>
      <c r="Q7" s="25">
        <v>1.9788518108764919E-2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34636</v>
      </c>
      <c r="H8" s="38">
        <v>36270</v>
      </c>
      <c r="I8" s="33">
        <v>0.95494899365867103</v>
      </c>
      <c r="J8" s="34">
        <v>-1634</v>
      </c>
      <c r="K8" s="31">
        <v>44221</v>
      </c>
      <c r="L8" s="38">
        <v>47015</v>
      </c>
      <c r="M8" s="33">
        <v>0.94057215782197168</v>
      </c>
      <c r="N8" s="34">
        <v>-2794</v>
      </c>
      <c r="O8" s="35">
        <v>0.7832477782049253</v>
      </c>
      <c r="P8" s="36">
        <v>0.77145591832393912</v>
      </c>
      <c r="Q8" s="37">
        <v>1.1791859880986189E-2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6180</v>
      </c>
      <c r="H9" s="38">
        <v>5521</v>
      </c>
      <c r="I9" s="33">
        <v>1.1193624343416049</v>
      </c>
      <c r="J9" s="34">
        <v>659</v>
      </c>
      <c r="K9" s="31">
        <v>10000</v>
      </c>
      <c r="L9" s="38">
        <v>10000</v>
      </c>
      <c r="M9" s="33">
        <v>1</v>
      </c>
      <c r="N9" s="34">
        <v>0</v>
      </c>
      <c r="O9" s="35">
        <v>0.61799999999999999</v>
      </c>
      <c r="P9" s="36">
        <v>0.55210000000000004</v>
      </c>
      <c r="Q9" s="37">
        <v>6.5899999999999959E-2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>
        <v>0</v>
      </c>
      <c r="H10" s="38">
        <v>0</v>
      </c>
      <c r="I10" s="33" t="e">
        <v>#DIV/0!</v>
      </c>
      <c r="J10" s="34">
        <v>0</v>
      </c>
      <c r="K10" s="31">
        <v>0</v>
      </c>
      <c r="L10" s="38">
        <v>0</v>
      </c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>
        <v>0</v>
      </c>
      <c r="H11" s="38">
        <v>0</v>
      </c>
      <c r="I11" s="33" t="e">
        <v>#DIV/0!</v>
      </c>
      <c r="J11" s="34">
        <v>0</v>
      </c>
      <c r="K11" s="31">
        <v>0</v>
      </c>
      <c r="L11" s="38">
        <v>0</v>
      </c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>
        <v>0</v>
      </c>
      <c r="H12" s="38">
        <v>0</v>
      </c>
      <c r="I12" s="33" t="e">
        <v>#DIV/0!</v>
      </c>
      <c r="J12" s="34">
        <v>0</v>
      </c>
      <c r="K12" s="31">
        <v>0</v>
      </c>
      <c r="L12" s="38">
        <v>0</v>
      </c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 t="s">
        <v>13</v>
      </c>
      <c r="G13" s="31">
        <v>0</v>
      </c>
      <c r="H13" s="38">
        <v>0</v>
      </c>
      <c r="I13" s="33" t="e">
        <v>#DIV/0!</v>
      </c>
      <c r="J13" s="34">
        <v>0</v>
      </c>
      <c r="K13" s="31">
        <v>0</v>
      </c>
      <c r="L13" s="38">
        <v>0</v>
      </c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>
        <v>0</v>
      </c>
      <c r="H14" s="38">
        <v>0</v>
      </c>
      <c r="I14" s="33" t="e">
        <v>#DIV/0!</v>
      </c>
      <c r="J14" s="34">
        <v>0</v>
      </c>
      <c r="K14" s="31">
        <v>0</v>
      </c>
      <c r="L14" s="38">
        <v>0</v>
      </c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>
        <v>0</v>
      </c>
      <c r="H15" s="38">
        <v>0</v>
      </c>
      <c r="I15" s="33" t="e">
        <v>#DIV/0!</v>
      </c>
      <c r="J15" s="34">
        <v>0</v>
      </c>
      <c r="K15" s="31">
        <v>0</v>
      </c>
      <c r="L15" s="38">
        <v>0</v>
      </c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>
        <v>0</v>
      </c>
      <c r="H16" s="47">
        <v>0</v>
      </c>
      <c r="I16" s="48" t="e">
        <v>#DIV/0!</v>
      </c>
      <c r="J16" s="49">
        <v>0</v>
      </c>
      <c r="K16" s="46">
        <v>0</v>
      </c>
      <c r="L16" s="47">
        <v>0</v>
      </c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22089</v>
      </c>
      <c r="H17" s="19">
        <v>22851</v>
      </c>
      <c r="I17" s="20">
        <v>0.96665353813837473</v>
      </c>
      <c r="J17" s="21">
        <v>-762</v>
      </c>
      <c r="K17" s="18">
        <v>28010</v>
      </c>
      <c r="L17" s="19">
        <v>27405</v>
      </c>
      <c r="M17" s="20">
        <v>1.0220762634555738</v>
      </c>
      <c r="N17" s="21">
        <v>605</v>
      </c>
      <c r="O17" s="23">
        <v>0.78861121028204217</v>
      </c>
      <c r="P17" s="24">
        <v>0.83382594417077172</v>
      </c>
      <c r="Q17" s="25">
        <v>-4.5214733888729541E-2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>
        <v>0</v>
      </c>
      <c r="H18" s="38">
        <v>0</v>
      </c>
      <c r="I18" s="33" t="e">
        <v>#DIV/0!</v>
      </c>
      <c r="J18" s="34">
        <v>0</v>
      </c>
      <c r="K18" s="41">
        <v>0</v>
      </c>
      <c r="L18" s="38">
        <v>0</v>
      </c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3160</v>
      </c>
      <c r="H19" s="38">
        <v>3141</v>
      </c>
      <c r="I19" s="33">
        <v>1.006049028971665</v>
      </c>
      <c r="J19" s="34">
        <v>19</v>
      </c>
      <c r="K19" s="41">
        <v>4350</v>
      </c>
      <c r="L19" s="38">
        <v>4395</v>
      </c>
      <c r="M19" s="33">
        <v>0.98976109215017061</v>
      </c>
      <c r="N19" s="34">
        <v>-45</v>
      </c>
      <c r="O19" s="35">
        <v>0.72643678160919545</v>
      </c>
      <c r="P19" s="36">
        <v>0.71467576791808873</v>
      </c>
      <c r="Q19" s="37">
        <v>1.1761013691106714E-2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6519</v>
      </c>
      <c r="H20" s="38">
        <v>6791</v>
      </c>
      <c r="I20" s="33">
        <v>0.95994698866146366</v>
      </c>
      <c r="J20" s="34">
        <v>-272</v>
      </c>
      <c r="K20" s="41">
        <v>9060</v>
      </c>
      <c r="L20" s="38">
        <v>8555</v>
      </c>
      <c r="M20" s="33">
        <v>1.0590298071303332</v>
      </c>
      <c r="N20" s="34">
        <v>505</v>
      </c>
      <c r="O20" s="35">
        <v>0.71953642384105965</v>
      </c>
      <c r="P20" s="36">
        <v>0.79380479251899472</v>
      </c>
      <c r="Q20" s="37">
        <v>-7.426836867793507E-2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2571</v>
      </c>
      <c r="H21" s="38">
        <v>2571</v>
      </c>
      <c r="I21" s="33">
        <v>1</v>
      </c>
      <c r="J21" s="34">
        <v>0</v>
      </c>
      <c r="K21" s="41">
        <v>2900</v>
      </c>
      <c r="L21" s="38">
        <v>2900</v>
      </c>
      <c r="M21" s="33">
        <v>1</v>
      </c>
      <c r="N21" s="34">
        <v>0</v>
      </c>
      <c r="O21" s="35">
        <v>0.88655172413793104</v>
      </c>
      <c r="P21" s="36">
        <v>0.88655172413793104</v>
      </c>
      <c r="Q21" s="37">
        <v>0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1435</v>
      </c>
      <c r="H22" s="38">
        <v>1436</v>
      </c>
      <c r="I22" s="33">
        <v>0.99930362116991645</v>
      </c>
      <c r="J22" s="34">
        <v>-1</v>
      </c>
      <c r="K22" s="41">
        <v>1450</v>
      </c>
      <c r="L22" s="38">
        <v>1450</v>
      </c>
      <c r="M22" s="33">
        <v>1</v>
      </c>
      <c r="N22" s="34">
        <v>0</v>
      </c>
      <c r="O22" s="35">
        <v>0.98965517241379308</v>
      </c>
      <c r="P22" s="36">
        <v>0.9903448275862069</v>
      </c>
      <c r="Q22" s="37">
        <v>-6.8965517241381669E-4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4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1286</v>
      </c>
      <c r="H24" s="38">
        <v>1081</v>
      </c>
      <c r="I24" s="33">
        <v>1.1896392229417205</v>
      </c>
      <c r="J24" s="34">
        <v>205</v>
      </c>
      <c r="K24" s="41">
        <v>1500</v>
      </c>
      <c r="L24" s="38">
        <v>1350</v>
      </c>
      <c r="M24" s="33">
        <v>1.1111111111111112</v>
      </c>
      <c r="N24" s="34">
        <v>150</v>
      </c>
      <c r="O24" s="35">
        <v>0.85733333333333328</v>
      </c>
      <c r="P24" s="36">
        <v>0.80074074074074075</v>
      </c>
      <c r="Q24" s="37">
        <v>5.6592592592592528E-2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>
        <v>0</v>
      </c>
      <c r="H25" s="38">
        <v>0</v>
      </c>
      <c r="I25" s="33" t="e">
        <v>#DIV/0!</v>
      </c>
      <c r="J25" s="34">
        <v>0</v>
      </c>
      <c r="K25" s="41">
        <v>0</v>
      </c>
      <c r="L25" s="38">
        <v>0</v>
      </c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>
        <v>0</v>
      </c>
      <c r="H26" s="38">
        <v>0</v>
      </c>
      <c r="I26" s="33" t="e">
        <v>#DIV/0!</v>
      </c>
      <c r="J26" s="34">
        <v>0</v>
      </c>
      <c r="K26" s="41">
        <v>0</v>
      </c>
      <c r="L26" s="38">
        <v>0</v>
      </c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>
        <v>0</v>
      </c>
      <c r="H27" s="38">
        <v>0</v>
      </c>
      <c r="I27" s="33" t="e">
        <v>#DIV/0!</v>
      </c>
      <c r="J27" s="34">
        <v>0</v>
      </c>
      <c r="K27" s="41">
        <v>0</v>
      </c>
      <c r="L27" s="38">
        <v>0</v>
      </c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>
        <v>0</v>
      </c>
      <c r="H28" s="38">
        <v>0</v>
      </c>
      <c r="I28" s="33" t="e">
        <v>#DIV/0!</v>
      </c>
      <c r="J28" s="34">
        <v>0</v>
      </c>
      <c r="K28" s="41">
        <v>0</v>
      </c>
      <c r="L28" s="38">
        <v>0</v>
      </c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>
        <v>0</v>
      </c>
      <c r="H29" s="38">
        <v>0</v>
      </c>
      <c r="I29" s="33" t="e">
        <v>#DIV/0!</v>
      </c>
      <c r="J29" s="34">
        <v>0</v>
      </c>
      <c r="K29" s="41">
        <v>0</v>
      </c>
      <c r="L29" s="38">
        <v>0</v>
      </c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>
        <v>0</v>
      </c>
      <c r="H30" s="38">
        <v>0</v>
      </c>
      <c r="I30" s="33" t="e">
        <v>#DIV/0!</v>
      </c>
      <c r="J30" s="34">
        <v>0</v>
      </c>
      <c r="K30" s="41">
        <v>0</v>
      </c>
      <c r="L30" s="38">
        <v>0</v>
      </c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1350</v>
      </c>
      <c r="H31" s="38">
        <v>1416</v>
      </c>
      <c r="I31" s="33">
        <v>0.95338983050847459</v>
      </c>
      <c r="J31" s="34">
        <v>-66</v>
      </c>
      <c r="K31" s="41">
        <v>1450</v>
      </c>
      <c r="L31" s="38">
        <v>1455</v>
      </c>
      <c r="M31" s="33">
        <v>0.99656357388316152</v>
      </c>
      <c r="N31" s="34">
        <v>-5</v>
      </c>
      <c r="O31" s="35">
        <v>0.93103448275862066</v>
      </c>
      <c r="P31" s="36">
        <v>0.97319587628865978</v>
      </c>
      <c r="Q31" s="37">
        <v>-4.2161393530039115E-2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>
        <v>0</v>
      </c>
      <c r="H32" s="38">
        <v>0</v>
      </c>
      <c r="I32" s="33" t="e">
        <v>#DIV/0!</v>
      </c>
      <c r="J32" s="34">
        <v>0</v>
      </c>
      <c r="K32" s="41">
        <v>0</v>
      </c>
      <c r="L32" s="38">
        <v>0</v>
      </c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885</v>
      </c>
      <c r="H33" s="38">
        <v>965</v>
      </c>
      <c r="I33" s="33">
        <v>0.91709844559585496</v>
      </c>
      <c r="J33" s="34">
        <v>-80</v>
      </c>
      <c r="K33" s="41">
        <v>1450</v>
      </c>
      <c r="L33" s="38">
        <v>1455</v>
      </c>
      <c r="M33" s="33">
        <v>0.99656357388316152</v>
      </c>
      <c r="N33" s="34">
        <v>-5</v>
      </c>
      <c r="O33" s="35">
        <v>0.6103448275862069</v>
      </c>
      <c r="P33" s="36">
        <v>0.66323024054982815</v>
      </c>
      <c r="Q33" s="37">
        <v>-5.2885412963621259E-2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>
        <v>0</v>
      </c>
      <c r="H34" s="38">
        <v>0</v>
      </c>
      <c r="I34" s="33" t="e">
        <v>#DIV/0!</v>
      </c>
      <c r="J34" s="34">
        <v>0</v>
      </c>
      <c r="K34" s="41">
        <v>0</v>
      </c>
      <c r="L34" s="38">
        <v>0</v>
      </c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>
        <v>0</v>
      </c>
      <c r="H35" s="38">
        <v>0</v>
      </c>
      <c r="I35" s="33" t="e">
        <v>#DIV/0!</v>
      </c>
      <c r="J35" s="34">
        <v>0</v>
      </c>
      <c r="K35" s="41">
        <v>0</v>
      </c>
      <c r="L35" s="38">
        <v>0</v>
      </c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4883</v>
      </c>
      <c r="H36" s="47">
        <v>5450</v>
      </c>
      <c r="I36" s="48">
        <v>0.89596330275229363</v>
      </c>
      <c r="J36" s="49">
        <v>-567</v>
      </c>
      <c r="K36" s="50">
        <v>5850</v>
      </c>
      <c r="L36" s="47">
        <v>5845</v>
      </c>
      <c r="M36" s="48">
        <v>1.0008554319931566</v>
      </c>
      <c r="N36" s="49">
        <v>5</v>
      </c>
      <c r="O36" s="52">
        <v>0.83470085470085476</v>
      </c>
      <c r="P36" s="53">
        <v>0.93242087254063299</v>
      </c>
      <c r="Q36" s="54">
        <v>-9.7720017839778239E-2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715</v>
      </c>
      <c r="H37" s="19">
        <v>708</v>
      </c>
      <c r="I37" s="20">
        <v>1.0098870056497176</v>
      </c>
      <c r="J37" s="21">
        <v>7</v>
      </c>
      <c r="K37" s="18">
        <v>978</v>
      </c>
      <c r="L37" s="19">
        <v>890</v>
      </c>
      <c r="M37" s="20">
        <v>1.098876404494382</v>
      </c>
      <c r="N37" s="21">
        <v>88</v>
      </c>
      <c r="O37" s="23">
        <v>0.73108384458077713</v>
      </c>
      <c r="P37" s="24">
        <v>0.79550561797752806</v>
      </c>
      <c r="Q37" s="25">
        <v>-6.4421773396750925E-2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468</v>
      </c>
      <c r="H38" s="38">
        <v>459</v>
      </c>
      <c r="I38" s="33">
        <v>1.0196078431372548</v>
      </c>
      <c r="J38" s="34">
        <v>9</v>
      </c>
      <c r="K38" s="31">
        <v>478</v>
      </c>
      <c r="L38" s="38">
        <v>500</v>
      </c>
      <c r="M38" s="33">
        <v>0.95599999999999996</v>
      </c>
      <c r="N38" s="34">
        <v>-22</v>
      </c>
      <c r="O38" s="35">
        <v>0.97907949790794979</v>
      </c>
      <c r="P38" s="36">
        <v>0.91800000000000004</v>
      </c>
      <c r="Q38" s="37">
        <v>6.1079497907949754E-2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247</v>
      </c>
      <c r="H39" s="60">
        <v>249</v>
      </c>
      <c r="I39" s="61">
        <v>0.99196787148594379</v>
      </c>
      <c r="J39" s="62">
        <v>-2</v>
      </c>
      <c r="K39" s="59">
        <v>500</v>
      </c>
      <c r="L39" s="60">
        <v>390</v>
      </c>
      <c r="M39" s="61">
        <v>1.2820512820512822</v>
      </c>
      <c r="N39" s="62">
        <v>110</v>
      </c>
      <c r="O39" s="63">
        <v>0.49399999999999999</v>
      </c>
      <c r="P39" s="64">
        <v>0.63846153846153841</v>
      </c>
      <c r="Q39" s="65">
        <v>-0.14446153846153842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99643</v>
      </c>
      <c r="H40" s="19">
        <v>97459</v>
      </c>
      <c r="I40" s="20">
        <v>1.0224094234498611</v>
      </c>
      <c r="J40" s="21">
        <v>2184</v>
      </c>
      <c r="K40" s="22">
        <v>133544</v>
      </c>
      <c r="L40" s="19">
        <v>124956</v>
      </c>
      <c r="M40" s="20">
        <v>1.068728192323698</v>
      </c>
      <c r="N40" s="21">
        <v>8588</v>
      </c>
      <c r="O40" s="23">
        <v>0.74614359312286582</v>
      </c>
      <c r="P40" s="24">
        <v>0.77994654118249629</v>
      </c>
      <c r="Q40" s="25">
        <v>-3.3802948059630467E-2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96925</v>
      </c>
      <c r="H41" s="19">
        <v>94726</v>
      </c>
      <c r="I41" s="20">
        <v>1.0232143234170132</v>
      </c>
      <c r="J41" s="21">
        <v>2199</v>
      </c>
      <c r="K41" s="18">
        <v>129888</v>
      </c>
      <c r="L41" s="19">
        <v>121314</v>
      </c>
      <c r="M41" s="20">
        <v>1.0706760967406894</v>
      </c>
      <c r="N41" s="21">
        <v>8574</v>
      </c>
      <c r="O41" s="23">
        <v>0.74621982015274702</v>
      </c>
      <c r="P41" s="24">
        <v>0.78083320968725789</v>
      </c>
      <c r="Q41" s="25">
        <v>-3.4613389534510874E-2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37560</v>
      </c>
      <c r="H42" s="38">
        <v>35278</v>
      </c>
      <c r="I42" s="33">
        <v>1.0646862067010601</v>
      </c>
      <c r="J42" s="34">
        <v>2282</v>
      </c>
      <c r="K42" s="31">
        <v>48162</v>
      </c>
      <c r="L42" s="38">
        <v>44623</v>
      </c>
      <c r="M42" s="33">
        <v>1.0793088765883065</v>
      </c>
      <c r="N42" s="34">
        <v>3539</v>
      </c>
      <c r="O42" s="35">
        <v>0.77986794568331885</v>
      </c>
      <c r="P42" s="36">
        <v>0.79057884947224522</v>
      </c>
      <c r="Q42" s="37">
        <v>-1.0710903788926363E-2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8399</v>
      </c>
      <c r="H43" s="38">
        <v>6110</v>
      </c>
      <c r="I43" s="33">
        <v>1.3746317512274959</v>
      </c>
      <c r="J43" s="34">
        <v>2289</v>
      </c>
      <c r="K43" s="31">
        <v>11121</v>
      </c>
      <c r="L43" s="38">
        <v>7370</v>
      </c>
      <c r="M43" s="33">
        <v>1.508955223880597</v>
      </c>
      <c r="N43" s="34">
        <v>3751</v>
      </c>
      <c r="O43" s="35">
        <v>0.75523783832389169</v>
      </c>
      <c r="P43" s="36">
        <v>0.82903663500678426</v>
      </c>
      <c r="Q43" s="37">
        <v>-7.3798796682892576E-2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4452</v>
      </c>
      <c r="H44" s="38">
        <v>5797</v>
      </c>
      <c r="I44" s="33">
        <v>0.76798343971019489</v>
      </c>
      <c r="J44" s="34">
        <v>-1345</v>
      </c>
      <c r="K44" s="31">
        <v>5821</v>
      </c>
      <c r="L44" s="38">
        <v>8716</v>
      </c>
      <c r="M44" s="33">
        <v>0.66785222579164749</v>
      </c>
      <c r="N44" s="34">
        <v>-2895</v>
      </c>
      <c r="O44" s="35">
        <v>0.76481704174540455</v>
      </c>
      <c r="P44" s="36">
        <v>0.66509866911427262</v>
      </c>
      <c r="Q44" s="37">
        <v>9.9718372631131924E-2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2306</v>
      </c>
      <c r="H45" s="38">
        <v>2303</v>
      </c>
      <c r="I45" s="33">
        <v>1.0013026487190622</v>
      </c>
      <c r="J45" s="34">
        <v>3</v>
      </c>
      <c r="K45" s="31">
        <v>3574</v>
      </c>
      <c r="L45" s="38">
        <v>3605</v>
      </c>
      <c r="M45" s="33">
        <v>0.99140083217753117</v>
      </c>
      <c r="N45" s="34">
        <v>-31</v>
      </c>
      <c r="O45" s="35">
        <v>0.64521544487968663</v>
      </c>
      <c r="P45" s="36">
        <v>0.63883495145631064</v>
      </c>
      <c r="Q45" s="37">
        <v>6.380493423375988E-3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6213</v>
      </c>
      <c r="H46" s="38">
        <v>6675</v>
      </c>
      <c r="I46" s="33">
        <v>0.93078651685393254</v>
      </c>
      <c r="J46" s="34">
        <v>-462</v>
      </c>
      <c r="K46" s="31">
        <v>6893</v>
      </c>
      <c r="L46" s="38">
        <v>6999</v>
      </c>
      <c r="M46" s="33">
        <v>0.98485497928275467</v>
      </c>
      <c r="N46" s="34">
        <v>-106</v>
      </c>
      <c r="O46" s="35">
        <v>0.90134919483534015</v>
      </c>
      <c r="P46" s="36">
        <v>0.95370767252464639</v>
      </c>
      <c r="Q46" s="37">
        <v>-5.2358477689306238E-2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10642</v>
      </c>
      <c r="H47" s="38">
        <v>11920</v>
      </c>
      <c r="I47" s="33">
        <v>0.89278523489932882</v>
      </c>
      <c r="J47" s="34">
        <v>-1278</v>
      </c>
      <c r="K47" s="31">
        <v>16958</v>
      </c>
      <c r="L47" s="38">
        <v>15212</v>
      </c>
      <c r="M47" s="33">
        <v>1.114777806994478</v>
      </c>
      <c r="N47" s="34">
        <v>1746</v>
      </c>
      <c r="O47" s="35">
        <v>0.62755041868144823</v>
      </c>
      <c r="P47" s="36">
        <v>0.78359190113068633</v>
      </c>
      <c r="Q47" s="37">
        <v>-0.1560414824492381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1792</v>
      </c>
      <c r="H48" s="38">
        <v>1923</v>
      </c>
      <c r="I48" s="33">
        <v>0.9318772750910036</v>
      </c>
      <c r="J48" s="34">
        <v>-131</v>
      </c>
      <c r="K48" s="31">
        <v>2698</v>
      </c>
      <c r="L48" s="38">
        <v>2700</v>
      </c>
      <c r="M48" s="33">
        <v>0.99925925925925929</v>
      </c>
      <c r="N48" s="34">
        <v>-2</v>
      </c>
      <c r="O48" s="35">
        <v>0.66419570051890287</v>
      </c>
      <c r="P48" s="36">
        <v>0.7122222222222222</v>
      </c>
      <c r="Q48" s="37">
        <v>-4.8026521703319336E-2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1443</v>
      </c>
      <c r="H49" s="38">
        <v>1351</v>
      </c>
      <c r="I49" s="33">
        <v>1.0680977054034049</v>
      </c>
      <c r="J49" s="34">
        <v>92</v>
      </c>
      <c r="K49" s="31">
        <v>1660</v>
      </c>
      <c r="L49" s="38">
        <v>1660</v>
      </c>
      <c r="M49" s="33">
        <v>1</v>
      </c>
      <c r="N49" s="34">
        <v>0</v>
      </c>
      <c r="O49" s="35">
        <v>0.86927710843373496</v>
      </c>
      <c r="P49" s="36">
        <v>0.81385542168674696</v>
      </c>
      <c r="Q49" s="37">
        <v>5.5421686746987997E-2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1891</v>
      </c>
      <c r="H50" s="38">
        <v>1916</v>
      </c>
      <c r="I50" s="33">
        <v>0.98695198329853862</v>
      </c>
      <c r="J50" s="34">
        <v>-25</v>
      </c>
      <c r="K50" s="31">
        <v>2699</v>
      </c>
      <c r="L50" s="38">
        <v>2835</v>
      </c>
      <c r="M50" s="33">
        <v>0.95202821869488541</v>
      </c>
      <c r="N50" s="34">
        <v>-136</v>
      </c>
      <c r="O50" s="35">
        <v>0.70062986291218965</v>
      </c>
      <c r="P50" s="36">
        <v>0.6758377425044092</v>
      </c>
      <c r="Q50" s="37">
        <v>2.4792120407780449E-2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0</v>
      </c>
      <c r="H51" s="38">
        <v>0</v>
      </c>
      <c r="I51" s="33" t="e">
        <v>#DIV/0!</v>
      </c>
      <c r="J51" s="34">
        <v>0</v>
      </c>
      <c r="K51" s="31">
        <v>0</v>
      </c>
      <c r="L51" s="38">
        <v>0</v>
      </c>
      <c r="M51" s="33" t="e">
        <v>#DIV/0!</v>
      </c>
      <c r="N51" s="34">
        <v>0</v>
      </c>
      <c r="O51" s="35" t="e">
        <v>#DIV/0!</v>
      </c>
      <c r="P51" s="36" t="e">
        <v>#DIV/0!</v>
      </c>
      <c r="Q51" s="37" t="e">
        <v>#DIV/0!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903</v>
      </c>
      <c r="H52" s="38">
        <v>894</v>
      </c>
      <c r="I52" s="33">
        <v>1.0100671140939597</v>
      </c>
      <c r="J52" s="34">
        <v>9</v>
      </c>
      <c r="K52" s="31">
        <v>1660</v>
      </c>
      <c r="L52" s="38">
        <v>1660</v>
      </c>
      <c r="M52" s="33">
        <v>1</v>
      </c>
      <c r="N52" s="34">
        <v>0</v>
      </c>
      <c r="O52" s="35">
        <v>0.5439759036144578</v>
      </c>
      <c r="P52" s="36">
        <v>0.53855421686746985</v>
      </c>
      <c r="Q52" s="37">
        <v>5.4216867469879526E-3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1999</v>
      </c>
      <c r="H53" s="38">
        <v>1769</v>
      </c>
      <c r="I53" s="33">
        <v>1.1300169587337479</v>
      </c>
      <c r="J53" s="34">
        <v>230</v>
      </c>
      <c r="K53" s="31">
        <v>2700</v>
      </c>
      <c r="L53" s="38">
        <v>2700</v>
      </c>
      <c r="M53" s="33">
        <v>1</v>
      </c>
      <c r="N53" s="34">
        <v>0</v>
      </c>
      <c r="O53" s="35">
        <v>0.74037037037037035</v>
      </c>
      <c r="P53" s="36">
        <v>0.6551851851851852</v>
      </c>
      <c r="Q53" s="37">
        <v>8.5185185185185142E-2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787</v>
      </c>
      <c r="H54" s="32">
        <v>0</v>
      </c>
      <c r="I54" s="56" t="e">
        <v>#DIV/0!</v>
      </c>
      <c r="J54" s="81">
        <v>787</v>
      </c>
      <c r="K54" s="82">
        <v>1501</v>
      </c>
      <c r="L54" s="32">
        <v>0</v>
      </c>
      <c r="M54" s="56" t="e">
        <v>#DIV/0!</v>
      </c>
      <c r="N54" s="81">
        <v>1501</v>
      </c>
      <c r="O54" s="83">
        <v>0.52431712191872082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1834</v>
      </c>
      <c r="H55" s="32">
        <v>2012</v>
      </c>
      <c r="I55" s="56">
        <v>0.91153081510934397</v>
      </c>
      <c r="J55" s="81">
        <v>-178</v>
      </c>
      <c r="K55" s="82">
        <v>2700</v>
      </c>
      <c r="L55" s="32">
        <v>2700</v>
      </c>
      <c r="M55" s="56">
        <v>1</v>
      </c>
      <c r="N55" s="81">
        <v>0</v>
      </c>
      <c r="O55" s="83">
        <v>0.67925925925925923</v>
      </c>
      <c r="P55" s="84">
        <v>0.74518518518518517</v>
      </c>
      <c r="Q55" s="85">
        <v>-6.5925925925925943E-2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1285</v>
      </c>
      <c r="H56" s="32">
        <v>1428</v>
      </c>
      <c r="I56" s="56">
        <v>0.89985994397759106</v>
      </c>
      <c r="J56" s="81">
        <v>-143</v>
      </c>
      <c r="K56" s="82">
        <v>1660</v>
      </c>
      <c r="L56" s="32">
        <v>1760</v>
      </c>
      <c r="M56" s="56">
        <v>0.94318181818181823</v>
      </c>
      <c r="N56" s="81">
        <v>-100</v>
      </c>
      <c r="O56" s="83">
        <v>0.77409638554216864</v>
      </c>
      <c r="P56" s="84">
        <v>0.8113636363636364</v>
      </c>
      <c r="Q56" s="85">
        <v>-3.7267250821467757E-2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740</v>
      </c>
      <c r="H57" s="32">
        <v>1229</v>
      </c>
      <c r="I57" s="56">
        <v>0.60211554109031729</v>
      </c>
      <c r="J57" s="81">
        <v>-489</v>
      </c>
      <c r="K57" s="82">
        <v>1260</v>
      </c>
      <c r="L57" s="32">
        <v>1660</v>
      </c>
      <c r="M57" s="56">
        <v>0.75903614457831325</v>
      </c>
      <c r="N57" s="81">
        <v>-400</v>
      </c>
      <c r="O57" s="83">
        <v>0.58730158730158732</v>
      </c>
      <c r="P57" s="84">
        <v>0.74036144578313257</v>
      </c>
      <c r="Q57" s="85">
        <v>-0.15305985848154524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655</v>
      </c>
      <c r="H58" s="32">
        <v>711</v>
      </c>
      <c r="I58" s="56">
        <v>0.92123769338959216</v>
      </c>
      <c r="J58" s="81">
        <v>-56</v>
      </c>
      <c r="K58" s="82">
        <v>1660</v>
      </c>
      <c r="L58" s="32">
        <v>1260</v>
      </c>
      <c r="M58" s="56">
        <v>1.3174603174603174</v>
      </c>
      <c r="N58" s="81">
        <v>400</v>
      </c>
      <c r="O58" s="83">
        <v>0.39457831325301207</v>
      </c>
      <c r="P58" s="84">
        <v>0.56428571428571428</v>
      </c>
      <c r="Q58" s="85">
        <v>-0.16970740103270221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658</v>
      </c>
      <c r="H59" s="32">
        <v>860</v>
      </c>
      <c r="I59" s="56">
        <v>0.76511627906976742</v>
      </c>
      <c r="J59" s="81">
        <v>-202</v>
      </c>
      <c r="K59" s="82">
        <v>1194</v>
      </c>
      <c r="L59" s="32">
        <v>1248</v>
      </c>
      <c r="M59" s="56">
        <v>0.95673076923076927</v>
      </c>
      <c r="N59" s="81">
        <v>-54</v>
      </c>
      <c r="O59" s="83">
        <v>0.5510887772194305</v>
      </c>
      <c r="P59" s="84">
        <v>0.6891025641025641</v>
      </c>
      <c r="Q59" s="85">
        <v>-0.13801378688313359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1329</v>
      </c>
      <c r="H60" s="32">
        <v>1730</v>
      </c>
      <c r="I60" s="56">
        <v>0.76820809248554911</v>
      </c>
      <c r="J60" s="81">
        <v>-401</v>
      </c>
      <c r="K60" s="82">
        <v>2356</v>
      </c>
      <c r="L60" s="32">
        <v>2356</v>
      </c>
      <c r="M60" s="56">
        <v>1</v>
      </c>
      <c r="N60" s="81">
        <v>0</v>
      </c>
      <c r="O60" s="83">
        <v>0.56409168081494054</v>
      </c>
      <c r="P60" s="84">
        <v>0.73429541595925296</v>
      </c>
      <c r="Q60" s="85">
        <v>-0.17020373514431242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5026</v>
      </c>
      <c r="H61" s="32">
        <v>5501</v>
      </c>
      <c r="I61" s="56">
        <v>0.91365206326122528</v>
      </c>
      <c r="J61" s="81">
        <v>-475</v>
      </c>
      <c r="K61" s="82">
        <v>5322</v>
      </c>
      <c r="L61" s="32">
        <v>6050</v>
      </c>
      <c r="M61" s="56">
        <v>0.8796694214876033</v>
      </c>
      <c r="N61" s="81">
        <v>-728</v>
      </c>
      <c r="O61" s="83">
        <v>0.94438181134911692</v>
      </c>
      <c r="P61" s="84">
        <v>0.90925619834710747</v>
      </c>
      <c r="Q61" s="85">
        <v>3.5125613002009448E-2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1648</v>
      </c>
      <c r="H62" s="32">
        <v>0</v>
      </c>
      <c r="I62" s="56" t="e">
        <v>#DIV/0!</v>
      </c>
      <c r="J62" s="81">
        <v>1648</v>
      </c>
      <c r="K62" s="82">
        <v>1670</v>
      </c>
      <c r="L62" s="32">
        <v>0</v>
      </c>
      <c r="M62" s="56" t="e">
        <v>#DIV/0!</v>
      </c>
      <c r="N62" s="81">
        <v>1670</v>
      </c>
      <c r="O62" s="83">
        <v>0.98682634730538921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1483</v>
      </c>
      <c r="H63" s="38">
        <v>1321</v>
      </c>
      <c r="I63" s="33">
        <v>1.1226343679031037</v>
      </c>
      <c r="J63" s="34">
        <v>162</v>
      </c>
      <c r="K63" s="31">
        <v>1660</v>
      </c>
      <c r="L63" s="38">
        <v>1660</v>
      </c>
      <c r="M63" s="33">
        <v>1</v>
      </c>
      <c r="N63" s="34">
        <v>0</v>
      </c>
      <c r="O63" s="35">
        <v>0.8933734939759036</v>
      </c>
      <c r="P63" s="36">
        <v>0.79578313253012045</v>
      </c>
      <c r="Q63" s="37">
        <v>9.7590361445783147E-2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69" t="s">
        <v>28</v>
      </c>
      <c r="G64" s="31">
        <v>1474</v>
      </c>
      <c r="H64" s="38">
        <v>1591</v>
      </c>
      <c r="I64" s="33">
        <v>0.9264613450659962</v>
      </c>
      <c r="J64" s="34">
        <v>-117</v>
      </c>
      <c r="K64" s="31">
        <v>1660</v>
      </c>
      <c r="L64" s="38">
        <v>1670</v>
      </c>
      <c r="M64" s="33">
        <v>0.99401197604790414</v>
      </c>
      <c r="N64" s="34">
        <v>-10</v>
      </c>
      <c r="O64" s="35">
        <v>0.88795180722891565</v>
      </c>
      <c r="P64" s="36">
        <v>0.95269461077844309</v>
      </c>
      <c r="Q64" s="37">
        <v>-6.4742803549527439E-2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1375</v>
      </c>
      <c r="H65" s="38">
        <v>1298</v>
      </c>
      <c r="I65" s="33">
        <v>1.0593220338983051</v>
      </c>
      <c r="J65" s="34">
        <v>77</v>
      </c>
      <c r="K65" s="31">
        <v>1661</v>
      </c>
      <c r="L65" s="38">
        <v>1610</v>
      </c>
      <c r="M65" s="33">
        <v>1.0316770186335404</v>
      </c>
      <c r="N65" s="34">
        <v>51</v>
      </c>
      <c r="O65" s="35">
        <v>0.82781456953642385</v>
      </c>
      <c r="P65" s="36">
        <v>0.80621118012422355</v>
      </c>
      <c r="Q65" s="37">
        <v>2.1603389412200302E-2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1031</v>
      </c>
      <c r="H66" s="38">
        <v>1109</v>
      </c>
      <c r="I66" s="33">
        <v>0.92966636609558162</v>
      </c>
      <c r="J66" s="34">
        <v>-78</v>
      </c>
      <c r="K66" s="31">
        <v>1638</v>
      </c>
      <c r="L66" s="38">
        <v>1260</v>
      </c>
      <c r="M66" s="33">
        <v>1.3</v>
      </c>
      <c r="N66" s="34">
        <v>378</v>
      </c>
      <c r="O66" s="35">
        <v>0.62942612942612941</v>
      </c>
      <c r="P66" s="36">
        <v>0.88015873015873014</v>
      </c>
      <c r="Q66" s="37">
        <v>-0.25073260073260073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2718</v>
      </c>
      <c r="H67" s="19">
        <v>2733</v>
      </c>
      <c r="I67" s="20">
        <v>0.9945115257958288</v>
      </c>
      <c r="J67" s="21">
        <v>-15</v>
      </c>
      <c r="K67" s="18">
        <v>3656</v>
      </c>
      <c r="L67" s="19">
        <v>3642</v>
      </c>
      <c r="M67" s="20">
        <v>1.0038440417353103</v>
      </c>
      <c r="N67" s="21">
        <v>14</v>
      </c>
      <c r="O67" s="23">
        <v>0.74343544857768051</v>
      </c>
      <c r="P67" s="24">
        <v>0.75041186161449758</v>
      </c>
      <c r="Q67" s="25">
        <v>-6.976413036817064E-3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407</v>
      </c>
      <c r="H68" s="38">
        <v>443</v>
      </c>
      <c r="I68" s="33">
        <v>0.91873589164785552</v>
      </c>
      <c r="J68" s="34">
        <v>-36</v>
      </c>
      <c r="K68" s="31">
        <v>546</v>
      </c>
      <c r="L68" s="38">
        <v>492</v>
      </c>
      <c r="M68" s="33">
        <v>1.1097560975609757</v>
      </c>
      <c r="N68" s="34">
        <v>54</v>
      </c>
      <c r="O68" s="35">
        <v>0.74542124542124544</v>
      </c>
      <c r="P68" s="36">
        <v>0.90040650406504064</v>
      </c>
      <c r="Q68" s="37">
        <v>-0.1549852586437952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245</v>
      </c>
      <c r="H71" s="38">
        <v>395</v>
      </c>
      <c r="I71" s="33">
        <v>0.620253164556962</v>
      </c>
      <c r="J71" s="34">
        <v>-150</v>
      </c>
      <c r="K71" s="31">
        <v>340</v>
      </c>
      <c r="L71" s="38">
        <v>411</v>
      </c>
      <c r="M71" s="33">
        <v>0.82725060827250607</v>
      </c>
      <c r="N71" s="34">
        <v>-71</v>
      </c>
      <c r="O71" s="35">
        <v>0.72058823529411764</v>
      </c>
      <c r="P71" s="36">
        <v>0.96107055961070564</v>
      </c>
      <c r="Q71" s="37">
        <v>-0.240482324316588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826</v>
      </c>
      <c r="H72" s="38">
        <v>995</v>
      </c>
      <c r="I72" s="33">
        <v>0.83015075376884417</v>
      </c>
      <c r="J72" s="34">
        <v>-169</v>
      </c>
      <c r="K72" s="31">
        <v>1124</v>
      </c>
      <c r="L72" s="38">
        <v>1124</v>
      </c>
      <c r="M72" s="33">
        <v>1</v>
      </c>
      <c r="N72" s="34">
        <v>0</v>
      </c>
      <c r="O72" s="35">
        <v>0.73487544483985767</v>
      </c>
      <c r="P72" s="36">
        <v>0.88523131672597866</v>
      </c>
      <c r="Q72" s="37">
        <v>-0.15035587188612098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1240</v>
      </c>
      <c r="H73" s="47">
        <v>900</v>
      </c>
      <c r="I73" s="48">
        <v>1.3777777777777778</v>
      </c>
      <c r="J73" s="49">
        <v>340</v>
      </c>
      <c r="K73" s="46">
        <v>1646</v>
      </c>
      <c r="L73" s="47">
        <v>1615</v>
      </c>
      <c r="M73" s="48">
        <v>1.0191950464396284</v>
      </c>
      <c r="N73" s="49">
        <v>31</v>
      </c>
      <c r="O73" s="52">
        <v>0.75334143377885787</v>
      </c>
      <c r="P73" s="53">
        <v>0.55727554179566563</v>
      </c>
      <c r="Q73" s="54">
        <v>0.19606589198319224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256" width="9" style="106"/>
    <col min="257" max="257" width="3.25" style="106" customWidth="1"/>
    <col min="258" max="258" width="20.75" style="106" customWidth="1"/>
    <col min="259" max="260" width="11.625" style="106" customWidth="1"/>
    <col min="261" max="261" width="8.625" style="106" customWidth="1"/>
    <col min="262" max="262" width="10.625" style="106" customWidth="1"/>
    <col min="263" max="264" width="11.625" style="106" customWidth="1"/>
    <col min="265" max="265" width="8.625" style="106" customWidth="1"/>
    <col min="266" max="266" width="10.625" style="106" customWidth="1"/>
    <col min="267" max="268" width="9.625" style="106" customWidth="1"/>
    <col min="269" max="269" width="8.625" style="106" customWidth="1"/>
    <col min="270" max="512" width="9" style="106"/>
    <col min="513" max="513" width="3.25" style="106" customWidth="1"/>
    <col min="514" max="514" width="20.75" style="106" customWidth="1"/>
    <col min="515" max="516" width="11.625" style="106" customWidth="1"/>
    <col min="517" max="517" width="8.625" style="106" customWidth="1"/>
    <col min="518" max="518" width="10.625" style="106" customWidth="1"/>
    <col min="519" max="520" width="11.625" style="106" customWidth="1"/>
    <col min="521" max="521" width="8.625" style="106" customWidth="1"/>
    <col min="522" max="522" width="10.625" style="106" customWidth="1"/>
    <col min="523" max="524" width="9.625" style="106" customWidth="1"/>
    <col min="525" max="525" width="8.625" style="106" customWidth="1"/>
    <col min="526" max="768" width="9" style="106"/>
    <col min="769" max="769" width="3.25" style="106" customWidth="1"/>
    <col min="770" max="770" width="20.75" style="106" customWidth="1"/>
    <col min="771" max="772" width="11.625" style="106" customWidth="1"/>
    <col min="773" max="773" width="8.625" style="106" customWidth="1"/>
    <col min="774" max="774" width="10.625" style="106" customWidth="1"/>
    <col min="775" max="776" width="11.625" style="106" customWidth="1"/>
    <col min="777" max="777" width="8.625" style="106" customWidth="1"/>
    <col min="778" max="778" width="10.625" style="106" customWidth="1"/>
    <col min="779" max="780" width="9.625" style="106" customWidth="1"/>
    <col min="781" max="781" width="8.625" style="106" customWidth="1"/>
    <col min="782" max="1024" width="9" style="106"/>
    <col min="1025" max="1025" width="3.25" style="106" customWidth="1"/>
    <col min="1026" max="1026" width="20.75" style="106" customWidth="1"/>
    <col min="1027" max="1028" width="11.625" style="106" customWidth="1"/>
    <col min="1029" max="1029" width="8.625" style="106" customWidth="1"/>
    <col min="1030" max="1030" width="10.625" style="106" customWidth="1"/>
    <col min="1031" max="1032" width="11.625" style="106" customWidth="1"/>
    <col min="1033" max="1033" width="8.625" style="106" customWidth="1"/>
    <col min="1034" max="1034" width="10.625" style="106" customWidth="1"/>
    <col min="1035" max="1036" width="9.625" style="106" customWidth="1"/>
    <col min="1037" max="1037" width="8.625" style="106" customWidth="1"/>
    <col min="1038" max="1280" width="9" style="106"/>
    <col min="1281" max="1281" width="3.25" style="106" customWidth="1"/>
    <col min="1282" max="1282" width="20.75" style="106" customWidth="1"/>
    <col min="1283" max="1284" width="11.625" style="106" customWidth="1"/>
    <col min="1285" max="1285" width="8.625" style="106" customWidth="1"/>
    <col min="1286" max="1286" width="10.625" style="106" customWidth="1"/>
    <col min="1287" max="1288" width="11.625" style="106" customWidth="1"/>
    <col min="1289" max="1289" width="8.625" style="106" customWidth="1"/>
    <col min="1290" max="1290" width="10.625" style="106" customWidth="1"/>
    <col min="1291" max="1292" width="9.625" style="106" customWidth="1"/>
    <col min="1293" max="1293" width="8.625" style="106" customWidth="1"/>
    <col min="1294" max="1536" width="9" style="106"/>
    <col min="1537" max="1537" width="3.25" style="106" customWidth="1"/>
    <col min="1538" max="1538" width="20.75" style="106" customWidth="1"/>
    <col min="1539" max="1540" width="11.625" style="106" customWidth="1"/>
    <col min="1541" max="1541" width="8.625" style="106" customWidth="1"/>
    <col min="1542" max="1542" width="10.625" style="106" customWidth="1"/>
    <col min="1543" max="1544" width="11.625" style="106" customWidth="1"/>
    <col min="1545" max="1545" width="8.625" style="106" customWidth="1"/>
    <col min="1546" max="1546" width="10.625" style="106" customWidth="1"/>
    <col min="1547" max="1548" width="9.625" style="106" customWidth="1"/>
    <col min="1549" max="1549" width="8.625" style="106" customWidth="1"/>
    <col min="1550" max="1792" width="9" style="106"/>
    <col min="1793" max="1793" width="3.25" style="106" customWidth="1"/>
    <col min="1794" max="1794" width="20.75" style="106" customWidth="1"/>
    <col min="1795" max="1796" width="11.625" style="106" customWidth="1"/>
    <col min="1797" max="1797" width="8.625" style="106" customWidth="1"/>
    <col min="1798" max="1798" width="10.625" style="106" customWidth="1"/>
    <col min="1799" max="1800" width="11.625" style="106" customWidth="1"/>
    <col min="1801" max="1801" width="8.625" style="106" customWidth="1"/>
    <col min="1802" max="1802" width="10.625" style="106" customWidth="1"/>
    <col min="1803" max="1804" width="9.625" style="106" customWidth="1"/>
    <col min="1805" max="1805" width="8.625" style="106" customWidth="1"/>
    <col min="1806" max="2048" width="9" style="106"/>
    <col min="2049" max="2049" width="3.25" style="106" customWidth="1"/>
    <col min="2050" max="2050" width="20.75" style="106" customWidth="1"/>
    <col min="2051" max="2052" width="11.625" style="106" customWidth="1"/>
    <col min="2053" max="2053" width="8.625" style="106" customWidth="1"/>
    <col min="2054" max="2054" width="10.625" style="106" customWidth="1"/>
    <col min="2055" max="2056" width="11.625" style="106" customWidth="1"/>
    <col min="2057" max="2057" width="8.625" style="106" customWidth="1"/>
    <col min="2058" max="2058" width="10.625" style="106" customWidth="1"/>
    <col min="2059" max="2060" width="9.625" style="106" customWidth="1"/>
    <col min="2061" max="2061" width="8.625" style="106" customWidth="1"/>
    <col min="2062" max="2304" width="9" style="106"/>
    <col min="2305" max="2305" width="3.25" style="106" customWidth="1"/>
    <col min="2306" max="2306" width="20.75" style="106" customWidth="1"/>
    <col min="2307" max="2308" width="11.625" style="106" customWidth="1"/>
    <col min="2309" max="2309" width="8.625" style="106" customWidth="1"/>
    <col min="2310" max="2310" width="10.625" style="106" customWidth="1"/>
    <col min="2311" max="2312" width="11.625" style="106" customWidth="1"/>
    <col min="2313" max="2313" width="8.625" style="106" customWidth="1"/>
    <col min="2314" max="2314" width="10.625" style="106" customWidth="1"/>
    <col min="2315" max="2316" width="9.625" style="106" customWidth="1"/>
    <col min="2317" max="2317" width="8.625" style="106" customWidth="1"/>
    <col min="2318" max="2560" width="9" style="106"/>
    <col min="2561" max="2561" width="3.25" style="106" customWidth="1"/>
    <col min="2562" max="2562" width="20.75" style="106" customWidth="1"/>
    <col min="2563" max="2564" width="11.625" style="106" customWidth="1"/>
    <col min="2565" max="2565" width="8.625" style="106" customWidth="1"/>
    <col min="2566" max="2566" width="10.625" style="106" customWidth="1"/>
    <col min="2567" max="2568" width="11.625" style="106" customWidth="1"/>
    <col min="2569" max="2569" width="8.625" style="106" customWidth="1"/>
    <col min="2570" max="2570" width="10.625" style="106" customWidth="1"/>
    <col min="2571" max="2572" width="9.625" style="106" customWidth="1"/>
    <col min="2573" max="2573" width="8.625" style="106" customWidth="1"/>
    <col min="2574" max="2816" width="9" style="106"/>
    <col min="2817" max="2817" width="3.25" style="106" customWidth="1"/>
    <col min="2818" max="2818" width="20.75" style="106" customWidth="1"/>
    <col min="2819" max="2820" width="11.625" style="106" customWidth="1"/>
    <col min="2821" max="2821" width="8.625" style="106" customWidth="1"/>
    <col min="2822" max="2822" width="10.625" style="106" customWidth="1"/>
    <col min="2823" max="2824" width="11.625" style="106" customWidth="1"/>
    <col min="2825" max="2825" width="8.625" style="106" customWidth="1"/>
    <col min="2826" max="2826" width="10.625" style="106" customWidth="1"/>
    <col min="2827" max="2828" width="9.625" style="106" customWidth="1"/>
    <col min="2829" max="2829" width="8.625" style="106" customWidth="1"/>
    <col min="2830" max="3072" width="9" style="106"/>
    <col min="3073" max="3073" width="3.25" style="106" customWidth="1"/>
    <col min="3074" max="3074" width="20.75" style="106" customWidth="1"/>
    <col min="3075" max="3076" width="11.625" style="106" customWidth="1"/>
    <col min="3077" max="3077" width="8.625" style="106" customWidth="1"/>
    <col min="3078" max="3078" width="10.625" style="106" customWidth="1"/>
    <col min="3079" max="3080" width="11.625" style="106" customWidth="1"/>
    <col min="3081" max="3081" width="8.625" style="106" customWidth="1"/>
    <col min="3082" max="3082" width="10.625" style="106" customWidth="1"/>
    <col min="3083" max="3084" width="9.625" style="106" customWidth="1"/>
    <col min="3085" max="3085" width="8.625" style="106" customWidth="1"/>
    <col min="3086" max="3328" width="9" style="106"/>
    <col min="3329" max="3329" width="3.25" style="106" customWidth="1"/>
    <col min="3330" max="3330" width="20.75" style="106" customWidth="1"/>
    <col min="3331" max="3332" width="11.625" style="106" customWidth="1"/>
    <col min="3333" max="3333" width="8.625" style="106" customWidth="1"/>
    <col min="3334" max="3334" width="10.625" style="106" customWidth="1"/>
    <col min="3335" max="3336" width="11.625" style="106" customWidth="1"/>
    <col min="3337" max="3337" width="8.625" style="106" customWidth="1"/>
    <col min="3338" max="3338" width="10.625" style="106" customWidth="1"/>
    <col min="3339" max="3340" width="9.625" style="106" customWidth="1"/>
    <col min="3341" max="3341" width="8.625" style="106" customWidth="1"/>
    <col min="3342" max="3584" width="9" style="106"/>
    <col min="3585" max="3585" width="3.25" style="106" customWidth="1"/>
    <col min="3586" max="3586" width="20.75" style="106" customWidth="1"/>
    <col min="3587" max="3588" width="11.625" style="106" customWidth="1"/>
    <col min="3589" max="3589" width="8.625" style="106" customWidth="1"/>
    <col min="3590" max="3590" width="10.625" style="106" customWidth="1"/>
    <col min="3591" max="3592" width="11.625" style="106" customWidth="1"/>
    <col min="3593" max="3593" width="8.625" style="106" customWidth="1"/>
    <col min="3594" max="3594" width="10.625" style="106" customWidth="1"/>
    <col min="3595" max="3596" width="9.625" style="106" customWidth="1"/>
    <col min="3597" max="3597" width="8.625" style="106" customWidth="1"/>
    <col min="3598" max="3840" width="9" style="106"/>
    <col min="3841" max="3841" width="3.25" style="106" customWidth="1"/>
    <col min="3842" max="3842" width="20.75" style="106" customWidth="1"/>
    <col min="3843" max="3844" width="11.625" style="106" customWidth="1"/>
    <col min="3845" max="3845" width="8.625" style="106" customWidth="1"/>
    <col min="3846" max="3846" width="10.625" style="106" customWidth="1"/>
    <col min="3847" max="3848" width="11.625" style="106" customWidth="1"/>
    <col min="3849" max="3849" width="8.625" style="106" customWidth="1"/>
    <col min="3850" max="3850" width="10.625" style="106" customWidth="1"/>
    <col min="3851" max="3852" width="9.625" style="106" customWidth="1"/>
    <col min="3853" max="3853" width="8.625" style="106" customWidth="1"/>
    <col min="3854" max="4096" width="9" style="106"/>
    <col min="4097" max="4097" width="3.25" style="106" customWidth="1"/>
    <col min="4098" max="4098" width="20.75" style="106" customWidth="1"/>
    <col min="4099" max="4100" width="11.625" style="106" customWidth="1"/>
    <col min="4101" max="4101" width="8.625" style="106" customWidth="1"/>
    <col min="4102" max="4102" width="10.625" style="106" customWidth="1"/>
    <col min="4103" max="4104" width="11.625" style="106" customWidth="1"/>
    <col min="4105" max="4105" width="8.625" style="106" customWidth="1"/>
    <col min="4106" max="4106" width="10.625" style="106" customWidth="1"/>
    <col min="4107" max="4108" width="9.625" style="106" customWidth="1"/>
    <col min="4109" max="4109" width="8.625" style="106" customWidth="1"/>
    <col min="4110" max="4352" width="9" style="106"/>
    <col min="4353" max="4353" width="3.25" style="106" customWidth="1"/>
    <col min="4354" max="4354" width="20.75" style="106" customWidth="1"/>
    <col min="4355" max="4356" width="11.625" style="106" customWidth="1"/>
    <col min="4357" max="4357" width="8.625" style="106" customWidth="1"/>
    <col min="4358" max="4358" width="10.625" style="106" customWidth="1"/>
    <col min="4359" max="4360" width="11.625" style="106" customWidth="1"/>
    <col min="4361" max="4361" width="8.625" style="106" customWidth="1"/>
    <col min="4362" max="4362" width="10.625" style="106" customWidth="1"/>
    <col min="4363" max="4364" width="9.625" style="106" customWidth="1"/>
    <col min="4365" max="4365" width="8.625" style="106" customWidth="1"/>
    <col min="4366" max="4608" width="9" style="106"/>
    <col min="4609" max="4609" width="3.25" style="106" customWidth="1"/>
    <col min="4610" max="4610" width="20.75" style="106" customWidth="1"/>
    <col min="4611" max="4612" width="11.625" style="106" customWidth="1"/>
    <col min="4613" max="4613" width="8.625" style="106" customWidth="1"/>
    <col min="4614" max="4614" width="10.625" style="106" customWidth="1"/>
    <col min="4615" max="4616" width="11.625" style="106" customWidth="1"/>
    <col min="4617" max="4617" width="8.625" style="106" customWidth="1"/>
    <col min="4618" max="4618" width="10.625" style="106" customWidth="1"/>
    <col min="4619" max="4620" width="9.625" style="106" customWidth="1"/>
    <col min="4621" max="4621" width="8.625" style="106" customWidth="1"/>
    <col min="4622" max="4864" width="9" style="106"/>
    <col min="4865" max="4865" width="3.25" style="106" customWidth="1"/>
    <col min="4866" max="4866" width="20.75" style="106" customWidth="1"/>
    <col min="4867" max="4868" width="11.625" style="106" customWidth="1"/>
    <col min="4869" max="4869" width="8.625" style="106" customWidth="1"/>
    <col min="4870" max="4870" width="10.625" style="106" customWidth="1"/>
    <col min="4871" max="4872" width="11.625" style="106" customWidth="1"/>
    <col min="4873" max="4873" width="8.625" style="106" customWidth="1"/>
    <col min="4874" max="4874" width="10.625" style="106" customWidth="1"/>
    <col min="4875" max="4876" width="9.625" style="106" customWidth="1"/>
    <col min="4877" max="4877" width="8.625" style="106" customWidth="1"/>
    <col min="4878" max="5120" width="9" style="106"/>
    <col min="5121" max="5121" width="3.25" style="106" customWidth="1"/>
    <col min="5122" max="5122" width="20.75" style="106" customWidth="1"/>
    <col min="5123" max="5124" width="11.625" style="106" customWidth="1"/>
    <col min="5125" max="5125" width="8.625" style="106" customWidth="1"/>
    <col min="5126" max="5126" width="10.625" style="106" customWidth="1"/>
    <col min="5127" max="5128" width="11.625" style="106" customWidth="1"/>
    <col min="5129" max="5129" width="8.625" style="106" customWidth="1"/>
    <col min="5130" max="5130" width="10.625" style="106" customWidth="1"/>
    <col min="5131" max="5132" width="9.625" style="106" customWidth="1"/>
    <col min="5133" max="5133" width="8.625" style="106" customWidth="1"/>
    <col min="5134" max="5376" width="9" style="106"/>
    <col min="5377" max="5377" width="3.25" style="106" customWidth="1"/>
    <col min="5378" max="5378" width="20.75" style="106" customWidth="1"/>
    <col min="5379" max="5380" width="11.625" style="106" customWidth="1"/>
    <col min="5381" max="5381" width="8.625" style="106" customWidth="1"/>
    <col min="5382" max="5382" width="10.625" style="106" customWidth="1"/>
    <col min="5383" max="5384" width="11.625" style="106" customWidth="1"/>
    <col min="5385" max="5385" width="8.625" style="106" customWidth="1"/>
    <col min="5386" max="5386" width="10.625" style="106" customWidth="1"/>
    <col min="5387" max="5388" width="9.625" style="106" customWidth="1"/>
    <col min="5389" max="5389" width="8.625" style="106" customWidth="1"/>
    <col min="5390" max="5632" width="9" style="106"/>
    <col min="5633" max="5633" width="3.25" style="106" customWidth="1"/>
    <col min="5634" max="5634" width="20.75" style="106" customWidth="1"/>
    <col min="5635" max="5636" width="11.625" style="106" customWidth="1"/>
    <col min="5637" max="5637" width="8.625" style="106" customWidth="1"/>
    <col min="5638" max="5638" width="10.625" style="106" customWidth="1"/>
    <col min="5639" max="5640" width="11.625" style="106" customWidth="1"/>
    <col min="5641" max="5641" width="8.625" style="106" customWidth="1"/>
    <col min="5642" max="5642" width="10.625" style="106" customWidth="1"/>
    <col min="5643" max="5644" width="9.625" style="106" customWidth="1"/>
    <col min="5645" max="5645" width="8.625" style="106" customWidth="1"/>
    <col min="5646" max="5888" width="9" style="106"/>
    <col min="5889" max="5889" width="3.25" style="106" customWidth="1"/>
    <col min="5890" max="5890" width="20.75" style="106" customWidth="1"/>
    <col min="5891" max="5892" width="11.625" style="106" customWidth="1"/>
    <col min="5893" max="5893" width="8.625" style="106" customWidth="1"/>
    <col min="5894" max="5894" width="10.625" style="106" customWidth="1"/>
    <col min="5895" max="5896" width="11.625" style="106" customWidth="1"/>
    <col min="5897" max="5897" width="8.625" style="106" customWidth="1"/>
    <col min="5898" max="5898" width="10.625" style="106" customWidth="1"/>
    <col min="5899" max="5900" width="9.625" style="106" customWidth="1"/>
    <col min="5901" max="5901" width="8.625" style="106" customWidth="1"/>
    <col min="5902" max="6144" width="9" style="106"/>
    <col min="6145" max="6145" width="3.25" style="106" customWidth="1"/>
    <col min="6146" max="6146" width="20.75" style="106" customWidth="1"/>
    <col min="6147" max="6148" width="11.625" style="106" customWidth="1"/>
    <col min="6149" max="6149" width="8.625" style="106" customWidth="1"/>
    <col min="6150" max="6150" width="10.625" style="106" customWidth="1"/>
    <col min="6151" max="6152" width="11.625" style="106" customWidth="1"/>
    <col min="6153" max="6153" width="8.625" style="106" customWidth="1"/>
    <col min="6154" max="6154" width="10.625" style="106" customWidth="1"/>
    <col min="6155" max="6156" width="9.625" style="106" customWidth="1"/>
    <col min="6157" max="6157" width="8.625" style="106" customWidth="1"/>
    <col min="6158" max="6400" width="9" style="106"/>
    <col min="6401" max="6401" width="3.25" style="106" customWidth="1"/>
    <col min="6402" max="6402" width="20.75" style="106" customWidth="1"/>
    <col min="6403" max="6404" width="11.625" style="106" customWidth="1"/>
    <col min="6405" max="6405" width="8.625" style="106" customWidth="1"/>
    <col min="6406" max="6406" width="10.625" style="106" customWidth="1"/>
    <col min="6407" max="6408" width="11.625" style="106" customWidth="1"/>
    <col min="6409" max="6409" width="8.625" style="106" customWidth="1"/>
    <col min="6410" max="6410" width="10.625" style="106" customWidth="1"/>
    <col min="6411" max="6412" width="9.625" style="106" customWidth="1"/>
    <col min="6413" max="6413" width="8.625" style="106" customWidth="1"/>
    <col min="6414" max="6656" width="9" style="106"/>
    <col min="6657" max="6657" width="3.25" style="106" customWidth="1"/>
    <col min="6658" max="6658" width="20.75" style="106" customWidth="1"/>
    <col min="6659" max="6660" width="11.625" style="106" customWidth="1"/>
    <col min="6661" max="6661" width="8.625" style="106" customWidth="1"/>
    <col min="6662" max="6662" width="10.625" style="106" customWidth="1"/>
    <col min="6663" max="6664" width="11.625" style="106" customWidth="1"/>
    <col min="6665" max="6665" width="8.625" style="106" customWidth="1"/>
    <col min="6666" max="6666" width="10.625" style="106" customWidth="1"/>
    <col min="6667" max="6668" width="9.625" style="106" customWidth="1"/>
    <col min="6669" max="6669" width="8.625" style="106" customWidth="1"/>
    <col min="6670" max="6912" width="9" style="106"/>
    <col min="6913" max="6913" width="3.25" style="106" customWidth="1"/>
    <col min="6914" max="6914" width="20.75" style="106" customWidth="1"/>
    <col min="6915" max="6916" width="11.625" style="106" customWidth="1"/>
    <col min="6917" max="6917" width="8.625" style="106" customWidth="1"/>
    <col min="6918" max="6918" width="10.625" style="106" customWidth="1"/>
    <col min="6919" max="6920" width="11.625" style="106" customWidth="1"/>
    <col min="6921" max="6921" width="8.625" style="106" customWidth="1"/>
    <col min="6922" max="6922" width="10.625" style="106" customWidth="1"/>
    <col min="6923" max="6924" width="9.625" style="106" customWidth="1"/>
    <col min="6925" max="6925" width="8.625" style="106" customWidth="1"/>
    <col min="6926" max="7168" width="9" style="106"/>
    <col min="7169" max="7169" width="3.25" style="106" customWidth="1"/>
    <col min="7170" max="7170" width="20.75" style="106" customWidth="1"/>
    <col min="7171" max="7172" width="11.625" style="106" customWidth="1"/>
    <col min="7173" max="7173" width="8.625" style="106" customWidth="1"/>
    <col min="7174" max="7174" width="10.625" style="106" customWidth="1"/>
    <col min="7175" max="7176" width="11.625" style="106" customWidth="1"/>
    <col min="7177" max="7177" width="8.625" style="106" customWidth="1"/>
    <col min="7178" max="7178" width="10.625" style="106" customWidth="1"/>
    <col min="7179" max="7180" width="9.625" style="106" customWidth="1"/>
    <col min="7181" max="7181" width="8.625" style="106" customWidth="1"/>
    <col min="7182" max="7424" width="9" style="106"/>
    <col min="7425" max="7425" width="3.25" style="106" customWidth="1"/>
    <col min="7426" max="7426" width="20.75" style="106" customWidth="1"/>
    <col min="7427" max="7428" width="11.625" style="106" customWidth="1"/>
    <col min="7429" max="7429" width="8.625" style="106" customWidth="1"/>
    <col min="7430" max="7430" width="10.625" style="106" customWidth="1"/>
    <col min="7431" max="7432" width="11.625" style="106" customWidth="1"/>
    <col min="7433" max="7433" width="8.625" style="106" customWidth="1"/>
    <col min="7434" max="7434" width="10.625" style="106" customWidth="1"/>
    <col min="7435" max="7436" width="9.625" style="106" customWidth="1"/>
    <col min="7437" max="7437" width="8.625" style="106" customWidth="1"/>
    <col min="7438" max="7680" width="9" style="106"/>
    <col min="7681" max="7681" width="3.25" style="106" customWidth="1"/>
    <col min="7682" max="7682" width="20.75" style="106" customWidth="1"/>
    <col min="7683" max="7684" width="11.625" style="106" customWidth="1"/>
    <col min="7685" max="7685" width="8.625" style="106" customWidth="1"/>
    <col min="7686" max="7686" width="10.625" style="106" customWidth="1"/>
    <col min="7687" max="7688" width="11.625" style="106" customWidth="1"/>
    <col min="7689" max="7689" width="8.625" style="106" customWidth="1"/>
    <col min="7690" max="7690" width="10.625" style="106" customWidth="1"/>
    <col min="7691" max="7692" width="9.625" style="106" customWidth="1"/>
    <col min="7693" max="7693" width="8.625" style="106" customWidth="1"/>
    <col min="7694" max="7936" width="9" style="106"/>
    <col min="7937" max="7937" width="3.25" style="106" customWidth="1"/>
    <col min="7938" max="7938" width="20.75" style="106" customWidth="1"/>
    <col min="7939" max="7940" width="11.625" style="106" customWidth="1"/>
    <col min="7941" max="7941" width="8.625" style="106" customWidth="1"/>
    <col min="7942" max="7942" width="10.625" style="106" customWidth="1"/>
    <col min="7943" max="7944" width="11.625" style="106" customWidth="1"/>
    <col min="7945" max="7945" width="8.625" style="106" customWidth="1"/>
    <col min="7946" max="7946" width="10.625" style="106" customWidth="1"/>
    <col min="7947" max="7948" width="9.625" style="106" customWidth="1"/>
    <col min="7949" max="7949" width="8.625" style="106" customWidth="1"/>
    <col min="7950" max="8192" width="9" style="106"/>
    <col min="8193" max="8193" width="3.25" style="106" customWidth="1"/>
    <col min="8194" max="8194" width="20.75" style="106" customWidth="1"/>
    <col min="8195" max="8196" width="11.625" style="106" customWidth="1"/>
    <col min="8197" max="8197" width="8.625" style="106" customWidth="1"/>
    <col min="8198" max="8198" width="10.625" style="106" customWidth="1"/>
    <col min="8199" max="8200" width="11.625" style="106" customWidth="1"/>
    <col min="8201" max="8201" width="8.625" style="106" customWidth="1"/>
    <col min="8202" max="8202" width="10.625" style="106" customWidth="1"/>
    <col min="8203" max="8204" width="9.625" style="106" customWidth="1"/>
    <col min="8205" max="8205" width="8.625" style="106" customWidth="1"/>
    <col min="8206" max="8448" width="9" style="106"/>
    <col min="8449" max="8449" width="3.25" style="106" customWidth="1"/>
    <col min="8450" max="8450" width="20.75" style="106" customWidth="1"/>
    <col min="8451" max="8452" width="11.625" style="106" customWidth="1"/>
    <col min="8453" max="8453" width="8.625" style="106" customWidth="1"/>
    <col min="8454" max="8454" width="10.625" style="106" customWidth="1"/>
    <col min="8455" max="8456" width="11.625" style="106" customWidth="1"/>
    <col min="8457" max="8457" width="8.625" style="106" customWidth="1"/>
    <col min="8458" max="8458" width="10.625" style="106" customWidth="1"/>
    <col min="8459" max="8460" width="9.625" style="106" customWidth="1"/>
    <col min="8461" max="8461" width="8.625" style="106" customWidth="1"/>
    <col min="8462" max="8704" width="9" style="106"/>
    <col min="8705" max="8705" width="3.25" style="106" customWidth="1"/>
    <col min="8706" max="8706" width="20.75" style="106" customWidth="1"/>
    <col min="8707" max="8708" width="11.625" style="106" customWidth="1"/>
    <col min="8709" max="8709" width="8.625" style="106" customWidth="1"/>
    <col min="8710" max="8710" width="10.625" style="106" customWidth="1"/>
    <col min="8711" max="8712" width="11.625" style="106" customWidth="1"/>
    <col min="8713" max="8713" width="8.625" style="106" customWidth="1"/>
    <col min="8714" max="8714" width="10.625" style="106" customWidth="1"/>
    <col min="8715" max="8716" width="9.625" style="106" customWidth="1"/>
    <col min="8717" max="8717" width="8.625" style="106" customWidth="1"/>
    <col min="8718" max="8960" width="9" style="106"/>
    <col min="8961" max="8961" width="3.25" style="106" customWidth="1"/>
    <col min="8962" max="8962" width="20.75" style="106" customWidth="1"/>
    <col min="8963" max="8964" width="11.625" style="106" customWidth="1"/>
    <col min="8965" max="8965" width="8.625" style="106" customWidth="1"/>
    <col min="8966" max="8966" width="10.625" style="106" customWidth="1"/>
    <col min="8967" max="8968" width="11.625" style="106" customWidth="1"/>
    <col min="8969" max="8969" width="8.625" style="106" customWidth="1"/>
    <col min="8970" max="8970" width="10.625" style="106" customWidth="1"/>
    <col min="8971" max="8972" width="9.625" style="106" customWidth="1"/>
    <col min="8973" max="8973" width="8.625" style="106" customWidth="1"/>
    <col min="8974" max="9216" width="9" style="106"/>
    <col min="9217" max="9217" width="3.25" style="106" customWidth="1"/>
    <col min="9218" max="9218" width="20.75" style="106" customWidth="1"/>
    <col min="9219" max="9220" width="11.625" style="106" customWidth="1"/>
    <col min="9221" max="9221" width="8.625" style="106" customWidth="1"/>
    <col min="9222" max="9222" width="10.625" style="106" customWidth="1"/>
    <col min="9223" max="9224" width="11.625" style="106" customWidth="1"/>
    <col min="9225" max="9225" width="8.625" style="106" customWidth="1"/>
    <col min="9226" max="9226" width="10.625" style="106" customWidth="1"/>
    <col min="9227" max="9228" width="9.625" style="106" customWidth="1"/>
    <col min="9229" max="9229" width="8.625" style="106" customWidth="1"/>
    <col min="9230" max="9472" width="9" style="106"/>
    <col min="9473" max="9473" width="3.25" style="106" customWidth="1"/>
    <col min="9474" max="9474" width="20.75" style="106" customWidth="1"/>
    <col min="9475" max="9476" width="11.625" style="106" customWidth="1"/>
    <col min="9477" max="9477" width="8.625" style="106" customWidth="1"/>
    <col min="9478" max="9478" width="10.625" style="106" customWidth="1"/>
    <col min="9479" max="9480" width="11.625" style="106" customWidth="1"/>
    <col min="9481" max="9481" width="8.625" style="106" customWidth="1"/>
    <col min="9482" max="9482" width="10.625" style="106" customWidth="1"/>
    <col min="9483" max="9484" width="9.625" style="106" customWidth="1"/>
    <col min="9485" max="9485" width="8.625" style="106" customWidth="1"/>
    <col min="9486" max="9728" width="9" style="106"/>
    <col min="9729" max="9729" width="3.25" style="106" customWidth="1"/>
    <col min="9730" max="9730" width="20.75" style="106" customWidth="1"/>
    <col min="9731" max="9732" width="11.625" style="106" customWidth="1"/>
    <col min="9733" max="9733" width="8.625" style="106" customWidth="1"/>
    <col min="9734" max="9734" width="10.625" style="106" customWidth="1"/>
    <col min="9735" max="9736" width="11.625" style="106" customWidth="1"/>
    <col min="9737" max="9737" width="8.625" style="106" customWidth="1"/>
    <col min="9738" max="9738" width="10.625" style="106" customWidth="1"/>
    <col min="9739" max="9740" width="9.625" style="106" customWidth="1"/>
    <col min="9741" max="9741" width="8.625" style="106" customWidth="1"/>
    <col min="9742" max="9984" width="9" style="106"/>
    <col min="9985" max="9985" width="3.25" style="106" customWidth="1"/>
    <col min="9986" max="9986" width="20.75" style="106" customWidth="1"/>
    <col min="9987" max="9988" width="11.625" style="106" customWidth="1"/>
    <col min="9989" max="9989" width="8.625" style="106" customWidth="1"/>
    <col min="9990" max="9990" width="10.625" style="106" customWidth="1"/>
    <col min="9991" max="9992" width="11.625" style="106" customWidth="1"/>
    <col min="9993" max="9993" width="8.625" style="106" customWidth="1"/>
    <col min="9994" max="9994" width="10.625" style="106" customWidth="1"/>
    <col min="9995" max="9996" width="9.625" style="106" customWidth="1"/>
    <col min="9997" max="9997" width="8.625" style="106" customWidth="1"/>
    <col min="9998" max="10240" width="9" style="106"/>
    <col min="10241" max="10241" width="3.25" style="106" customWidth="1"/>
    <col min="10242" max="10242" width="20.75" style="106" customWidth="1"/>
    <col min="10243" max="10244" width="11.625" style="106" customWidth="1"/>
    <col min="10245" max="10245" width="8.625" style="106" customWidth="1"/>
    <col min="10246" max="10246" width="10.625" style="106" customWidth="1"/>
    <col min="10247" max="10248" width="11.625" style="106" customWidth="1"/>
    <col min="10249" max="10249" width="8.625" style="106" customWidth="1"/>
    <col min="10250" max="10250" width="10.625" style="106" customWidth="1"/>
    <col min="10251" max="10252" width="9.625" style="106" customWidth="1"/>
    <col min="10253" max="10253" width="8.625" style="106" customWidth="1"/>
    <col min="10254" max="10496" width="9" style="106"/>
    <col min="10497" max="10497" width="3.25" style="106" customWidth="1"/>
    <col min="10498" max="10498" width="20.75" style="106" customWidth="1"/>
    <col min="10499" max="10500" width="11.625" style="106" customWidth="1"/>
    <col min="10501" max="10501" width="8.625" style="106" customWidth="1"/>
    <col min="10502" max="10502" width="10.625" style="106" customWidth="1"/>
    <col min="10503" max="10504" width="11.625" style="106" customWidth="1"/>
    <col min="10505" max="10505" width="8.625" style="106" customWidth="1"/>
    <col min="10506" max="10506" width="10.625" style="106" customWidth="1"/>
    <col min="10507" max="10508" width="9.625" style="106" customWidth="1"/>
    <col min="10509" max="10509" width="8.625" style="106" customWidth="1"/>
    <col min="10510" max="10752" width="9" style="106"/>
    <col min="10753" max="10753" width="3.25" style="106" customWidth="1"/>
    <col min="10754" max="10754" width="20.75" style="106" customWidth="1"/>
    <col min="10755" max="10756" width="11.625" style="106" customWidth="1"/>
    <col min="10757" max="10757" width="8.625" style="106" customWidth="1"/>
    <col min="10758" max="10758" width="10.625" style="106" customWidth="1"/>
    <col min="10759" max="10760" width="11.625" style="106" customWidth="1"/>
    <col min="10761" max="10761" width="8.625" style="106" customWidth="1"/>
    <col min="10762" max="10762" width="10.625" style="106" customWidth="1"/>
    <col min="10763" max="10764" width="9.625" style="106" customWidth="1"/>
    <col min="10765" max="10765" width="8.625" style="106" customWidth="1"/>
    <col min="10766" max="11008" width="9" style="106"/>
    <col min="11009" max="11009" width="3.25" style="106" customWidth="1"/>
    <col min="11010" max="11010" width="20.75" style="106" customWidth="1"/>
    <col min="11011" max="11012" width="11.625" style="106" customWidth="1"/>
    <col min="11013" max="11013" width="8.625" style="106" customWidth="1"/>
    <col min="11014" max="11014" width="10.625" style="106" customWidth="1"/>
    <col min="11015" max="11016" width="11.625" style="106" customWidth="1"/>
    <col min="11017" max="11017" width="8.625" style="106" customWidth="1"/>
    <col min="11018" max="11018" width="10.625" style="106" customWidth="1"/>
    <col min="11019" max="11020" width="9.625" style="106" customWidth="1"/>
    <col min="11021" max="11021" width="8.625" style="106" customWidth="1"/>
    <col min="11022" max="11264" width="9" style="106"/>
    <col min="11265" max="11265" width="3.25" style="106" customWidth="1"/>
    <col min="11266" max="11266" width="20.75" style="106" customWidth="1"/>
    <col min="11267" max="11268" width="11.625" style="106" customWidth="1"/>
    <col min="11269" max="11269" width="8.625" style="106" customWidth="1"/>
    <col min="11270" max="11270" width="10.625" style="106" customWidth="1"/>
    <col min="11271" max="11272" width="11.625" style="106" customWidth="1"/>
    <col min="11273" max="11273" width="8.625" style="106" customWidth="1"/>
    <col min="11274" max="11274" width="10.625" style="106" customWidth="1"/>
    <col min="11275" max="11276" width="9.625" style="106" customWidth="1"/>
    <col min="11277" max="11277" width="8.625" style="106" customWidth="1"/>
    <col min="11278" max="11520" width="9" style="106"/>
    <col min="11521" max="11521" width="3.25" style="106" customWidth="1"/>
    <col min="11522" max="11522" width="20.75" style="106" customWidth="1"/>
    <col min="11523" max="11524" width="11.625" style="106" customWidth="1"/>
    <col min="11525" max="11525" width="8.625" style="106" customWidth="1"/>
    <col min="11526" max="11526" width="10.625" style="106" customWidth="1"/>
    <col min="11527" max="11528" width="11.625" style="106" customWidth="1"/>
    <col min="11529" max="11529" width="8.625" style="106" customWidth="1"/>
    <col min="11530" max="11530" width="10.625" style="106" customWidth="1"/>
    <col min="11531" max="11532" width="9.625" style="106" customWidth="1"/>
    <col min="11533" max="11533" width="8.625" style="106" customWidth="1"/>
    <col min="11534" max="11776" width="9" style="106"/>
    <col min="11777" max="11777" width="3.25" style="106" customWidth="1"/>
    <col min="11778" max="11778" width="20.75" style="106" customWidth="1"/>
    <col min="11779" max="11780" width="11.625" style="106" customWidth="1"/>
    <col min="11781" max="11781" width="8.625" style="106" customWidth="1"/>
    <col min="11782" max="11782" width="10.625" style="106" customWidth="1"/>
    <col min="11783" max="11784" width="11.625" style="106" customWidth="1"/>
    <col min="11785" max="11785" width="8.625" style="106" customWidth="1"/>
    <col min="11786" max="11786" width="10.625" style="106" customWidth="1"/>
    <col min="11787" max="11788" width="9.625" style="106" customWidth="1"/>
    <col min="11789" max="11789" width="8.625" style="106" customWidth="1"/>
    <col min="11790" max="12032" width="9" style="106"/>
    <col min="12033" max="12033" width="3.25" style="106" customWidth="1"/>
    <col min="12034" max="12034" width="20.75" style="106" customWidth="1"/>
    <col min="12035" max="12036" width="11.625" style="106" customWidth="1"/>
    <col min="12037" max="12037" width="8.625" style="106" customWidth="1"/>
    <col min="12038" max="12038" width="10.625" style="106" customWidth="1"/>
    <col min="12039" max="12040" width="11.625" style="106" customWidth="1"/>
    <col min="12041" max="12041" width="8.625" style="106" customWidth="1"/>
    <col min="12042" max="12042" width="10.625" style="106" customWidth="1"/>
    <col min="12043" max="12044" width="9.625" style="106" customWidth="1"/>
    <col min="12045" max="12045" width="8.625" style="106" customWidth="1"/>
    <col min="12046" max="12288" width="9" style="106"/>
    <col min="12289" max="12289" width="3.25" style="106" customWidth="1"/>
    <col min="12290" max="12290" width="20.75" style="106" customWidth="1"/>
    <col min="12291" max="12292" width="11.625" style="106" customWidth="1"/>
    <col min="12293" max="12293" width="8.625" style="106" customWidth="1"/>
    <col min="12294" max="12294" width="10.625" style="106" customWidth="1"/>
    <col min="12295" max="12296" width="11.625" style="106" customWidth="1"/>
    <col min="12297" max="12297" width="8.625" style="106" customWidth="1"/>
    <col min="12298" max="12298" width="10.625" style="106" customWidth="1"/>
    <col min="12299" max="12300" width="9.625" style="106" customWidth="1"/>
    <col min="12301" max="12301" width="8.625" style="106" customWidth="1"/>
    <col min="12302" max="12544" width="9" style="106"/>
    <col min="12545" max="12545" width="3.25" style="106" customWidth="1"/>
    <col min="12546" max="12546" width="20.75" style="106" customWidth="1"/>
    <col min="12547" max="12548" width="11.625" style="106" customWidth="1"/>
    <col min="12549" max="12549" width="8.625" style="106" customWidth="1"/>
    <col min="12550" max="12550" width="10.625" style="106" customWidth="1"/>
    <col min="12551" max="12552" width="11.625" style="106" customWidth="1"/>
    <col min="12553" max="12553" width="8.625" style="106" customWidth="1"/>
    <col min="12554" max="12554" width="10.625" style="106" customWidth="1"/>
    <col min="12555" max="12556" width="9.625" style="106" customWidth="1"/>
    <col min="12557" max="12557" width="8.625" style="106" customWidth="1"/>
    <col min="12558" max="12800" width="9" style="106"/>
    <col min="12801" max="12801" width="3.25" style="106" customWidth="1"/>
    <col min="12802" max="12802" width="20.75" style="106" customWidth="1"/>
    <col min="12803" max="12804" width="11.625" style="106" customWidth="1"/>
    <col min="12805" max="12805" width="8.625" style="106" customWidth="1"/>
    <col min="12806" max="12806" width="10.625" style="106" customWidth="1"/>
    <col min="12807" max="12808" width="11.625" style="106" customWidth="1"/>
    <col min="12809" max="12809" width="8.625" style="106" customWidth="1"/>
    <col min="12810" max="12810" width="10.625" style="106" customWidth="1"/>
    <col min="12811" max="12812" width="9.625" style="106" customWidth="1"/>
    <col min="12813" max="12813" width="8.625" style="106" customWidth="1"/>
    <col min="12814" max="13056" width="9" style="106"/>
    <col min="13057" max="13057" width="3.25" style="106" customWidth="1"/>
    <col min="13058" max="13058" width="20.75" style="106" customWidth="1"/>
    <col min="13059" max="13060" width="11.625" style="106" customWidth="1"/>
    <col min="13061" max="13061" width="8.625" style="106" customWidth="1"/>
    <col min="13062" max="13062" width="10.625" style="106" customWidth="1"/>
    <col min="13063" max="13064" width="11.625" style="106" customWidth="1"/>
    <col min="13065" max="13065" width="8.625" style="106" customWidth="1"/>
    <col min="13066" max="13066" width="10.625" style="106" customWidth="1"/>
    <col min="13067" max="13068" width="9.625" style="106" customWidth="1"/>
    <col min="13069" max="13069" width="8.625" style="106" customWidth="1"/>
    <col min="13070" max="13312" width="9" style="106"/>
    <col min="13313" max="13313" width="3.25" style="106" customWidth="1"/>
    <col min="13314" max="13314" width="20.75" style="106" customWidth="1"/>
    <col min="13315" max="13316" width="11.625" style="106" customWidth="1"/>
    <col min="13317" max="13317" width="8.625" style="106" customWidth="1"/>
    <col min="13318" max="13318" width="10.625" style="106" customWidth="1"/>
    <col min="13319" max="13320" width="11.625" style="106" customWidth="1"/>
    <col min="13321" max="13321" width="8.625" style="106" customWidth="1"/>
    <col min="13322" max="13322" width="10.625" style="106" customWidth="1"/>
    <col min="13323" max="13324" width="9.625" style="106" customWidth="1"/>
    <col min="13325" max="13325" width="8.625" style="106" customWidth="1"/>
    <col min="13326" max="13568" width="9" style="106"/>
    <col min="13569" max="13569" width="3.25" style="106" customWidth="1"/>
    <col min="13570" max="13570" width="20.75" style="106" customWidth="1"/>
    <col min="13571" max="13572" width="11.625" style="106" customWidth="1"/>
    <col min="13573" max="13573" width="8.625" style="106" customWidth="1"/>
    <col min="13574" max="13574" width="10.625" style="106" customWidth="1"/>
    <col min="13575" max="13576" width="11.625" style="106" customWidth="1"/>
    <col min="13577" max="13577" width="8.625" style="106" customWidth="1"/>
    <col min="13578" max="13578" width="10.625" style="106" customWidth="1"/>
    <col min="13579" max="13580" width="9.625" style="106" customWidth="1"/>
    <col min="13581" max="13581" width="8.625" style="106" customWidth="1"/>
    <col min="13582" max="13824" width="9" style="106"/>
    <col min="13825" max="13825" width="3.25" style="106" customWidth="1"/>
    <col min="13826" max="13826" width="20.75" style="106" customWidth="1"/>
    <col min="13827" max="13828" width="11.625" style="106" customWidth="1"/>
    <col min="13829" max="13829" width="8.625" style="106" customWidth="1"/>
    <col min="13830" max="13830" width="10.625" style="106" customWidth="1"/>
    <col min="13831" max="13832" width="11.625" style="106" customWidth="1"/>
    <col min="13833" max="13833" width="8.625" style="106" customWidth="1"/>
    <col min="13834" max="13834" width="10.625" style="106" customWidth="1"/>
    <col min="13835" max="13836" width="9.625" style="106" customWidth="1"/>
    <col min="13837" max="13837" width="8.625" style="106" customWidth="1"/>
    <col min="13838" max="14080" width="9" style="106"/>
    <col min="14081" max="14081" width="3.25" style="106" customWidth="1"/>
    <col min="14082" max="14082" width="20.75" style="106" customWidth="1"/>
    <col min="14083" max="14084" width="11.625" style="106" customWidth="1"/>
    <col min="14085" max="14085" width="8.625" style="106" customWidth="1"/>
    <col min="14086" max="14086" width="10.625" style="106" customWidth="1"/>
    <col min="14087" max="14088" width="11.625" style="106" customWidth="1"/>
    <col min="14089" max="14089" width="8.625" style="106" customWidth="1"/>
    <col min="14090" max="14090" width="10.625" style="106" customWidth="1"/>
    <col min="14091" max="14092" width="9.625" style="106" customWidth="1"/>
    <col min="14093" max="14093" width="8.625" style="106" customWidth="1"/>
    <col min="14094" max="14336" width="9" style="106"/>
    <col min="14337" max="14337" width="3.25" style="106" customWidth="1"/>
    <col min="14338" max="14338" width="20.75" style="106" customWidth="1"/>
    <col min="14339" max="14340" width="11.625" style="106" customWidth="1"/>
    <col min="14341" max="14341" width="8.625" style="106" customWidth="1"/>
    <col min="14342" max="14342" width="10.625" style="106" customWidth="1"/>
    <col min="14343" max="14344" width="11.625" style="106" customWidth="1"/>
    <col min="14345" max="14345" width="8.625" style="106" customWidth="1"/>
    <col min="14346" max="14346" width="10.625" style="106" customWidth="1"/>
    <col min="14347" max="14348" width="9.625" style="106" customWidth="1"/>
    <col min="14349" max="14349" width="8.625" style="106" customWidth="1"/>
    <col min="14350" max="14592" width="9" style="106"/>
    <col min="14593" max="14593" width="3.25" style="106" customWidth="1"/>
    <col min="14594" max="14594" width="20.75" style="106" customWidth="1"/>
    <col min="14595" max="14596" width="11.625" style="106" customWidth="1"/>
    <col min="14597" max="14597" width="8.625" style="106" customWidth="1"/>
    <col min="14598" max="14598" width="10.625" style="106" customWidth="1"/>
    <col min="14599" max="14600" width="11.625" style="106" customWidth="1"/>
    <col min="14601" max="14601" width="8.625" style="106" customWidth="1"/>
    <col min="14602" max="14602" width="10.625" style="106" customWidth="1"/>
    <col min="14603" max="14604" width="9.625" style="106" customWidth="1"/>
    <col min="14605" max="14605" width="8.625" style="106" customWidth="1"/>
    <col min="14606" max="14848" width="9" style="106"/>
    <col min="14849" max="14849" width="3.25" style="106" customWidth="1"/>
    <col min="14850" max="14850" width="20.75" style="106" customWidth="1"/>
    <col min="14851" max="14852" width="11.625" style="106" customWidth="1"/>
    <col min="14853" max="14853" width="8.625" style="106" customWidth="1"/>
    <col min="14854" max="14854" width="10.625" style="106" customWidth="1"/>
    <col min="14855" max="14856" width="11.625" style="106" customWidth="1"/>
    <col min="14857" max="14857" width="8.625" style="106" customWidth="1"/>
    <col min="14858" max="14858" width="10.625" style="106" customWidth="1"/>
    <col min="14859" max="14860" width="9.625" style="106" customWidth="1"/>
    <col min="14861" max="14861" width="8.625" style="106" customWidth="1"/>
    <col min="14862" max="15104" width="9" style="106"/>
    <col min="15105" max="15105" width="3.25" style="106" customWidth="1"/>
    <col min="15106" max="15106" width="20.75" style="106" customWidth="1"/>
    <col min="15107" max="15108" width="11.625" style="106" customWidth="1"/>
    <col min="15109" max="15109" width="8.625" style="106" customWidth="1"/>
    <col min="15110" max="15110" width="10.625" style="106" customWidth="1"/>
    <col min="15111" max="15112" width="11.625" style="106" customWidth="1"/>
    <col min="15113" max="15113" width="8.625" style="106" customWidth="1"/>
    <col min="15114" max="15114" width="10.625" style="106" customWidth="1"/>
    <col min="15115" max="15116" width="9.625" style="106" customWidth="1"/>
    <col min="15117" max="15117" width="8.625" style="106" customWidth="1"/>
    <col min="15118" max="15360" width="9" style="106"/>
    <col min="15361" max="15361" width="3.25" style="106" customWidth="1"/>
    <col min="15362" max="15362" width="20.75" style="106" customWidth="1"/>
    <col min="15363" max="15364" width="11.625" style="106" customWidth="1"/>
    <col min="15365" max="15365" width="8.625" style="106" customWidth="1"/>
    <col min="15366" max="15366" width="10.625" style="106" customWidth="1"/>
    <col min="15367" max="15368" width="11.625" style="106" customWidth="1"/>
    <col min="15369" max="15369" width="8.625" style="106" customWidth="1"/>
    <col min="15370" max="15370" width="10.625" style="106" customWidth="1"/>
    <col min="15371" max="15372" width="9.625" style="106" customWidth="1"/>
    <col min="15373" max="15373" width="8.625" style="106" customWidth="1"/>
    <col min="15374" max="15616" width="9" style="106"/>
    <col min="15617" max="15617" width="3.25" style="106" customWidth="1"/>
    <col min="15618" max="15618" width="20.75" style="106" customWidth="1"/>
    <col min="15619" max="15620" width="11.625" style="106" customWidth="1"/>
    <col min="15621" max="15621" width="8.625" style="106" customWidth="1"/>
    <col min="15622" max="15622" width="10.625" style="106" customWidth="1"/>
    <col min="15623" max="15624" width="11.625" style="106" customWidth="1"/>
    <col min="15625" max="15625" width="8.625" style="106" customWidth="1"/>
    <col min="15626" max="15626" width="10.625" style="106" customWidth="1"/>
    <col min="15627" max="15628" width="9.625" style="106" customWidth="1"/>
    <col min="15629" max="15629" width="8.625" style="106" customWidth="1"/>
    <col min="15630" max="15872" width="9" style="106"/>
    <col min="15873" max="15873" width="3.25" style="106" customWidth="1"/>
    <col min="15874" max="15874" width="20.75" style="106" customWidth="1"/>
    <col min="15875" max="15876" width="11.625" style="106" customWidth="1"/>
    <col min="15877" max="15877" width="8.625" style="106" customWidth="1"/>
    <col min="15878" max="15878" width="10.625" style="106" customWidth="1"/>
    <col min="15879" max="15880" width="11.625" style="106" customWidth="1"/>
    <col min="15881" max="15881" width="8.625" style="106" customWidth="1"/>
    <col min="15882" max="15882" width="10.625" style="106" customWidth="1"/>
    <col min="15883" max="15884" width="9.625" style="106" customWidth="1"/>
    <col min="15885" max="15885" width="8.625" style="106" customWidth="1"/>
    <col min="15886" max="16128" width="9" style="106"/>
    <col min="16129" max="16129" width="3.25" style="106" customWidth="1"/>
    <col min="16130" max="16130" width="20.75" style="106" customWidth="1"/>
    <col min="16131" max="16132" width="11.625" style="106" customWidth="1"/>
    <col min="16133" max="16133" width="8.625" style="106" customWidth="1"/>
    <col min="16134" max="16134" width="10.625" style="106" customWidth="1"/>
    <col min="16135" max="16136" width="11.625" style="106" customWidth="1"/>
    <col min="16137" max="16137" width="8.625" style="106" customWidth="1"/>
    <col min="16138" max="16138" width="10.625" style="106" customWidth="1"/>
    <col min="16139" max="16140" width="9.625" style="106" customWidth="1"/>
    <col min="16141" max="16141" width="8.625" style="106" customWidth="1"/>
    <col min="16142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６月月間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256</v>
      </c>
      <c r="D4" s="551" t="s">
        <v>255</v>
      </c>
      <c r="E4" s="552" t="s">
        <v>71</v>
      </c>
      <c r="F4" s="553"/>
      <c r="G4" s="520" t="s">
        <v>254</v>
      </c>
      <c r="H4" s="554" t="s">
        <v>253</v>
      </c>
      <c r="I4" s="552" t="s">
        <v>71</v>
      </c>
      <c r="J4" s="553"/>
      <c r="K4" s="520" t="s">
        <v>254</v>
      </c>
      <c r="L4" s="522" t="s">
        <v>253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498310</v>
      </c>
      <c r="D6" s="530">
        <v>454586</v>
      </c>
      <c r="E6" s="532">
        <v>1.0961842203675431</v>
      </c>
      <c r="F6" s="534">
        <v>43724</v>
      </c>
      <c r="G6" s="528">
        <v>728059</v>
      </c>
      <c r="H6" s="536">
        <v>692208</v>
      </c>
      <c r="I6" s="532">
        <v>1.0517922358597416</v>
      </c>
      <c r="J6" s="534">
        <v>35851</v>
      </c>
      <c r="K6" s="538">
        <v>0.68443628881725249</v>
      </c>
      <c r="L6" s="540">
        <v>0.65671878972794306</v>
      </c>
      <c r="M6" s="516">
        <v>2.7717499089309428E-2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247777</v>
      </c>
      <c r="D8" s="116">
        <v>222349</v>
      </c>
      <c r="E8" s="117">
        <v>1.1143607571880243</v>
      </c>
      <c r="F8" s="118">
        <v>25428</v>
      </c>
      <c r="G8" s="115">
        <v>349209</v>
      </c>
      <c r="H8" s="119">
        <v>336687</v>
      </c>
      <c r="I8" s="117">
        <v>1.0371918131677196</v>
      </c>
      <c r="J8" s="118">
        <v>12522</v>
      </c>
      <c r="K8" s="120">
        <v>0.70953784123547792</v>
      </c>
      <c r="L8" s="121">
        <v>0.66040268855049344</v>
      </c>
      <c r="M8" s="122">
        <v>4.9135152684984473E-2</v>
      </c>
    </row>
    <row r="9" spans="1:13" ht="18" customHeight="1" x14ac:dyDescent="0.15">
      <c r="A9" s="107"/>
      <c r="B9" s="123" t="s">
        <v>78</v>
      </c>
      <c r="C9" s="124">
        <v>94064</v>
      </c>
      <c r="D9" s="125">
        <v>90522</v>
      </c>
      <c r="E9" s="126">
        <v>1.0391286096197609</v>
      </c>
      <c r="F9" s="127">
        <v>3542</v>
      </c>
      <c r="G9" s="124">
        <v>132385</v>
      </c>
      <c r="H9" s="125">
        <v>139679</v>
      </c>
      <c r="I9" s="126">
        <v>0.94778026761359979</v>
      </c>
      <c r="J9" s="127">
        <v>-7294</v>
      </c>
      <c r="K9" s="128">
        <v>0.71053367073308915</v>
      </c>
      <c r="L9" s="129">
        <v>0.64807164999749423</v>
      </c>
      <c r="M9" s="130">
        <v>6.2462020735594925E-2</v>
      </c>
    </row>
    <row r="10" spans="1:13" ht="18" customHeight="1" x14ac:dyDescent="0.15">
      <c r="A10" s="107"/>
      <c r="B10" s="131" t="s">
        <v>79</v>
      </c>
      <c r="C10" s="132">
        <v>11038</v>
      </c>
      <c r="D10" s="133">
        <v>10520</v>
      </c>
      <c r="E10" s="134">
        <v>1.0492395437262358</v>
      </c>
      <c r="F10" s="135">
        <v>518</v>
      </c>
      <c r="G10" s="132">
        <v>13050</v>
      </c>
      <c r="H10" s="133">
        <v>13050</v>
      </c>
      <c r="I10" s="134">
        <v>1</v>
      </c>
      <c r="J10" s="135">
        <v>0</v>
      </c>
      <c r="K10" s="136">
        <v>0.84582375478927208</v>
      </c>
      <c r="L10" s="137">
        <v>0.80613026819923372</v>
      </c>
      <c r="M10" s="138">
        <v>3.9693486590038352E-2</v>
      </c>
    </row>
    <row r="11" spans="1:13" ht="18" customHeight="1" x14ac:dyDescent="0.15">
      <c r="A11" s="107"/>
      <c r="B11" s="131" t="s">
        <v>91</v>
      </c>
      <c r="C11" s="132">
        <v>115105</v>
      </c>
      <c r="D11" s="133">
        <v>98818</v>
      </c>
      <c r="E11" s="134">
        <v>1.1648181505393753</v>
      </c>
      <c r="F11" s="135">
        <v>16287</v>
      </c>
      <c r="G11" s="132">
        <v>169613</v>
      </c>
      <c r="H11" s="133">
        <v>153160</v>
      </c>
      <c r="I11" s="134">
        <v>1.1074236092974667</v>
      </c>
      <c r="J11" s="135">
        <v>16453</v>
      </c>
      <c r="K11" s="136">
        <v>0.67863312364028705</v>
      </c>
      <c r="L11" s="137">
        <v>0.64519456777226425</v>
      </c>
      <c r="M11" s="138">
        <v>3.3438555868022801E-2</v>
      </c>
    </row>
    <row r="12" spans="1:13" ht="18" customHeight="1" x14ac:dyDescent="0.15">
      <c r="A12" s="107"/>
      <c r="B12" s="198" t="s">
        <v>81</v>
      </c>
      <c r="C12" s="199">
        <v>27570</v>
      </c>
      <c r="D12" s="200">
        <v>22489</v>
      </c>
      <c r="E12" s="201">
        <v>1.2259326781982303</v>
      </c>
      <c r="F12" s="202">
        <v>5081</v>
      </c>
      <c r="G12" s="199">
        <v>34161</v>
      </c>
      <c r="H12" s="200">
        <v>30798</v>
      </c>
      <c r="I12" s="201">
        <v>1.1091954022988506</v>
      </c>
      <c r="J12" s="202">
        <v>3363</v>
      </c>
      <c r="K12" s="203">
        <v>0.80706068323526825</v>
      </c>
      <c r="L12" s="204">
        <v>0.7302097538801221</v>
      </c>
      <c r="M12" s="205">
        <v>7.6850929355146147E-2</v>
      </c>
    </row>
    <row r="13" spans="1:13" ht="18" customHeight="1" x14ac:dyDescent="0.15">
      <c r="A13" s="113" t="s">
        <v>83</v>
      </c>
      <c r="B13" s="114"/>
      <c r="C13" s="115">
        <v>97793</v>
      </c>
      <c r="D13" s="116">
        <v>86538</v>
      </c>
      <c r="E13" s="117">
        <v>1.1300584714229587</v>
      </c>
      <c r="F13" s="118">
        <v>11255</v>
      </c>
      <c r="G13" s="115">
        <v>140023</v>
      </c>
      <c r="H13" s="116">
        <v>133063</v>
      </c>
      <c r="I13" s="117">
        <v>1.052306050517424</v>
      </c>
      <c r="J13" s="118">
        <v>6960</v>
      </c>
      <c r="K13" s="148">
        <v>0.69840669032944591</v>
      </c>
      <c r="L13" s="149">
        <v>0.65035359190759268</v>
      </c>
      <c r="M13" s="150">
        <v>4.8053098421853235E-2</v>
      </c>
    </row>
    <row r="14" spans="1:13" ht="18" customHeight="1" x14ac:dyDescent="0.15">
      <c r="A14" s="107"/>
      <c r="B14" s="123" t="s">
        <v>78</v>
      </c>
      <c r="C14" s="124">
        <v>19080</v>
      </c>
      <c r="D14" s="125">
        <v>17451</v>
      </c>
      <c r="E14" s="126">
        <v>1.0933470861268695</v>
      </c>
      <c r="F14" s="127">
        <v>1629</v>
      </c>
      <c r="G14" s="124">
        <v>30000</v>
      </c>
      <c r="H14" s="125">
        <v>30000</v>
      </c>
      <c r="I14" s="126">
        <v>1</v>
      </c>
      <c r="J14" s="127">
        <v>0</v>
      </c>
      <c r="K14" s="151">
        <v>0.63600000000000001</v>
      </c>
      <c r="L14" s="152">
        <v>0.58169999999999999</v>
      </c>
      <c r="M14" s="130">
        <v>5.4300000000000015E-2</v>
      </c>
    </row>
    <row r="15" spans="1:13" ht="18" customHeight="1" x14ac:dyDescent="0.15">
      <c r="A15" s="107"/>
      <c r="B15" s="131" t="s">
        <v>79</v>
      </c>
      <c r="C15" s="132">
        <v>13118</v>
      </c>
      <c r="D15" s="133">
        <v>11660</v>
      </c>
      <c r="E15" s="134">
        <v>1.1250428816466553</v>
      </c>
      <c r="F15" s="135">
        <v>1458</v>
      </c>
      <c r="G15" s="132">
        <v>17555</v>
      </c>
      <c r="H15" s="133">
        <v>17395</v>
      </c>
      <c r="I15" s="134">
        <v>1.0091980454153493</v>
      </c>
      <c r="J15" s="135">
        <v>160</v>
      </c>
      <c r="K15" s="136">
        <v>0.74725149530048418</v>
      </c>
      <c r="L15" s="137">
        <v>0.67030755964357569</v>
      </c>
      <c r="M15" s="138">
        <v>7.6943935656908491E-2</v>
      </c>
    </row>
    <row r="16" spans="1:13" ht="18" customHeight="1" x14ac:dyDescent="0.15">
      <c r="A16" s="107"/>
      <c r="B16" s="131" t="s">
        <v>91</v>
      </c>
      <c r="C16" s="132">
        <v>57477</v>
      </c>
      <c r="D16" s="133">
        <v>49316</v>
      </c>
      <c r="E16" s="134">
        <v>1.1654838186389813</v>
      </c>
      <c r="F16" s="135">
        <v>8161</v>
      </c>
      <c r="G16" s="132">
        <v>81916</v>
      </c>
      <c r="H16" s="133">
        <v>70614</v>
      </c>
      <c r="I16" s="134">
        <v>1.1600532472314271</v>
      </c>
      <c r="J16" s="135">
        <v>11302</v>
      </c>
      <c r="K16" s="136">
        <v>0.70165779579081011</v>
      </c>
      <c r="L16" s="137">
        <v>0.69838842155946412</v>
      </c>
      <c r="M16" s="138">
        <v>3.2693742313459895E-3</v>
      </c>
    </row>
    <row r="17" spans="1:13" ht="18" customHeight="1" x14ac:dyDescent="0.15">
      <c r="A17" s="107"/>
      <c r="B17" s="131" t="s">
        <v>84</v>
      </c>
      <c r="C17" s="132">
        <v>3000</v>
      </c>
      <c r="D17" s="133">
        <v>1857</v>
      </c>
      <c r="E17" s="134">
        <v>1.615508885298869</v>
      </c>
      <c r="F17" s="135">
        <v>1143</v>
      </c>
      <c r="G17" s="132">
        <v>4711</v>
      </c>
      <c r="H17" s="133">
        <v>4788</v>
      </c>
      <c r="I17" s="134">
        <v>0.98391812865497075</v>
      </c>
      <c r="J17" s="135">
        <v>-77</v>
      </c>
      <c r="K17" s="136">
        <v>0.63680747187433662</v>
      </c>
      <c r="L17" s="137">
        <v>0.38784461152882205</v>
      </c>
      <c r="M17" s="138">
        <v>0.24896286034551457</v>
      </c>
    </row>
    <row r="18" spans="1:13" ht="18" customHeight="1" x14ac:dyDescent="0.15">
      <c r="A18" s="109"/>
      <c r="B18" s="198" t="s">
        <v>81</v>
      </c>
      <c r="C18" s="199">
        <v>5118</v>
      </c>
      <c r="D18" s="200">
        <v>6254</v>
      </c>
      <c r="E18" s="201">
        <v>0.81835625199872086</v>
      </c>
      <c r="F18" s="202">
        <v>-1136</v>
      </c>
      <c r="G18" s="199">
        <v>5841</v>
      </c>
      <c r="H18" s="200">
        <v>10266</v>
      </c>
      <c r="I18" s="201">
        <v>0.56896551724137934</v>
      </c>
      <c r="J18" s="202">
        <v>-4425</v>
      </c>
      <c r="K18" s="203">
        <v>0.87621982537236776</v>
      </c>
      <c r="L18" s="204">
        <v>0.60919540229885061</v>
      </c>
      <c r="M18" s="205">
        <v>0.26702442307351715</v>
      </c>
    </row>
    <row r="19" spans="1:13" ht="18" customHeight="1" x14ac:dyDescent="0.15">
      <c r="A19" s="113" t="s">
        <v>85</v>
      </c>
      <c r="B19" s="114"/>
      <c r="C19" s="115">
        <v>61904</v>
      </c>
      <c r="D19" s="116">
        <v>60270</v>
      </c>
      <c r="E19" s="117">
        <v>1.0271113323378132</v>
      </c>
      <c r="F19" s="118">
        <v>1634</v>
      </c>
      <c r="G19" s="115">
        <v>99312</v>
      </c>
      <c r="H19" s="119">
        <v>92649</v>
      </c>
      <c r="I19" s="117">
        <v>1.071916588414338</v>
      </c>
      <c r="J19" s="118">
        <v>6663</v>
      </c>
      <c r="K19" s="148">
        <v>0.62332850008055418</v>
      </c>
      <c r="L19" s="149">
        <v>0.65051970339669074</v>
      </c>
      <c r="M19" s="122">
        <v>-2.7191203316136558E-2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17455</v>
      </c>
      <c r="D21" s="133">
        <v>17754</v>
      </c>
      <c r="E21" s="134">
        <v>0.98315872479441258</v>
      </c>
      <c r="F21" s="135">
        <v>-299</v>
      </c>
      <c r="G21" s="132">
        <v>27105</v>
      </c>
      <c r="H21" s="133">
        <v>25955</v>
      </c>
      <c r="I21" s="134">
        <v>1.0443074552109419</v>
      </c>
      <c r="J21" s="135">
        <v>1150</v>
      </c>
      <c r="K21" s="136">
        <v>0.64397712599151447</v>
      </c>
      <c r="L21" s="137">
        <v>0.68403005201309963</v>
      </c>
      <c r="M21" s="138">
        <v>-4.0052926021585167E-2</v>
      </c>
    </row>
    <row r="22" spans="1:13" ht="18" customHeight="1" x14ac:dyDescent="0.15">
      <c r="A22" s="107"/>
      <c r="B22" s="131" t="s">
        <v>91</v>
      </c>
      <c r="C22" s="132">
        <v>29131</v>
      </c>
      <c r="D22" s="133">
        <v>31598</v>
      </c>
      <c r="E22" s="134">
        <v>0.92192543831888096</v>
      </c>
      <c r="F22" s="135">
        <v>-2467</v>
      </c>
      <c r="G22" s="132">
        <v>50967</v>
      </c>
      <c r="H22" s="133">
        <v>46516</v>
      </c>
      <c r="I22" s="134">
        <v>1.0956875053744948</v>
      </c>
      <c r="J22" s="135">
        <v>4451</v>
      </c>
      <c r="K22" s="136">
        <v>0.57156591520003142</v>
      </c>
      <c r="L22" s="137">
        <v>0.67929314644423422</v>
      </c>
      <c r="M22" s="138">
        <v>-0.1077272312442028</v>
      </c>
    </row>
    <row r="23" spans="1:13" ht="18" customHeight="1" x14ac:dyDescent="0.15">
      <c r="A23" s="109"/>
      <c r="B23" s="198" t="s">
        <v>81</v>
      </c>
      <c r="C23" s="199">
        <v>15318</v>
      </c>
      <c r="D23" s="200">
        <v>10918</v>
      </c>
      <c r="E23" s="201">
        <v>1.4030042132258655</v>
      </c>
      <c r="F23" s="202">
        <v>4400</v>
      </c>
      <c r="G23" s="199">
        <v>21240</v>
      </c>
      <c r="H23" s="200">
        <v>20178</v>
      </c>
      <c r="I23" s="201">
        <v>1.0526315789473684</v>
      </c>
      <c r="J23" s="202">
        <v>1062</v>
      </c>
      <c r="K23" s="203">
        <v>0.72118644067796611</v>
      </c>
      <c r="L23" s="204">
        <v>0.54108434929130733</v>
      </c>
      <c r="M23" s="205">
        <v>0.18010209138665878</v>
      </c>
    </row>
    <row r="24" spans="1:13" ht="18" customHeight="1" x14ac:dyDescent="0.15">
      <c r="A24" s="113" t="s">
        <v>86</v>
      </c>
      <c r="B24" s="114"/>
      <c r="C24" s="115">
        <v>42092</v>
      </c>
      <c r="D24" s="116">
        <v>37695</v>
      </c>
      <c r="E24" s="117">
        <v>1.1166467701286642</v>
      </c>
      <c r="F24" s="118">
        <v>4397</v>
      </c>
      <c r="G24" s="115">
        <v>54045</v>
      </c>
      <c r="H24" s="119">
        <v>50150</v>
      </c>
      <c r="I24" s="117">
        <v>1.077666999002991</v>
      </c>
      <c r="J24" s="118">
        <v>3895</v>
      </c>
      <c r="K24" s="148">
        <v>0.77883245443611804</v>
      </c>
      <c r="L24" s="149">
        <v>0.75164506480558324</v>
      </c>
      <c r="M24" s="150">
        <v>2.7187389630534797E-2</v>
      </c>
    </row>
    <row r="25" spans="1:13" ht="18" customHeight="1" x14ac:dyDescent="0.15">
      <c r="A25" s="107"/>
      <c r="B25" s="207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12946</v>
      </c>
      <c r="D26" s="133">
        <v>13679</v>
      </c>
      <c r="E26" s="134">
        <v>0.94641421156517291</v>
      </c>
      <c r="F26" s="135">
        <v>-733</v>
      </c>
      <c r="G26" s="132">
        <v>17525</v>
      </c>
      <c r="H26" s="133">
        <v>17540</v>
      </c>
      <c r="I26" s="134">
        <v>0.99914481185860893</v>
      </c>
      <c r="J26" s="135">
        <v>-15</v>
      </c>
      <c r="K26" s="136">
        <v>0.73871611982881602</v>
      </c>
      <c r="L26" s="137">
        <v>0.77987457240592928</v>
      </c>
      <c r="M26" s="138">
        <v>-4.1158452577113258E-2</v>
      </c>
    </row>
    <row r="27" spans="1:13" ht="18" customHeight="1" x14ac:dyDescent="0.15">
      <c r="A27" s="107"/>
      <c r="B27" s="131" t="s">
        <v>91</v>
      </c>
      <c r="C27" s="132">
        <v>19118</v>
      </c>
      <c r="D27" s="133">
        <v>18825</v>
      </c>
      <c r="E27" s="134">
        <v>1.0155644090305445</v>
      </c>
      <c r="F27" s="135">
        <v>293</v>
      </c>
      <c r="G27" s="132">
        <v>24880</v>
      </c>
      <c r="H27" s="133">
        <v>26168</v>
      </c>
      <c r="I27" s="134">
        <v>0.95077957811066949</v>
      </c>
      <c r="J27" s="135">
        <v>-1288</v>
      </c>
      <c r="K27" s="136">
        <v>0.76840836012861735</v>
      </c>
      <c r="L27" s="137">
        <v>0.71939009477224092</v>
      </c>
      <c r="M27" s="138">
        <v>4.9018265356376434E-2</v>
      </c>
    </row>
    <row r="28" spans="1:13" ht="18" customHeight="1" x14ac:dyDescent="0.15">
      <c r="A28" s="208"/>
      <c r="B28" s="131" t="s">
        <v>81</v>
      </c>
      <c r="C28" s="209">
        <v>9500</v>
      </c>
      <c r="D28" s="206">
        <v>4277</v>
      </c>
      <c r="E28" s="157">
        <v>2.2211830722469021</v>
      </c>
      <c r="F28" s="188">
        <v>5223</v>
      </c>
      <c r="G28" s="209">
        <v>10620</v>
      </c>
      <c r="H28" s="206">
        <v>5310</v>
      </c>
      <c r="I28" s="157">
        <v>2</v>
      </c>
      <c r="J28" s="188">
        <v>5310</v>
      </c>
      <c r="K28" s="136">
        <v>0.89453860640301319</v>
      </c>
      <c r="L28" s="210">
        <v>0.80546139359698676</v>
      </c>
      <c r="M28" s="138">
        <v>8.9077212806026429E-2</v>
      </c>
    </row>
    <row r="29" spans="1:13" s="216" customFormat="1" ht="18" customHeight="1" x14ac:dyDescent="0.15">
      <c r="A29" s="211"/>
      <c r="B29" s="192" t="s">
        <v>84</v>
      </c>
      <c r="C29" s="212">
        <v>528</v>
      </c>
      <c r="D29" s="213">
        <v>914</v>
      </c>
      <c r="E29" s="214">
        <v>0.57768052516411383</v>
      </c>
      <c r="F29" s="189">
        <v>-386</v>
      </c>
      <c r="G29" s="212">
        <v>1020</v>
      </c>
      <c r="H29" s="215">
        <v>1132</v>
      </c>
      <c r="I29" s="214">
        <v>0.90106007067137805</v>
      </c>
      <c r="J29" s="189">
        <v>-112</v>
      </c>
      <c r="K29" s="175">
        <v>0.51764705882352946</v>
      </c>
      <c r="L29" s="196">
        <v>0.80742049469964661</v>
      </c>
      <c r="M29" s="190">
        <v>-0.28977343587611715</v>
      </c>
    </row>
    <row r="30" spans="1:13" ht="18" customHeight="1" x14ac:dyDescent="0.15">
      <c r="A30" s="113" t="s">
        <v>87</v>
      </c>
      <c r="B30" s="114"/>
      <c r="C30" s="115">
        <v>48744</v>
      </c>
      <c r="D30" s="116">
        <v>47734</v>
      </c>
      <c r="E30" s="117">
        <v>1.0211589223614195</v>
      </c>
      <c r="F30" s="118">
        <v>1010</v>
      </c>
      <c r="G30" s="115">
        <v>85470</v>
      </c>
      <c r="H30" s="116">
        <v>79659</v>
      </c>
      <c r="I30" s="117">
        <v>1.0729484427371672</v>
      </c>
      <c r="J30" s="118">
        <v>5811</v>
      </c>
      <c r="K30" s="148">
        <v>0.57030537030537032</v>
      </c>
      <c r="L30" s="149">
        <v>0.59922921452692102</v>
      </c>
      <c r="M30" s="122">
        <v>-2.8923844221550699E-2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6326</v>
      </c>
      <c r="D32" s="133">
        <v>6343</v>
      </c>
      <c r="E32" s="134">
        <v>0.99731988018287876</v>
      </c>
      <c r="F32" s="135">
        <v>-17</v>
      </c>
      <c r="G32" s="132">
        <v>8705</v>
      </c>
      <c r="H32" s="133">
        <v>8720</v>
      </c>
      <c r="I32" s="134">
        <v>0.99827981651376152</v>
      </c>
      <c r="J32" s="135">
        <v>-15</v>
      </c>
      <c r="K32" s="136">
        <v>0.72670878805284322</v>
      </c>
      <c r="L32" s="137">
        <v>0.72740825688073396</v>
      </c>
      <c r="M32" s="138">
        <v>-6.9946882789073683E-4</v>
      </c>
    </row>
    <row r="33" spans="1:13" ht="18" customHeight="1" x14ac:dyDescent="0.15">
      <c r="A33" s="107"/>
      <c r="B33" s="131" t="s">
        <v>88</v>
      </c>
      <c r="C33" s="132">
        <v>1985</v>
      </c>
      <c r="D33" s="133">
        <v>1749</v>
      </c>
      <c r="E33" s="134">
        <v>1.1349342481417952</v>
      </c>
      <c r="F33" s="135">
        <v>236</v>
      </c>
      <c r="G33" s="132">
        <v>2956</v>
      </c>
      <c r="H33" s="133">
        <v>2598</v>
      </c>
      <c r="I33" s="134">
        <v>1.1377983063895305</v>
      </c>
      <c r="J33" s="135">
        <v>358</v>
      </c>
      <c r="K33" s="136">
        <v>0.67151556156968872</v>
      </c>
      <c r="L33" s="137">
        <v>0.67321016166281755</v>
      </c>
      <c r="M33" s="138">
        <v>-1.6946000931288285E-3</v>
      </c>
    </row>
    <row r="34" spans="1:13" ht="18" customHeight="1" x14ac:dyDescent="0.15">
      <c r="A34" s="107"/>
      <c r="B34" s="131" t="s">
        <v>91</v>
      </c>
      <c r="C34" s="132">
        <v>35101</v>
      </c>
      <c r="D34" s="133">
        <v>32992</v>
      </c>
      <c r="E34" s="134">
        <v>1.0639245877788555</v>
      </c>
      <c r="F34" s="135">
        <v>2109</v>
      </c>
      <c r="G34" s="132">
        <v>63498</v>
      </c>
      <c r="H34" s="133">
        <v>58883</v>
      </c>
      <c r="I34" s="134">
        <v>1.0783757621045122</v>
      </c>
      <c r="J34" s="135">
        <v>4615</v>
      </c>
      <c r="K34" s="136">
        <v>0.55278906422249519</v>
      </c>
      <c r="L34" s="137">
        <v>0.56029753918788106</v>
      </c>
      <c r="M34" s="138">
        <v>-7.5084749653858696E-3</v>
      </c>
    </row>
    <row r="35" spans="1:13" ht="18" customHeight="1" x14ac:dyDescent="0.15">
      <c r="A35" s="107"/>
      <c r="B35" s="131" t="s">
        <v>84</v>
      </c>
      <c r="C35" s="132">
        <v>3475</v>
      </c>
      <c r="D35" s="133">
        <v>3586</v>
      </c>
      <c r="E35" s="134">
        <v>0.96904629113218066</v>
      </c>
      <c r="F35" s="135">
        <v>-111</v>
      </c>
      <c r="G35" s="132">
        <v>5001</v>
      </c>
      <c r="H35" s="133">
        <v>4856</v>
      </c>
      <c r="I35" s="134">
        <v>1.0298599670510709</v>
      </c>
      <c r="J35" s="135">
        <v>145</v>
      </c>
      <c r="K35" s="136">
        <v>0.69486102779444114</v>
      </c>
      <c r="L35" s="137">
        <v>0.73846787479406917</v>
      </c>
      <c r="M35" s="138">
        <v>-4.3606846999628024E-2</v>
      </c>
    </row>
    <row r="36" spans="1:13" ht="18" customHeight="1" x14ac:dyDescent="0.15">
      <c r="A36" s="107"/>
      <c r="B36" s="131" t="s">
        <v>81</v>
      </c>
      <c r="C36" s="209">
        <v>1857</v>
      </c>
      <c r="D36" s="206">
        <v>3064</v>
      </c>
      <c r="E36" s="157">
        <v>0.6060704960835509</v>
      </c>
      <c r="F36" s="188">
        <v>-1207</v>
      </c>
      <c r="G36" s="209">
        <v>5310</v>
      </c>
      <c r="H36" s="206">
        <v>4602</v>
      </c>
      <c r="I36" s="157">
        <v>1.1538461538461537</v>
      </c>
      <c r="J36" s="188">
        <v>708</v>
      </c>
      <c r="K36" s="136">
        <v>0.3497175141242938</v>
      </c>
      <c r="L36" s="137">
        <v>0.66579747935680134</v>
      </c>
      <c r="M36" s="138">
        <v>-0.31607996523250753</v>
      </c>
    </row>
    <row r="37" spans="1:13" ht="18" customHeight="1" thickBot="1" x14ac:dyDescent="0.2">
      <c r="A37" s="109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６月上旬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191</v>
      </c>
      <c r="C2" s="487">
        <v>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260</v>
      </c>
      <c r="D4" s="551" t="s">
        <v>259</v>
      </c>
      <c r="E4" s="552" t="s">
        <v>71</v>
      </c>
      <c r="F4" s="553"/>
      <c r="G4" s="520" t="s">
        <v>258</v>
      </c>
      <c r="H4" s="554" t="s">
        <v>257</v>
      </c>
      <c r="I4" s="552" t="s">
        <v>71</v>
      </c>
      <c r="J4" s="553"/>
      <c r="K4" s="520" t="s">
        <v>258</v>
      </c>
      <c r="L4" s="522" t="s">
        <v>257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127797</v>
      </c>
      <c r="D6" s="530">
        <v>110966</v>
      </c>
      <c r="E6" s="532">
        <v>1.1516770902799056</v>
      </c>
      <c r="F6" s="534">
        <v>16831</v>
      </c>
      <c r="G6" s="528">
        <v>218654</v>
      </c>
      <c r="H6" s="536">
        <v>204996</v>
      </c>
      <c r="I6" s="532">
        <v>1.066625690257371</v>
      </c>
      <c r="J6" s="534">
        <v>13658</v>
      </c>
      <c r="K6" s="538">
        <v>0.58447135657248439</v>
      </c>
      <c r="L6" s="540">
        <v>0.5413081230853285</v>
      </c>
      <c r="M6" s="516">
        <v>4.3163233487155894E-2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61158</v>
      </c>
      <c r="D8" s="116">
        <v>50273</v>
      </c>
      <c r="E8" s="117">
        <v>1.2165178127424263</v>
      </c>
      <c r="F8" s="118">
        <v>10885</v>
      </c>
      <c r="G8" s="115">
        <v>104190</v>
      </c>
      <c r="H8" s="119">
        <v>100107</v>
      </c>
      <c r="I8" s="117">
        <v>1.040786358596302</v>
      </c>
      <c r="J8" s="118">
        <v>4083</v>
      </c>
      <c r="K8" s="120">
        <v>0.58698531528937514</v>
      </c>
      <c r="L8" s="121">
        <v>0.50219265386036938</v>
      </c>
      <c r="M8" s="122">
        <v>8.4792661429005767E-2</v>
      </c>
    </row>
    <row r="9" spans="1:13" ht="18" customHeight="1" x14ac:dyDescent="0.15">
      <c r="A9" s="107"/>
      <c r="B9" s="123" t="s">
        <v>78</v>
      </c>
      <c r="C9" s="124">
        <v>27246</v>
      </c>
      <c r="D9" s="125">
        <v>23924</v>
      </c>
      <c r="E9" s="126">
        <v>1.138856378532018</v>
      </c>
      <c r="F9" s="127">
        <v>3322</v>
      </c>
      <c r="G9" s="124">
        <v>44726</v>
      </c>
      <c r="H9" s="125">
        <v>46237</v>
      </c>
      <c r="I9" s="126">
        <v>0.9673205441529511</v>
      </c>
      <c r="J9" s="127">
        <v>-1511</v>
      </c>
      <c r="K9" s="128">
        <v>0.60917587085811387</v>
      </c>
      <c r="L9" s="129">
        <v>0.51742111296148108</v>
      </c>
      <c r="M9" s="130">
        <v>9.1754757896632788E-2</v>
      </c>
    </row>
    <row r="10" spans="1:13" ht="18" customHeight="1" x14ac:dyDescent="0.15">
      <c r="A10" s="107"/>
      <c r="B10" s="131" t="s">
        <v>79</v>
      </c>
      <c r="C10" s="132">
        <v>3567</v>
      </c>
      <c r="D10" s="133">
        <v>2855</v>
      </c>
      <c r="E10" s="134">
        <v>1.2493870402802101</v>
      </c>
      <c r="F10" s="135">
        <v>712</v>
      </c>
      <c r="G10" s="132">
        <v>4350</v>
      </c>
      <c r="H10" s="133">
        <v>4350</v>
      </c>
      <c r="I10" s="134">
        <v>1</v>
      </c>
      <c r="J10" s="135">
        <v>0</v>
      </c>
      <c r="K10" s="136">
        <v>0.82</v>
      </c>
      <c r="L10" s="137">
        <v>0.65632183908045982</v>
      </c>
      <c r="M10" s="138">
        <v>0.16367816091954013</v>
      </c>
    </row>
    <row r="11" spans="1:13" ht="18" customHeight="1" x14ac:dyDescent="0.15">
      <c r="A11" s="107"/>
      <c r="B11" s="131" t="s">
        <v>91</v>
      </c>
      <c r="C11" s="132">
        <v>30345</v>
      </c>
      <c r="D11" s="133">
        <v>23494</v>
      </c>
      <c r="E11" s="134">
        <v>1.2916063675832128</v>
      </c>
      <c r="F11" s="135">
        <v>6851</v>
      </c>
      <c r="G11" s="132">
        <v>55114</v>
      </c>
      <c r="H11" s="133">
        <v>49520</v>
      </c>
      <c r="I11" s="134">
        <v>1.1129644588045233</v>
      </c>
      <c r="J11" s="135">
        <v>5594</v>
      </c>
      <c r="K11" s="136">
        <v>0.55058605798889571</v>
      </c>
      <c r="L11" s="137">
        <v>0.47443457189014537</v>
      </c>
      <c r="M11" s="138">
        <v>7.6151486098750332E-2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31741</v>
      </c>
      <c r="D13" s="116">
        <v>26911</v>
      </c>
      <c r="E13" s="117">
        <v>1.1794805098286947</v>
      </c>
      <c r="F13" s="118">
        <v>4830</v>
      </c>
      <c r="G13" s="115">
        <v>47935</v>
      </c>
      <c r="H13" s="116">
        <v>41560</v>
      </c>
      <c r="I13" s="117">
        <v>1.1533926852743022</v>
      </c>
      <c r="J13" s="118">
        <v>6375</v>
      </c>
      <c r="K13" s="148">
        <v>0.66216751851465527</v>
      </c>
      <c r="L13" s="149">
        <v>0.64752165543792106</v>
      </c>
      <c r="M13" s="150">
        <v>1.4645863076734211E-2</v>
      </c>
    </row>
    <row r="14" spans="1:13" ht="18" customHeight="1" x14ac:dyDescent="0.15">
      <c r="A14" s="107"/>
      <c r="B14" s="123" t="s">
        <v>78</v>
      </c>
      <c r="C14" s="124">
        <v>6664</v>
      </c>
      <c r="D14" s="125">
        <v>6107</v>
      </c>
      <c r="E14" s="126">
        <v>1.091206811855248</v>
      </c>
      <c r="F14" s="127">
        <v>557</v>
      </c>
      <c r="G14" s="124">
        <v>10000</v>
      </c>
      <c r="H14" s="125">
        <v>10000</v>
      </c>
      <c r="I14" s="126">
        <v>1</v>
      </c>
      <c r="J14" s="127">
        <v>0</v>
      </c>
      <c r="K14" s="151">
        <v>0.66639999999999999</v>
      </c>
      <c r="L14" s="152">
        <v>0.61070000000000002</v>
      </c>
      <c r="M14" s="130">
        <v>5.5699999999999972E-2</v>
      </c>
    </row>
    <row r="15" spans="1:13" ht="18" customHeight="1" x14ac:dyDescent="0.15">
      <c r="A15" s="107"/>
      <c r="B15" s="131" t="s">
        <v>79</v>
      </c>
      <c r="C15" s="132">
        <v>4122</v>
      </c>
      <c r="D15" s="133">
        <v>3767</v>
      </c>
      <c r="E15" s="134">
        <v>1.0942394478364748</v>
      </c>
      <c r="F15" s="135">
        <v>355</v>
      </c>
      <c r="G15" s="132">
        <v>5835</v>
      </c>
      <c r="H15" s="133">
        <v>5900</v>
      </c>
      <c r="I15" s="134">
        <v>0.98898305084745763</v>
      </c>
      <c r="J15" s="135">
        <v>-65</v>
      </c>
      <c r="K15" s="136">
        <v>0.70642673521850896</v>
      </c>
      <c r="L15" s="137">
        <v>0.63847457627118642</v>
      </c>
      <c r="M15" s="138">
        <v>6.7952158947322538E-2</v>
      </c>
    </row>
    <row r="16" spans="1:13" ht="18" customHeight="1" x14ac:dyDescent="0.15">
      <c r="A16" s="107"/>
      <c r="B16" s="131" t="s">
        <v>91</v>
      </c>
      <c r="C16" s="132">
        <v>20239</v>
      </c>
      <c r="D16" s="133">
        <v>16651</v>
      </c>
      <c r="E16" s="134">
        <v>1.2154825536003844</v>
      </c>
      <c r="F16" s="135">
        <v>3588</v>
      </c>
      <c r="G16" s="132">
        <v>30655</v>
      </c>
      <c r="H16" s="133">
        <v>24092</v>
      </c>
      <c r="I16" s="134">
        <v>1.2724140793624439</v>
      </c>
      <c r="J16" s="135">
        <v>6563</v>
      </c>
      <c r="K16" s="136">
        <v>0.66021856140923174</v>
      </c>
      <c r="L16" s="137">
        <v>0.69114228789639709</v>
      </c>
      <c r="M16" s="138">
        <v>-3.0923726487165348E-2</v>
      </c>
    </row>
    <row r="17" spans="1:13" ht="18" customHeight="1" x14ac:dyDescent="0.15">
      <c r="A17" s="107"/>
      <c r="B17" s="131" t="s">
        <v>84</v>
      </c>
      <c r="C17" s="132">
        <v>716</v>
      </c>
      <c r="D17" s="133">
        <v>386</v>
      </c>
      <c r="E17" s="134">
        <v>1.854922279792746</v>
      </c>
      <c r="F17" s="135">
        <v>330</v>
      </c>
      <c r="G17" s="132">
        <v>1445</v>
      </c>
      <c r="H17" s="133">
        <v>1568</v>
      </c>
      <c r="I17" s="134">
        <v>0.92155612244897955</v>
      </c>
      <c r="J17" s="135">
        <v>-123</v>
      </c>
      <c r="K17" s="136">
        <v>0.49550173010380621</v>
      </c>
      <c r="L17" s="137">
        <v>0.24617346938775511</v>
      </c>
      <c r="M17" s="138">
        <v>0.2493282607160511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12148</v>
      </c>
      <c r="D19" s="116">
        <v>12560</v>
      </c>
      <c r="E19" s="117">
        <v>0.96719745222929931</v>
      </c>
      <c r="F19" s="118">
        <v>-412</v>
      </c>
      <c r="G19" s="115">
        <v>25307</v>
      </c>
      <c r="H19" s="119">
        <v>23542</v>
      </c>
      <c r="I19" s="117">
        <v>1.0749723897714722</v>
      </c>
      <c r="J19" s="118">
        <v>1765</v>
      </c>
      <c r="K19" s="148">
        <v>0.48002528944560796</v>
      </c>
      <c r="L19" s="149">
        <v>0.53351456970520772</v>
      </c>
      <c r="M19" s="122">
        <v>-5.3489280259599759E-2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4697</v>
      </c>
      <c r="D21" s="133">
        <v>4788</v>
      </c>
      <c r="E21" s="134">
        <v>0.98099415204678364</v>
      </c>
      <c r="F21" s="135">
        <v>-91</v>
      </c>
      <c r="G21" s="132">
        <v>9120</v>
      </c>
      <c r="H21" s="156">
        <v>8700</v>
      </c>
      <c r="I21" s="134">
        <v>1.0482758620689656</v>
      </c>
      <c r="J21" s="135">
        <v>420</v>
      </c>
      <c r="K21" s="136">
        <v>0.51502192982456141</v>
      </c>
      <c r="L21" s="137">
        <v>0.55034482758620684</v>
      </c>
      <c r="M21" s="138">
        <v>-3.5322897761645433E-2</v>
      </c>
    </row>
    <row r="22" spans="1:13" ht="18" customHeight="1" x14ac:dyDescent="0.15">
      <c r="A22" s="107"/>
      <c r="B22" s="131" t="s">
        <v>91</v>
      </c>
      <c r="C22" s="132">
        <v>7451</v>
      </c>
      <c r="D22" s="133">
        <v>7772</v>
      </c>
      <c r="E22" s="134">
        <v>0.95869788986103965</v>
      </c>
      <c r="F22" s="135">
        <v>-321</v>
      </c>
      <c r="G22" s="132">
        <v>16187</v>
      </c>
      <c r="H22" s="133">
        <v>14842</v>
      </c>
      <c r="I22" s="134">
        <v>1.0906212100795041</v>
      </c>
      <c r="J22" s="135">
        <v>1345</v>
      </c>
      <c r="K22" s="136">
        <v>0.46030765429048004</v>
      </c>
      <c r="L22" s="137">
        <v>0.52364910389435382</v>
      </c>
      <c r="M22" s="138">
        <v>-6.3341449603873778E-2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10146</v>
      </c>
      <c r="D24" s="116">
        <v>9199</v>
      </c>
      <c r="E24" s="117">
        <v>1.1029459723883031</v>
      </c>
      <c r="F24" s="118">
        <v>947</v>
      </c>
      <c r="G24" s="115">
        <v>14427</v>
      </c>
      <c r="H24" s="119">
        <v>14961</v>
      </c>
      <c r="I24" s="117">
        <v>0.96430719871666337</v>
      </c>
      <c r="J24" s="118">
        <v>-534</v>
      </c>
      <c r="K24" s="148">
        <v>0.7032647119983364</v>
      </c>
      <c r="L24" s="149">
        <v>0.61486531648953946</v>
      </c>
      <c r="M24" s="150">
        <v>8.8399395508796941E-2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4199</v>
      </c>
      <c r="D26" s="133">
        <v>4138</v>
      </c>
      <c r="E26" s="134">
        <v>1.014741420976317</v>
      </c>
      <c r="F26" s="135">
        <v>61</v>
      </c>
      <c r="G26" s="132">
        <v>5835</v>
      </c>
      <c r="H26" s="156">
        <v>5850</v>
      </c>
      <c r="I26" s="134">
        <v>0.99743589743589745</v>
      </c>
      <c r="J26" s="135">
        <v>-15</v>
      </c>
      <c r="K26" s="136">
        <v>0.7196229648671808</v>
      </c>
      <c r="L26" s="137">
        <v>0.7073504273504273</v>
      </c>
      <c r="M26" s="138">
        <v>1.2272537516753501E-2</v>
      </c>
    </row>
    <row r="27" spans="1:13" ht="18" customHeight="1" x14ac:dyDescent="0.15">
      <c r="A27" s="107"/>
      <c r="B27" s="131" t="s">
        <v>91</v>
      </c>
      <c r="C27" s="132">
        <v>5829</v>
      </c>
      <c r="D27" s="133">
        <v>4846</v>
      </c>
      <c r="E27" s="134">
        <v>1.2028477094510936</v>
      </c>
      <c r="F27" s="135">
        <v>983</v>
      </c>
      <c r="G27" s="132">
        <v>8252</v>
      </c>
      <c r="H27" s="133">
        <v>8763</v>
      </c>
      <c r="I27" s="134">
        <v>0.94168663699646238</v>
      </c>
      <c r="J27" s="135">
        <v>-511</v>
      </c>
      <c r="K27" s="136">
        <v>0.70637421231216679</v>
      </c>
      <c r="L27" s="137">
        <v>0.55300696108638592</v>
      </c>
      <c r="M27" s="138">
        <v>0.15336725122578088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118</v>
      </c>
      <c r="D29" s="170">
        <v>215</v>
      </c>
      <c r="E29" s="171">
        <v>0.5488372093023256</v>
      </c>
      <c r="F29" s="172">
        <v>-97</v>
      </c>
      <c r="G29" s="169">
        <v>340</v>
      </c>
      <c r="H29" s="170">
        <v>348</v>
      </c>
      <c r="I29" s="173">
        <v>0.97701149425287359</v>
      </c>
      <c r="J29" s="174">
        <v>-8</v>
      </c>
      <c r="K29" s="175">
        <v>0.34705882352941175</v>
      </c>
      <c r="L29" s="176">
        <v>0.61781609195402298</v>
      </c>
      <c r="M29" s="177">
        <v>-0.27075726842461123</v>
      </c>
    </row>
    <row r="30" spans="1:13" ht="18" customHeight="1" x14ac:dyDescent="0.15">
      <c r="A30" s="113" t="s">
        <v>87</v>
      </c>
      <c r="B30" s="114"/>
      <c r="C30" s="115">
        <v>12604</v>
      </c>
      <c r="D30" s="116">
        <v>12023</v>
      </c>
      <c r="E30" s="117">
        <v>1.0483240455793064</v>
      </c>
      <c r="F30" s="118">
        <v>581</v>
      </c>
      <c r="G30" s="115">
        <v>26795</v>
      </c>
      <c r="H30" s="116">
        <v>24826</v>
      </c>
      <c r="I30" s="117">
        <v>1.0793120116007411</v>
      </c>
      <c r="J30" s="118">
        <v>1969</v>
      </c>
      <c r="K30" s="148">
        <v>0.47038626609442058</v>
      </c>
      <c r="L30" s="149">
        <v>0.48429066301458151</v>
      </c>
      <c r="M30" s="179">
        <v>-1.3904396920160933E-2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1930</v>
      </c>
      <c r="D32" s="133">
        <v>1842</v>
      </c>
      <c r="E32" s="134">
        <v>1.0477741585233442</v>
      </c>
      <c r="F32" s="135">
        <v>88</v>
      </c>
      <c r="G32" s="132">
        <v>2905</v>
      </c>
      <c r="H32" s="133">
        <v>2900</v>
      </c>
      <c r="I32" s="134">
        <v>1.0017241379310344</v>
      </c>
      <c r="J32" s="135">
        <v>5</v>
      </c>
      <c r="K32" s="136">
        <v>0.66437177280550774</v>
      </c>
      <c r="L32" s="137">
        <v>0.63517241379310341</v>
      </c>
      <c r="M32" s="138">
        <v>2.9199359012404336E-2</v>
      </c>
    </row>
    <row r="33" spans="1:13" ht="18" customHeight="1" x14ac:dyDescent="0.15">
      <c r="A33" s="107"/>
      <c r="B33" s="131" t="s">
        <v>88</v>
      </c>
      <c r="C33" s="132">
        <v>571</v>
      </c>
      <c r="D33" s="133">
        <v>487</v>
      </c>
      <c r="E33" s="134">
        <v>1.1724845995893223</v>
      </c>
      <c r="F33" s="135">
        <v>84</v>
      </c>
      <c r="G33" s="132">
        <v>1000</v>
      </c>
      <c r="H33" s="133">
        <v>868</v>
      </c>
      <c r="I33" s="134">
        <v>1.1520737327188939</v>
      </c>
      <c r="J33" s="135">
        <v>132</v>
      </c>
      <c r="K33" s="136">
        <v>0.57099999999999995</v>
      </c>
      <c r="L33" s="137">
        <v>0.56105990783410142</v>
      </c>
      <c r="M33" s="138">
        <v>9.9400921658985286E-3</v>
      </c>
    </row>
    <row r="34" spans="1:13" ht="18" customHeight="1" x14ac:dyDescent="0.15">
      <c r="A34" s="107"/>
      <c r="B34" s="131" t="s">
        <v>91</v>
      </c>
      <c r="C34" s="132">
        <v>9176</v>
      </c>
      <c r="D34" s="133">
        <v>8682</v>
      </c>
      <c r="E34" s="134">
        <v>1.0568993319511633</v>
      </c>
      <c r="F34" s="135">
        <v>494</v>
      </c>
      <c r="G34" s="132">
        <v>21252</v>
      </c>
      <c r="H34" s="133">
        <v>19426</v>
      </c>
      <c r="I34" s="134">
        <v>1.0939977349943375</v>
      </c>
      <c r="J34" s="135">
        <v>1826</v>
      </c>
      <c r="K34" s="136">
        <v>0.43177112742330132</v>
      </c>
      <c r="L34" s="137">
        <v>0.44692679913517963</v>
      </c>
      <c r="M34" s="138">
        <v>-1.5155671711878316E-2</v>
      </c>
    </row>
    <row r="35" spans="1:13" ht="18" customHeight="1" x14ac:dyDescent="0.15">
      <c r="A35" s="107"/>
      <c r="B35" s="131" t="s">
        <v>84</v>
      </c>
      <c r="C35" s="132">
        <v>927</v>
      </c>
      <c r="D35" s="133">
        <v>1012</v>
      </c>
      <c r="E35" s="134">
        <v>0.91600790513833996</v>
      </c>
      <c r="F35" s="135">
        <v>-85</v>
      </c>
      <c r="G35" s="132">
        <v>1638</v>
      </c>
      <c r="H35" s="133">
        <v>1632</v>
      </c>
      <c r="I35" s="134">
        <v>1.0036764705882353</v>
      </c>
      <c r="J35" s="135">
        <v>6</v>
      </c>
      <c r="K35" s="136">
        <v>0.56593406593406592</v>
      </c>
      <c r="L35" s="137">
        <v>0.62009803921568629</v>
      </c>
      <c r="M35" s="138">
        <v>-5.416397328162037E-2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17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６月中旬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264</v>
      </c>
      <c r="D4" s="551" t="s">
        <v>263</v>
      </c>
      <c r="E4" s="552" t="s">
        <v>71</v>
      </c>
      <c r="F4" s="553"/>
      <c r="G4" s="520" t="s">
        <v>262</v>
      </c>
      <c r="H4" s="554" t="s">
        <v>261</v>
      </c>
      <c r="I4" s="552" t="s">
        <v>71</v>
      </c>
      <c r="J4" s="553"/>
      <c r="K4" s="520" t="s">
        <v>262</v>
      </c>
      <c r="L4" s="522" t="s">
        <v>261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147887</v>
      </c>
      <c r="D6" s="530">
        <v>133809</v>
      </c>
      <c r="E6" s="532">
        <v>1.1052096645218183</v>
      </c>
      <c r="F6" s="534">
        <v>14078</v>
      </c>
      <c r="G6" s="528">
        <v>215480</v>
      </c>
      <c r="H6" s="536">
        <v>205792</v>
      </c>
      <c r="I6" s="532">
        <v>1.0470766599284715</v>
      </c>
      <c r="J6" s="534">
        <v>9688</v>
      </c>
      <c r="K6" s="538">
        <v>0.68631427510673848</v>
      </c>
      <c r="L6" s="540">
        <v>0.6502147799720106</v>
      </c>
      <c r="M6" s="516">
        <v>3.6099495134727877E-2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74381</v>
      </c>
      <c r="D8" s="116">
        <v>66608</v>
      </c>
      <c r="E8" s="117">
        <v>1.1166976939706943</v>
      </c>
      <c r="F8" s="118">
        <v>7773</v>
      </c>
      <c r="G8" s="115">
        <v>104435</v>
      </c>
      <c r="H8" s="119">
        <v>101044</v>
      </c>
      <c r="I8" s="117">
        <v>1.0335596373856935</v>
      </c>
      <c r="J8" s="118">
        <v>3391</v>
      </c>
      <c r="K8" s="120">
        <v>0.71222291377411784</v>
      </c>
      <c r="L8" s="121">
        <v>0.65919797316020745</v>
      </c>
      <c r="M8" s="122">
        <v>5.3024940613910387E-2</v>
      </c>
    </row>
    <row r="9" spans="1:13" ht="18" customHeight="1" x14ac:dyDescent="0.15">
      <c r="A9" s="107"/>
      <c r="B9" s="123" t="s">
        <v>78</v>
      </c>
      <c r="C9" s="124">
        <v>32182</v>
      </c>
      <c r="D9" s="125">
        <v>30328</v>
      </c>
      <c r="E9" s="126">
        <v>1.061131627538908</v>
      </c>
      <c r="F9" s="127">
        <v>1854</v>
      </c>
      <c r="G9" s="124">
        <v>43438</v>
      </c>
      <c r="H9" s="125">
        <v>46427</v>
      </c>
      <c r="I9" s="126">
        <v>0.93561935942447283</v>
      </c>
      <c r="J9" s="127">
        <v>-2989</v>
      </c>
      <c r="K9" s="128">
        <v>0.74087204751599978</v>
      </c>
      <c r="L9" s="129">
        <v>0.65324057121933354</v>
      </c>
      <c r="M9" s="130">
        <v>8.7631476296666233E-2</v>
      </c>
    </row>
    <row r="10" spans="1:13" ht="18" customHeight="1" x14ac:dyDescent="0.15">
      <c r="A10" s="107"/>
      <c r="B10" s="131" t="s">
        <v>79</v>
      </c>
      <c r="C10" s="132">
        <v>3465</v>
      </c>
      <c r="D10" s="133">
        <v>3658</v>
      </c>
      <c r="E10" s="134">
        <v>0.94723892837616186</v>
      </c>
      <c r="F10" s="135">
        <v>-193</v>
      </c>
      <c r="G10" s="132">
        <v>4350</v>
      </c>
      <c r="H10" s="133">
        <v>4350</v>
      </c>
      <c r="I10" s="134">
        <v>1</v>
      </c>
      <c r="J10" s="135">
        <v>0</v>
      </c>
      <c r="K10" s="136">
        <v>0.79655172413793107</v>
      </c>
      <c r="L10" s="137">
        <v>0.84091954022988502</v>
      </c>
      <c r="M10" s="138">
        <v>-4.4367816091953949E-2</v>
      </c>
    </row>
    <row r="11" spans="1:13" ht="18" customHeight="1" x14ac:dyDescent="0.15">
      <c r="A11" s="107"/>
      <c r="B11" s="131" t="s">
        <v>91</v>
      </c>
      <c r="C11" s="132">
        <v>38734</v>
      </c>
      <c r="D11" s="133">
        <v>32622</v>
      </c>
      <c r="E11" s="134">
        <v>1.1873582245110661</v>
      </c>
      <c r="F11" s="135">
        <v>6112</v>
      </c>
      <c r="G11" s="132">
        <v>56647</v>
      </c>
      <c r="H11" s="133">
        <v>50267</v>
      </c>
      <c r="I11" s="134">
        <v>1.1269222352636918</v>
      </c>
      <c r="J11" s="135">
        <v>6380</v>
      </c>
      <c r="K11" s="136">
        <v>0.68377848782812856</v>
      </c>
      <c r="L11" s="137">
        <v>0.64897447629657623</v>
      </c>
      <c r="M11" s="138">
        <v>3.4804011531552326E-2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30954</v>
      </c>
      <c r="D13" s="116">
        <v>25608</v>
      </c>
      <c r="E13" s="117">
        <v>1.2087628865979381</v>
      </c>
      <c r="F13" s="118">
        <v>5346</v>
      </c>
      <c r="G13" s="115">
        <v>44915</v>
      </c>
      <c r="H13" s="116">
        <v>40856</v>
      </c>
      <c r="I13" s="117">
        <v>1.0993489328372821</v>
      </c>
      <c r="J13" s="118">
        <v>4059</v>
      </c>
      <c r="K13" s="148">
        <v>0.6891684292552599</v>
      </c>
      <c r="L13" s="149">
        <v>0.62678676326610538</v>
      </c>
      <c r="M13" s="150">
        <v>6.2381665989154511E-2</v>
      </c>
    </row>
    <row r="14" spans="1:13" ht="18" customHeight="1" x14ac:dyDescent="0.15">
      <c r="A14" s="107"/>
      <c r="B14" s="123" t="s">
        <v>78</v>
      </c>
      <c r="C14" s="124">
        <v>6236</v>
      </c>
      <c r="D14" s="125">
        <v>5823</v>
      </c>
      <c r="E14" s="126">
        <v>1.0709256397046196</v>
      </c>
      <c r="F14" s="127">
        <v>413</v>
      </c>
      <c r="G14" s="124">
        <v>10000</v>
      </c>
      <c r="H14" s="125">
        <v>10000</v>
      </c>
      <c r="I14" s="126">
        <v>1</v>
      </c>
      <c r="J14" s="127">
        <v>0</v>
      </c>
      <c r="K14" s="151">
        <v>0.62360000000000004</v>
      </c>
      <c r="L14" s="152">
        <v>0.58230000000000004</v>
      </c>
      <c r="M14" s="130">
        <v>4.1300000000000003E-2</v>
      </c>
    </row>
    <row r="15" spans="1:13" ht="18" customHeight="1" x14ac:dyDescent="0.15">
      <c r="A15" s="107"/>
      <c r="B15" s="131" t="s">
        <v>79</v>
      </c>
      <c r="C15" s="132">
        <v>4550</v>
      </c>
      <c r="D15" s="133">
        <v>3671</v>
      </c>
      <c r="E15" s="134">
        <v>1.2394442931081449</v>
      </c>
      <c r="F15" s="135">
        <v>879</v>
      </c>
      <c r="G15" s="132">
        <v>5870</v>
      </c>
      <c r="H15" s="133">
        <v>5750</v>
      </c>
      <c r="I15" s="134">
        <v>1.0208695652173914</v>
      </c>
      <c r="J15" s="135">
        <v>120</v>
      </c>
      <c r="K15" s="136">
        <v>0.77512776831345831</v>
      </c>
      <c r="L15" s="137">
        <v>0.63843478260869568</v>
      </c>
      <c r="M15" s="138">
        <v>0.13669298570476263</v>
      </c>
    </row>
    <row r="16" spans="1:13" ht="18" customHeight="1" x14ac:dyDescent="0.15">
      <c r="A16" s="107"/>
      <c r="B16" s="131" t="s">
        <v>91</v>
      </c>
      <c r="C16" s="132">
        <v>19124</v>
      </c>
      <c r="D16" s="133">
        <v>15543</v>
      </c>
      <c r="E16" s="134">
        <v>1.2303931030045681</v>
      </c>
      <c r="F16" s="135">
        <v>3581</v>
      </c>
      <c r="G16" s="132">
        <v>27425</v>
      </c>
      <c r="H16" s="133">
        <v>23501</v>
      </c>
      <c r="I16" s="134">
        <v>1.1669716182290115</v>
      </c>
      <c r="J16" s="135">
        <v>3924</v>
      </c>
      <c r="K16" s="136">
        <v>0.69731996353691883</v>
      </c>
      <c r="L16" s="137">
        <v>0.66137611165482324</v>
      </c>
      <c r="M16" s="138">
        <v>3.594385188209559E-2</v>
      </c>
    </row>
    <row r="17" spans="1:13" ht="18" customHeight="1" x14ac:dyDescent="0.15">
      <c r="A17" s="107"/>
      <c r="B17" s="131" t="s">
        <v>84</v>
      </c>
      <c r="C17" s="132">
        <v>1044</v>
      </c>
      <c r="D17" s="133">
        <v>571</v>
      </c>
      <c r="E17" s="134">
        <v>1.8283712784588442</v>
      </c>
      <c r="F17" s="135">
        <v>473</v>
      </c>
      <c r="G17" s="132">
        <v>1620</v>
      </c>
      <c r="H17" s="133">
        <v>1605</v>
      </c>
      <c r="I17" s="134">
        <v>1.0093457943925233</v>
      </c>
      <c r="J17" s="135">
        <v>15</v>
      </c>
      <c r="K17" s="136">
        <v>0.64444444444444449</v>
      </c>
      <c r="L17" s="137">
        <v>0.35576323987538938</v>
      </c>
      <c r="M17" s="138">
        <v>0.28868120456905511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16246</v>
      </c>
      <c r="D19" s="116">
        <v>16972</v>
      </c>
      <c r="E19" s="117">
        <v>0.95722366250294599</v>
      </c>
      <c r="F19" s="118">
        <v>-726</v>
      </c>
      <c r="G19" s="115">
        <v>25109</v>
      </c>
      <c r="H19" s="119">
        <v>23902</v>
      </c>
      <c r="I19" s="117">
        <v>1.0504978662873399</v>
      </c>
      <c r="J19" s="118">
        <v>1207</v>
      </c>
      <c r="K19" s="148">
        <v>0.64701899717232869</v>
      </c>
      <c r="L19" s="149">
        <v>0.71006610325495778</v>
      </c>
      <c r="M19" s="122">
        <v>-6.304710608262909E-2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6239</v>
      </c>
      <c r="D21" s="133">
        <v>6175</v>
      </c>
      <c r="E21" s="134">
        <v>1.0103643724696356</v>
      </c>
      <c r="F21" s="135">
        <v>64</v>
      </c>
      <c r="G21" s="132">
        <v>8925</v>
      </c>
      <c r="H21" s="133">
        <v>8700</v>
      </c>
      <c r="I21" s="134">
        <v>1.0258620689655173</v>
      </c>
      <c r="J21" s="135">
        <v>225</v>
      </c>
      <c r="K21" s="136">
        <v>0.69904761904761903</v>
      </c>
      <c r="L21" s="137">
        <v>0.70977011494252873</v>
      </c>
      <c r="M21" s="138">
        <v>-1.07224958949097E-2</v>
      </c>
    </row>
    <row r="22" spans="1:13" ht="18" customHeight="1" x14ac:dyDescent="0.15">
      <c r="A22" s="107"/>
      <c r="B22" s="131" t="s">
        <v>91</v>
      </c>
      <c r="C22" s="132">
        <v>10007</v>
      </c>
      <c r="D22" s="133">
        <v>10797</v>
      </c>
      <c r="E22" s="134">
        <v>0.92683152727609519</v>
      </c>
      <c r="F22" s="135">
        <v>-790</v>
      </c>
      <c r="G22" s="132">
        <v>16184</v>
      </c>
      <c r="H22" s="133">
        <v>15202</v>
      </c>
      <c r="I22" s="134">
        <v>1.064596763583739</v>
      </c>
      <c r="J22" s="135">
        <v>982</v>
      </c>
      <c r="K22" s="136">
        <v>0.6183267424616905</v>
      </c>
      <c r="L22" s="137">
        <v>0.71023549532956187</v>
      </c>
      <c r="M22" s="138">
        <v>-9.1908752867871368E-2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9730</v>
      </c>
      <c r="D24" s="116">
        <v>10401</v>
      </c>
      <c r="E24" s="117">
        <v>0.93548697240649936</v>
      </c>
      <c r="F24" s="118">
        <v>-671</v>
      </c>
      <c r="G24" s="115">
        <v>14254</v>
      </c>
      <c r="H24" s="119">
        <v>15014</v>
      </c>
      <c r="I24" s="117">
        <v>0.94938057812708143</v>
      </c>
      <c r="J24" s="118">
        <v>-760</v>
      </c>
      <c r="K24" s="148">
        <v>0.68261540620176797</v>
      </c>
      <c r="L24" s="149">
        <v>0.69275343013187696</v>
      </c>
      <c r="M24" s="150">
        <v>-1.0138023930108986E-2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3864</v>
      </c>
      <c r="D26" s="133">
        <v>4091</v>
      </c>
      <c r="E26" s="134">
        <v>0.94451234417012953</v>
      </c>
      <c r="F26" s="135">
        <v>-227</v>
      </c>
      <c r="G26" s="132">
        <v>5840</v>
      </c>
      <c r="H26" s="133">
        <v>5845</v>
      </c>
      <c r="I26" s="134">
        <v>0.99914456800684348</v>
      </c>
      <c r="J26" s="135">
        <v>-5</v>
      </c>
      <c r="K26" s="136">
        <v>0.66164383561643836</v>
      </c>
      <c r="L26" s="137">
        <v>0.69991445680068431</v>
      </c>
      <c r="M26" s="138">
        <v>-3.8270621184245956E-2</v>
      </c>
    </row>
    <row r="27" spans="1:13" ht="18" customHeight="1" x14ac:dyDescent="0.15">
      <c r="A27" s="107"/>
      <c r="B27" s="131" t="s">
        <v>91</v>
      </c>
      <c r="C27" s="132">
        <v>5701</v>
      </c>
      <c r="D27" s="133">
        <v>6006</v>
      </c>
      <c r="E27" s="134">
        <v>0.94921744921744922</v>
      </c>
      <c r="F27" s="135">
        <v>-305</v>
      </c>
      <c r="G27" s="132">
        <v>8074</v>
      </c>
      <c r="H27" s="133">
        <v>8796</v>
      </c>
      <c r="I27" s="134">
        <v>0.91791723510686674</v>
      </c>
      <c r="J27" s="135">
        <v>-722</v>
      </c>
      <c r="K27" s="136">
        <v>0.70609363388654944</v>
      </c>
      <c r="L27" s="137">
        <v>0.68281036834924969</v>
      </c>
      <c r="M27" s="138">
        <v>2.3283265537299758E-2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165</v>
      </c>
      <c r="D29" s="170">
        <v>304</v>
      </c>
      <c r="E29" s="171">
        <v>0.54276315789473684</v>
      </c>
      <c r="F29" s="172">
        <v>-139</v>
      </c>
      <c r="G29" s="169">
        <v>340</v>
      </c>
      <c r="H29" s="170">
        <v>373</v>
      </c>
      <c r="I29" s="173">
        <v>0.91152815013404831</v>
      </c>
      <c r="J29" s="189">
        <v>-33</v>
      </c>
      <c r="K29" s="175">
        <v>0.48529411764705882</v>
      </c>
      <c r="L29" s="176">
        <v>0.81501340482573725</v>
      </c>
      <c r="M29" s="190">
        <v>-0.32971928717867843</v>
      </c>
    </row>
    <row r="30" spans="1:13" ht="18" customHeight="1" x14ac:dyDescent="0.15">
      <c r="A30" s="113" t="s">
        <v>87</v>
      </c>
      <c r="B30" s="114"/>
      <c r="C30" s="115">
        <v>16576</v>
      </c>
      <c r="D30" s="116">
        <v>14220</v>
      </c>
      <c r="E30" s="117">
        <v>1.1656821378340365</v>
      </c>
      <c r="F30" s="118">
        <v>2356</v>
      </c>
      <c r="G30" s="115">
        <v>26767</v>
      </c>
      <c r="H30" s="116">
        <v>24976</v>
      </c>
      <c r="I30" s="117">
        <v>1.0717088404868673</v>
      </c>
      <c r="J30" s="118">
        <v>1791</v>
      </c>
      <c r="K30" s="148">
        <v>0.61926999663765081</v>
      </c>
      <c r="L30" s="149">
        <v>0.56934657270980138</v>
      </c>
      <c r="M30" s="122">
        <v>4.9923423927849431E-2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2161</v>
      </c>
      <c r="D32" s="133">
        <v>2120</v>
      </c>
      <c r="E32" s="134">
        <v>1.0193396226415095</v>
      </c>
      <c r="F32" s="135">
        <v>41</v>
      </c>
      <c r="G32" s="132">
        <v>2900</v>
      </c>
      <c r="H32" s="133">
        <v>2910</v>
      </c>
      <c r="I32" s="134">
        <v>0.99656357388316152</v>
      </c>
      <c r="J32" s="135">
        <v>-10</v>
      </c>
      <c r="K32" s="136">
        <v>0.74517241379310339</v>
      </c>
      <c r="L32" s="137">
        <v>0.72852233676975942</v>
      </c>
      <c r="M32" s="138">
        <v>1.6650077023343979E-2</v>
      </c>
    </row>
    <row r="33" spans="1:13" ht="18" customHeight="1" x14ac:dyDescent="0.15">
      <c r="A33" s="107"/>
      <c r="B33" s="131" t="s">
        <v>88</v>
      </c>
      <c r="C33" s="132">
        <v>699</v>
      </c>
      <c r="D33" s="133">
        <v>554</v>
      </c>
      <c r="E33" s="134">
        <v>1.2617328519855595</v>
      </c>
      <c r="F33" s="135">
        <v>145</v>
      </c>
      <c r="G33" s="132">
        <v>978</v>
      </c>
      <c r="H33" s="133">
        <v>840</v>
      </c>
      <c r="I33" s="134">
        <v>1.1642857142857144</v>
      </c>
      <c r="J33" s="135">
        <v>138</v>
      </c>
      <c r="K33" s="136">
        <v>0.71472392638036808</v>
      </c>
      <c r="L33" s="137">
        <v>0.65952380952380951</v>
      </c>
      <c r="M33" s="138">
        <v>5.5200116856558568E-2</v>
      </c>
    </row>
    <row r="34" spans="1:13" ht="18" customHeight="1" x14ac:dyDescent="0.15">
      <c r="A34" s="107"/>
      <c r="B34" s="131" t="s">
        <v>91</v>
      </c>
      <c r="C34" s="132">
        <v>12401</v>
      </c>
      <c r="D34" s="133">
        <v>10410</v>
      </c>
      <c r="E34" s="134">
        <v>1.1912584053794428</v>
      </c>
      <c r="F34" s="135">
        <v>1991</v>
      </c>
      <c r="G34" s="132">
        <v>21196</v>
      </c>
      <c r="H34" s="133">
        <v>19618</v>
      </c>
      <c r="I34" s="134">
        <v>1.0804363339789989</v>
      </c>
      <c r="J34" s="135">
        <v>1578</v>
      </c>
      <c r="K34" s="136">
        <v>0.58506321947537276</v>
      </c>
      <c r="L34" s="137">
        <v>0.53063513100214088</v>
      </c>
      <c r="M34" s="138">
        <v>5.4428088473231884E-2</v>
      </c>
    </row>
    <row r="35" spans="1:13" ht="18" customHeight="1" x14ac:dyDescent="0.15">
      <c r="A35" s="107"/>
      <c r="B35" s="131" t="s">
        <v>84</v>
      </c>
      <c r="C35" s="132">
        <v>1315</v>
      </c>
      <c r="D35" s="133">
        <v>1136</v>
      </c>
      <c r="E35" s="134">
        <v>1.1575704225352113</v>
      </c>
      <c r="F35" s="135">
        <v>179</v>
      </c>
      <c r="G35" s="132">
        <v>1693</v>
      </c>
      <c r="H35" s="133">
        <v>1608</v>
      </c>
      <c r="I35" s="134">
        <v>1.052860696517413</v>
      </c>
      <c r="J35" s="135">
        <v>85</v>
      </c>
      <c r="K35" s="136">
        <v>0.77672770230360311</v>
      </c>
      <c r="L35" s="137">
        <v>0.70646766169154229</v>
      </c>
      <c r="M35" s="138">
        <v>7.0260040612060815E-2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256" width="9" style="106"/>
    <col min="257" max="257" width="3.25" style="106" customWidth="1"/>
    <col min="258" max="258" width="20.75" style="106" customWidth="1"/>
    <col min="259" max="260" width="11.625" style="106" customWidth="1"/>
    <col min="261" max="261" width="8.625" style="106" customWidth="1"/>
    <col min="262" max="262" width="10.625" style="106" customWidth="1"/>
    <col min="263" max="264" width="11.625" style="106" customWidth="1"/>
    <col min="265" max="265" width="8.625" style="106" customWidth="1"/>
    <col min="266" max="266" width="10.625" style="106" customWidth="1"/>
    <col min="267" max="268" width="9.625" style="106" customWidth="1"/>
    <col min="269" max="269" width="8.625" style="106" customWidth="1"/>
    <col min="270" max="512" width="9" style="106"/>
    <col min="513" max="513" width="3.25" style="106" customWidth="1"/>
    <col min="514" max="514" width="20.75" style="106" customWidth="1"/>
    <col min="515" max="516" width="11.625" style="106" customWidth="1"/>
    <col min="517" max="517" width="8.625" style="106" customWidth="1"/>
    <col min="518" max="518" width="10.625" style="106" customWidth="1"/>
    <col min="519" max="520" width="11.625" style="106" customWidth="1"/>
    <col min="521" max="521" width="8.625" style="106" customWidth="1"/>
    <col min="522" max="522" width="10.625" style="106" customWidth="1"/>
    <col min="523" max="524" width="9.625" style="106" customWidth="1"/>
    <col min="525" max="525" width="8.625" style="106" customWidth="1"/>
    <col min="526" max="768" width="9" style="106"/>
    <col min="769" max="769" width="3.25" style="106" customWidth="1"/>
    <col min="770" max="770" width="20.75" style="106" customWidth="1"/>
    <col min="771" max="772" width="11.625" style="106" customWidth="1"/>
    <col min="773" max="773" width="8.625" style="106" customWidth="1"/>
    <col min="774" max="774" width="10.625" style="106" customWidth="1"/>
    <col min="775" max="776" width="11.625" style="106" customWidth="1"/>
    <col min="777" max="777" width="8.625" style="106" customWidth="1"/>
    <col min="778" max="778" width="10.625" style="106" customWidth="1"/>
    <col min="779" max="780" width="9.625" style="106" customWidth="1"/>
    <col min="781" max="781" width="8.625" style="106" customWidth="1"/>
    <col min="782" max="1024" width="9" style="106"/>
    <col min="1025" max="1025" width="3.25" style="106" customWidth="1"/>
    <col min="1026" max="1026" width="20.75" style="106" customWidth="1"/>
    <col min="1027" max="1028" width="11.625" style="106" customWidth="1"/>
    <col min="1029" max="1029" width="8.625" style="106" customWidth="1"/>
    <col min="1030" max="1030" width="10.625" style="106" customWidth="1"/>
    <col min="1031" max="1032" width="11.625" style="106" customWidth="1"/>
    <col min="1033" max="1033" width="8.625" style="106" customWidth="1"/>
    <col min="1034" max="1034" width="10.625" style="106" customWidth="1"/>
    <col min="1035" max="1036" width="9.625" style="106" customWidth="1"/>
    <col min="1037" max="1037" width="8.625" style="106" customWidth="1"/>
    <col min="1038" max="1280" width="9" style="106"/>
    <col min="1281" max="1281" width="3.25" style="106" customWidth="1"/>
    <col min="1282" max="1282" width="20.75" style="106" customWidth="1"/>
    <col min="1283" max="1284" width="11.625" style="106" customWidth="1"/>
    <col min="1285" max="1285" width="8.625" style="106" customWidth="1"/>
    <col min="1286" max="1286" width="10.625" style="106" customWidth="1"/>
    <col min="1287" max="1288" width="11.625" style="106" customWidth="1"/>
    <col min="1289" max="1289" width="8.625" style="106" customWidth="1"/>
    <col min="1290" max="1290" width="10.625" style="106" customWidth="1"/>
    <col min="1291" max="1292" width="9.625" style="106" customWidth="1"/>
    <col min="1293" max="1293" width="8.625" style="106" customWidth="1"/>
    <col min="1294" max="1536" width="9" style="106"/>
    <col min="1537" max="1537" width="3.25" style="106" customWidth="1"/>
    <col min="1538" max="1538" width="20.75" style="106" customWidth="1"/>
    <col min="1539" max="1540" width="11.625" style="106" customWidth="1"/>
    <col min="1541" max="1541" width="8.625" style="106" customWidth="1"/>
    <col min="1542" max="1542" width="10.625" style="106" customWidth="1"/>
    <col min="1543" max="1544" width="11.625" style="106" customWidth="1"/>
    <col min="1545" max="1545" width="8.625" style="106" customWidth="1"/>
    <col min="1546" max="1546" width="10.625" style="106" customWidth="1"/>
    <col min="1547" max="1548" width="9.625" style="106" customWidth="1"/>
    <col min="1549" max="1549" width="8.625" style="106" customWidth="1"/>
    <col min="1550" max="1792" width="9" style="106"/>
    <col min="1793" max="1793" width="3.25" style="106" customWidth="1"/>
    <col min="1794" max="1794" width="20.75" style="106" customWidth="1"/>
    <col min="1795" max="1796" width="11.625" style="106" customWidth="1"/>
    <col min="1797" max="1797" width="8.625" style="106" customWidth="1"/>
    <col min="1798" max="1798" width="10.625" style="106" customWidth="1"/>
    <col min="1799" max="1800" width="11.625" style="106" customWidth="1"/>
    <col min="1801" max="1801" width="8.625" style="106" customWidth="1"/>
    <col min="1802" max="1802" width="10.625" style="106" customWidth="1"/>
    <col min="1803" max="1804" width="9.625" style="106" customWidth="1"/>
    <col min="1805" max="1805" width="8.625" style="106" customWidth="1"/>
    <col min="1806" max="2048" width="9" style="106"/>
    <col min="2049" max="2049" width="3.25" style="106" customWidth="1"/>
    <col min="2050" max="2050" width="20.75" style="106" customWidth="1"/>
    <col min="2051" max="2052" width="11.625" style="106" customWidth="1"/>
    <col min="2053" max="2053" width="8.625" style="106" customWidth="1"/>
    <col min="2054" max="2054" width="10.625" style="106" customWidth="1"/>
    <col min="2055" max="2056" width="11.625" style="106" customWidth="1"/>
    <col min="2057" max="2057" width="8.625" style="106" customWidth="1"/>
    <col min="2058" max="2058" width="10.625" style="106" customWidth="1"/>
    <col min="2059" max="2060" width="9.625" style="106" customWidth="1"/>
    <col min="2061" max="2061" width="8.625" style="106" customWidth="1"/>
    <col min="2062" max="2304" width="9" style="106"/>
    <col min="2305" max="2305" width="3.25" style="106" customWidth="1"/>
    <col min="2306" max="2306" width="20.75" style="106" customWidth="1"/>
    <col min="2307" max="2308" width="11.625" style="106" customWidth="1"/>
    <col min="2309" max="2309" width="8.625" style="106" customWidth="1"/>
    <col min="2310" max="2310" width="10.625" style="106" customWidth="1"/>
    <col min="2311" max="2312" width="11.625" style="106" customWidth="1"/>
    <col min="2313" max="2313" width="8.625" style="106" customWidth="1"/>
    <col min="2314" max="2314" width="10.625" style="106" customWidth="1"/>
    <col min="2315" max="2316" width="9.625" style="106" customWidth="1"/>
    <col min="2317" max="2317" width="8.625" style="106" customWidth="1"/>
    <col min="2318" max="2560" width="9" style="106"/>
    <col min="2561" max="2561" width="3.25" style="106" customWidth="1"/>
    <col min="2562" max="2562" width="20.75" style="106" customWidth="1"/>
    <col min="2563" max="2564" width="11.625" style="106" customWidth="1"/>
    <col min="2565" max="2565" width="8.625" style="106" customWidth="1"/>
    <col min="2566" max="2566" width="10.625" style="106" customWidth="1"/>
    <col min="2567" max="2568" width="11.625" style="106" customWidth="1"/>
    <col min="2569" max="2569" width="8.625" style="106" customWidth="1"/>
    <col min="2570" max="2570" width="10.625" style="106" customWidth="1"/>
    <col min="2571" max="2572" width="9.625" style="106" customWidth="1"/>
    <col min="2573" max="2573" width="8.625" style="106" customWidth="1"/>
    <col min="2574" max="2816" width="9" style="106"/>
    <col min="2817" max="2817" width="3.25" style="106" customWidth="1"/>
    <col min="2818" max="2818" width="20.75" style="106" customWidth="1"/>
    <col min="2819" max="2820" width="11.625" style="106" customWidth="1"/>
    <col min="2821" max="2821" width="8.625" style="106" customWidth="1"/>
    <col min="2822" max="2822" width="10.625" style="106" customWidth="1"/>
    <col min="2823" max="2824" width="11.625" style="106" customWidth="1"/>
    <col min="2825" max="2825" width="8.625" style="106" customWidth="1"/>
    <col min="2826" max="2826" width="10.625" style="106" customWidth="1"/>
    <col min="2827" max="2828" width="9.625" style="106" customWidth="1"/>
    <col min="2829" max="2829" width="8.625" style="106" customWidth="1"/>
    <col min="2830" max="3072" width="9" style="106"/>
    <col min="3073" max="3073" width="3.25" style="106" customWidth="1"/>
    <col min="3074" max="3074" width="20.75" style="106" customWidth="1"/>
    <col min="3075" max="3076" width="11.625" style="106" customWidth="1"/>
    <col min="3077" max="3077" width="8.625" style="106" customWidth="1"/>
    <col min="3078" max="3078" width="10.625" style="106" customWidth="1"/>
    <col min="3079" max="3080" width="11.625" style="106" customWidth="1"/>
    <col min="3081" max="3081" width="8.625" style="106" customWidth="1"/>
    <col min="3082" max="3082" width="10.625" style="106" customWidth="1"/>
    <col min="3083" max="3084" width="9.625" style="106" customWidth="1"/>
    <col min="3085" max="3085" width="8.625" style="106" customWidth="1"/>
    <col min="3086" max="3328" width="9" style="106"/>
    <col min="3329" max="3329" width="3.25" style="106" customWidth="1"/>
    <col min="3330" max="3330" width="20.75" style="106" customWidth="1"/>
    <col min="3331" max="3332" width="11.625" style="106" customWidth="1"/>
    <col min="3333" max="3333" width="8.625" style="106" customWidth="1"/>
    <col min="3334" max="3334" width="10.625" style="106" customWidth="1"/>
    <col min="3335" max="3336" width="11.625" style="106" customWidth="1"/>
    <col min="3337" max="3337" width="8.625" style="106" customWidth="1"/>
    <col min="3338" max="3338" width="10.625" style="106" customWidth="1"/>
    <col min="3339" max="3340" width="9.625" style="106" customWidth="1"/>
    <col min="3341" max="3341" width="8.625" style="106" customWidth="1"/>
    <col min="3342" max="3584" width="9" style="106"/>
    <col min="3585" max="3585" width="3.25" style="106" customWidth="1"/>
    <col min="3586" max="3586" width="20.75" style="106" customWidth="1"/>
    <col min="3587" max="3588" width="11.625" style="106" customWidth="1"/>
    <col min="3589" max="3589" width="8.625" style="106" customWidth="1"/>
    <col min="3590" max="3590" width="10.625" style="106" customWidth="1"/>
    <col min="3591" max="3592" width="11.625" style="106" customWidth="1"/>
    <col min="3593" max="3593" width="8.625" style="106" customWidth="1"/>
    <col min="3594" max="3594" width="10.625" style="106" customWidth="1"/>
    <col min="3595" max="3596" width="9.625" style="106" customWidth="1"/>
    <col min="3597" max="3597" width="8.625" style="106" customWidth="1"/>
    <col min="3598" max="3840" width="9" style="106"/>
    <col min="3841" max="3841" width="3.25" style="106" customWidth="1"/>
    <col min="3842" max="3842" width="20.75" style="106" customWidth="1"/>
    <col min="3843" max="3844" width="11.625" style="106" customWidth="1"/>
    <col min="3845" max="3845" width="8.625" style="106" customWidth="1"/>
    <col min="3846" max="3846" width="10.625" style="106" customWidth="1"/>
    <col min="3847" max="3848" width="11.625" style="106" customWidth="1"/>
    <col min="3849" max="3849" width="8.625" style="106" customWidth="1"/>
    <col min="3850" max="3850" width="10.625" style="106" customWidth="1"/>
    <col min="3851" max="3852" width="9.625" style="106" customWidth="1"/>
    <col min="3853" max="3853" width="8.625" style="106" customWidth="1"/>
    <col min="3854" max="4096" width="9" style="106"/>
    <col min="4097" max="4097" width="3.25" style="106" customWidth="1"/>
    <col min="4098" max="4098" width="20.75" style="106" customWidth="1"/>
    <col min="4099" max="4100" width="11.625" style="106" customWidth="1"/>
    <col min="4101" max="4101" width="8.625" style="106" customWidth="1"/>
    <col min="4102" max="4102" width="10.625" style="106" customWidth="1"/>
    <col min="4103" max="4104" width="11.625" style="106" customWidth="1"/>
    <col min="4105" max="4105" width="8.625" style="106" customWidth="1"/>
    <col min="4106" max="4106" width="10.625" style="106" customWidth="1"/>
    <col min="4107" max="4108" width="9.625" style="106" customWidth="1"/>
    <col min="4109" max="4109" width="8.625" style="106" customWidth="1"/>
    <col min="4110" max="4352" width="9" style="106"/>
    <col min="4353" max="4353" width="3.25" style="106" customWidth="1"/>
    <col min="4354" max="4354" width="20.75" style="106" customWidth="1"/>
    <col min="4355" max="4356" width="11.625" style="106" customWidth="1"/>
    <col min="4357" max="4357" width="8.625" style="106" customWidth="1"/>
    <col min="4358" max="4358" width="10.625" style="106" customWidth="1"/>
    <col min="4359" max="4360" width="11.625" style="106" customWidth="1"/>
    <col min="4361" max="4361" width="8.625" style="106" customWidth="1"/>
    <col min="4362" max="4362" width="10.625" style="106" customWidth="1"/>
    <col min="4363" max="4364" width="9.625" style="106" customWidth="1"/>
    <col min="4365" max="4365" width="8.625" style="106" customWidth="1"/>
    <col min="4366" max="4608" width="9" style="106"/>
    <col min="4609" max="4609" width="3.25" style="106" customWidth="1"/>
    <col min="4610" max="4610" width="20.75" style="106" customWidth="1"/>
    <col min="4611" max="4612" width="11.625" style="106" customWidth="1"/>
    <col min="4613" max="4613" width="8.625" style="106" customWidth="1"/>
    <col min="4614" max="4614" width="10.625" style="106" customWidth="1"/>
    <col min="4615" max="4616" width="11.625" style="106" customWidth="1"/>
    <col min="4617" max="4617" width="8.625" style="106" customWidth="1"/>
    <col min="4618" max="4618" width="10.625" style="106" customWidth="1"/>
    <col min="4619" max="4620" width="9.625" style="106" customWidth="1"/>
    <col min="4621" max="4621" width="8.625" style="106" customWidth="1"/>
    <col min="4622" max="4864" width="9" style="106"/>
    <col min="4865" max="4865" width="3.25" style="106" customWidth="1"/>
    <col min="4866" max="4866" width="20.75" style="106" customWidth="1"/>
    <col min="4867" max="4868" width="11.625" style="106" customWidth="1"/>
    <col min="4869" max="4869" width="8.625" style="106" customWidth="1"/>
    <col min="4870" max="4870" width="10.625" style="106" customWidth="1"/>
    <col min="4871" max="4872" width="11.625" style="106" customWidth="1"/>
    <col min="4873" max="4873" width="8.625" style="106" customWidth="1"/>
    <col min="4874" max="4874" width="10.625" style="106" customWidth="1"/>
    <col min="4875" max="4876" width="9.625" style="106" customWidth="1"/>
    <col min="4877" max="4877" width="8.625" style="106" customWidth="1"/>
    <col min="4878" max="5120" width="9" style="106"/>
    <col min="5121" max="5121" width="3.25" style="106" customWidth="1"/>
    <col min="5122" max="5122" width="20.75" style="106" customWidth="1"/>
    <col min="5123" max="5124" width="11.625" style="106" customWidth="1"/>
    <col min="5125" max="5125" width="8.625" style="106" customWidth="1"/>
    <col min="5126" max="5126" width="10.625" style="106" customWidth="1"/>
    <col min="5127" max="5128" width="11.625" style="106" customWidth="1"/>
    <col min="5129" max="5129" width="8.625" style="106" customWidth="1"/>
    <col min="5130" max="5130" width="10.625" style="106" customWidth="1"/>
    <col min="5131" max="5132" width="9.625" style="106" customWidth="1"/>
    <col min="5133" max="5133" width="8.625" style="106" customWidth="1"/>
    <col min="5134" max="5376" width="9" style="106"/>
    <col min="5377" max="5377" width="3.25" style="106" customWidth="1"/>
    <col min="5378" max="5378" width="20.75" style="106" customWidth="1"/>
    <col min="5379" max="5380" width="11.625" style="106" customWidth="1"/>
    <col min="5381" max="5381" width="8.625" style="106" customWidth="1"/>
    <col min="5382" max="5382" width="10.625" style="106" customWidth="1"/>
    <col min="5383" max="5384" width="11.625" style="106" customWidth="1"/>
    <col min="5385" max="5385" width="8.625" style="106" customWidth="1"/>
    <col min="5386" max="5386" width="10.625" style="106" customWidth="1"/>
    <col min="5387" max="5388" width="9.625" style="106" customWidth="1"/>
    <col min="5389" max="5389" width="8.625" style="106" customWidth="1"/>
    <col min="5390" max="5632" width="9" style="106"/>
    <col min="5633" max="5633" width="3.25" style="106" customWidth="1"/>
    <col min="5634" max="5634" width="20.75" style="106" customWidth="1"/>
    <col min="5635" max="5636" width="11.625" style="106" customWidth="1"/>
    <col min="5637" max="5637" width="8.625" style="106" customWidth="1"/>
    <col min="5638" max="5638" width="10.625" style="106" customWidth="1"/>
    <col min="5639" max="5640" width="11.625" style="106" customWidth="1"/>
    <col min="5641" max="5641" width="8.625" style="106" customWidth="1"/>
    <col min="5642" max="5642" width="10.625" style="106" customWidth="1"/>
    <col min="5643" max="5644" width="9.625" style="106" customWidth="1"/>
    <col min="5645" max="5645" width="8.625" style="106" customWidth="1"/>
    <col min="5646" max="5888" width="9" style="106"/>
    <col min="5889" max="5889" width="3.25" style="106" customWidth="1"/>
    <col min="5890" max="5890" width="20.75" style="106" customWidth="1"/>
    <col min="5891" max="5892" width="11.625" style="106" customWidth="1"/>
    <col min="5893" max="5893" width="8.625" style="106" customWidth="1"/>
    <col min="5894" max="5894" width="10.625" style="106" customWidth="1"/>
    <col min="5895" max="5896" width="11.625" style="106" customWidth="1"/>
    <col min="5897" max="5897" width="8.625" style="106" customWidth="1"/>
    <col min="5898" max="5898" width="10.625" style="106" customWidth="1"/>
    <col min="5899" max="5900" width="9.625" style="106" customWidth="1"/>
    <col min="5901" max="5901" width="8.625" style="106" customWidth="1"/>
    <col min="5902" max="6144" width="9" style="106"/>
    <col min="6145" max="6145" width="3.25" style="106" customWidth="1"/>
    <col min="6146" max="6146" width="20.75" style="106" customWidth="1"/>
    <col min="6147" max="6148" width="11.625" style="106" customWidth="1"/>
    <col min="6149" max="6149" width="8.625" style="106" customWidth="1"/>
    <col min="6150" max="6150" width="10.625" style="106" customWidth="1"/>
    <col min="6151" max="6152" width="11.625" style="106" customWidth="1"/>
    <col min="6153" max="6153" width="8.625" style="106" customWidth="1"/>
    <col min="6154" max="6154" width="10.625" style="106" customWidth="1"/>
    <col min="6155" max="6156" width="9.625" style="106" customWidth="1"/>
    <col min="6157" max="6157" width="8.625" style="106" customWidth="1"/>
    <col min="6158" max="6400" width="9" style="106"/>
    <col min="6401" max="6401" width="3.25" style="106" customWidth="1"/>
    <col min="6402" max="6402" width="20.75" style="106" customWidth="1"/>
    <col min="6403" max="6404" width="11.625" style="106" customWidth="1"/>
    <col min="6405" max="6405" width="8.625" style="106" customWidth="1"/>
    <col min="6406" max="6406" width="10.625" style="106" customWidth="1"/>
    <col min="6407" max="6408" width="11.625" style="106" customWidth="1"/>
    <col min="6409" max="6409" width="8.625" style="106" customWidth="1"/>
    <col min="6410" max="6410" width="10.625" style="106" customWidth="1"/>
    <col min="6411" max="6412" width="9.625" style="106" customWidth="1"/>
    <col min="6413" max="6413" width="8.625" style="106" customWidth="1"/>
    <col min="6414" max="6656" width="9" style="106"/>
    <col min="6657" max="6657" width="3.25" style="106" customWidth="1"/>
    <col min="6658" max="6658" width="20.75" style="106" customWidth="1"/>
    <col min="6659" max="6660" width="11.625" style="106" customWidth="1"/>
    <col min="6661" max="6661" width="8.625" style="106" customWidth="1"/>
    <col min="6662" max="6662" width="10.625" style="106" customWidth="1"/>
    <col min="6663" max="6664" width="11.625" style="106" customWidth="1"/>
    <col min="6665" max="6665" width="8.625" style="106" customWidth="1"/>
    <col min="6666" max="6666" width="10.625" style="106" customWidth="1"/>
    <col min="6667" max="6668" width="9.625" style="106" customWidth="1"/>
    <col min="6669" max="6669" width="8.625" style="106" customWidth="1"/>
    <col min="6670" max="6912" width="9" style="106"/>
    <col min="6913" max="6913" width="3.25" style="106" customWidth="1"/>
    <col min="6914" max="6914" width="20.75" style="106" customWidth="1"/>
    <col min="6915" max="6916" width="11.625" style="106" customWidth="1"/>
    <col min="6917" max="6917" width="8.625" style="106" customWidth="1"/>
    <col min="6918" max="6918" width="10.625" style="106" customWidth="1"/>
    <col min="6919" max="6920" width="11.625" style="106" customWidth="1"/>
    <col min="6921" max="6921" width="8.625" style="106" customWidth="1"/>
    <col min="6922" max="6922" width="10.625" style="106" customWidth="1"/>
    <col min="6923" max="6924" width="9.625" style="106" customWidth="1"/>
    <col min="6925" max="6925" width="8.625" style="106" customWidth="1"/>
    <col min="6926" max="7168" width="9" style="106"/>
    <col min="7169" max="7169" width="3.25" style="106" customWidth="1"/>
    <col min="7170" max="7170" width="20.75" style="106" customWidth="1"/>
    <col min="7171" max="7172" width="11.625" style="106" customWidth="1"/>
    <col min="7173" max="7173" width="8.625" style="106" customWidth="1"/>
    <col min="7174" max="7174" width="10.625" style="106" customWidth="1"/>
    <col min="7175" max="7176" width="11.625" style="106" customWidth="1"/>
    <col min="7177" max="7177" width="8.625" style="106" customWidth="1"/>
    <col min="7178" max="7178" width="10.625" style="106" customWidth="1"/>
    <col min="7179" max="7180" width="9.625" style="106" customWidth="1"/>
    <col min="7181" max="7181" width="8.625" style="106" customWidth="1"/>
    <col min="7182" max="7424" width="9" style="106"/>
    <col min="7425" max="7425" width="3.25" style="106" customWidth="1"/>
    <col min="7426" max="7426" width="20.75" style="106" customWidth="1"/>
    <col min="7427" max="7428" width="11.625" style="106" customWidth="1"/>
    <col min="7429" max="7429" width="8.625" style="106" customWidth="1"/>
    <col min="7430" max="7430" width="10.625" style="106" customWidth="1"/>
    <col min="7431" max="7432" width="11.625" style="106" customWidth="1"/>
    <col min="7433" max="7433" width="8.625" style="106" customWidth="1"/>
    <col min="7434" max="7434" width="10.625" style="106" customWidth="1"/>
    <col min="7435" max="7436" width="9.625" style="106" customWidth="1"/>
    <col min="7437" max="7437" width="8.625" style="106" customWidth="1"/>
    <col min="7438" max="7680" width="9" style="106"/>
    <col min="7681" max="7681" width="3.25" style="106" customWidth="1"/>
    <col min="7682" max="7682" width="20.75" style="106" customWidth="1"/>
    <col min="7683" max="7684" width="11.625" style="106" customWidth="1"/>
    <col min="7685" max="7685" width="8.625" style="106" customWidth="1"/>
    <col min="7686" max="7686" width="10.625" style="106" customWidth="1"/>
    <col min="7687" max="7688" width="11.625" style="106" customWidth="1"/>
    <col min="7689" max="7689" width="8.625" style="106" customWidth="1"/>
    <col min="7690" max="7690" width="10.625" style="106" customWidth="1"/>
    <col min="7691" max="7692" width="9.625" style="106" customWidth="1"/>
    <col min="7693" max="7693" width="8.625" style="106" customWidth="1"/>
    <col min="7694" max="7936" width="9" style="106"/>
    <col min="7937" max="7937" width="3.25" style="106" customWidth="1"/>
    <col min="7938" max="7938" width="20.75" style="106" customWidth="1"/>
    <col min="7939" max="7940" width="11.625" style="106" customWidth="1"/>
    <col min="7941" max="7941" width="8.625" style="106" customWidth="1"/>
    <col min="7942" max="7942" width="10.625" style="106" customWidth="1"/>
    <col min="7943" max="7944" width="11.625" style="106" customWidth="1"/>
    <col min="7945" max="7945" width="8.625" style="106" customWidth="1"/>
    <col min="7946" max="7946" width="10.625" style="106" customWidth="1"/>
    <col min="7947" max="7948" width="9.625" style="106" customWidth="1"/>
    <col min="7949" max="7949" width="8.625" style="106" customWidth="1"/>
    <col min="7950" max="8192" width="9" style="106"/>
    <col min="8193" max="8193" width="3.25" style="106" customWidth="1"/>
    <col min="8194" max="8194" width="20.75" style="106" customWidth="1"/>
    <col min="8195" max="8196" width="11.625" style="106" customWidth="1"/>
    <col min="8197" max="8197" width="8.625" style="106" customWidth="1"/>
    <col min="8198" max="8198" width="10.625" style="106" customWidth="1"/>
    <col min="8199" max="8200" width="11.625" style="106" customWidth="1"/>
    <col min="8201" max="8201" width="8.625" style="106" customWidth="1"/>
    <col min="8202" max="8202" width="10.625" style="106" customWidth="1"/>
    <col min="8203" max="8204" width="9.625" style="106" customWidth="1"/>
    <col min="8205" max="8205" width="8.625" style="106" customWidth="1"/>
    <col min="8206" max="8448" width="9" style="106"/>
    <col min="8449" max="8449" width="3.25" style="106" customWidth="1"/>
    <col min="8450" max="8450" width="20.75" style="106" customWidth="1"/>
    <col min="8451" max="8452" width="11.625" style="106" customWidth="1"/>
    <col min="8453" max="8453" width="8.625" style="106" customWidth="1"/>
    <col min="8454" max="8454" width="10.625" style="106" customWidth="1"/>
    <col min="8455" max="8456" width="11.625" style="106" customWidth="1"/>
    <col min="8457" max="8457" width="8.625" style="106" customWidth="1"/>
    <col min="8458" max="8458" width="10.625" style="106" customWidth="1"/>
    <col min="8459" max="8460" width="9.625" style="106" customWidth="1"/>
    <col min="8461" max="8461" width="8.625" style="106" customWidth="1"/>
    <col min="8462" max="8704" width="9" style="106"/>
    <col min="8705" max="8705" width="3.25" style="106" customWidth="1"/>
    <col min="8706" max="8706" width="20.75" style="106" customWidth="1"/>
    <col min="8707" max="8708" width="11.625" style="106" customWidth="1"/>
    <col min="8709" max="8709" width="8.625" style="106" customWidth="1"/>
    <col min="8710" max="8710" width="10.625" style="106" customWidth="1"/>
    <col min="8711" max="8712" width="11.625" style="106" customWidth="1"/>
    <col min="8713" max="8713" width="8.625" style="106" customWidth="1"/>
    <col min="8714" max="8714" width="10.625" style="106" customWidth="1"/>
    <col min="8715" max="8716" width="9.625" style="106" customWidth="1"/>
    <col min="8717" max="8717" width="8.625" style="106" customWidth="1"/>
    <col min="8718" max="8960" width="9" style="106"/>
    <col min="8961" max="8961" width="3.25" style="106" customWidth="1"/>
    <col min="8962" max="8962" width="20.75" style="106" customWidth="1"/>
    <col min="8963" max="8964" width="11.625" style="106" customWidth="1"/>
    <col min="8965" max="8965" width="8.625" style="106" customWidth="1"/>
    <col min="8966" max="8966" width="10.625" style="106" customWidth="1"/>
    <col min="8967" max="8968" width="11.625" style="106" customWidth="1"/>
    <col min="8969" max="8969" width="8.625" style="106" customWidth="1"/>
    <col min="8970" max="8970" width="10.625" style="106" customWidth="1"/>
    <col min="8971" max="8972" width="9.625" style="106" customWidth="1"/>
    <col min="8973" max="8973" width="8.625" style="106" customWidth="1"/>
    <col min="8974" max="9216" width="9" style="106"/>
    <col min="9217" max="9217" width="3.25" style="106" customWidth="1"/>
    <col min="9218" max="9218" width="20.75" style="106" customWidth="1"/>
    <col min="9219" max="9220" width="11.625" style="106" customWidth="1"/>
    <col min="9221" max="9221" width="8.625" style="106" customWidth="1"/>
    <col min="9222" max="9222" width="10.625" style="106" customWidth="1"/>
    <col min="9223" max="9224" width="11.625" style="106" customWidth="1"/>
    <col min="9225" max="9225" width="8.625" style="106" customWidth="1"/>
    <col min="9226" max="9226" width="10.625" style="106" customWidth="1"/>
    <col min="9227" max="9228" width="9.625" style="106" customWidth="1"/>
    <col min="9229" max="9229" width="8.625" style="106" customWidth="1"/>
    <col min="9230" max="9472" width="9" style="106"/>
    <col min="9473" max="9473" width="3.25" style="106" customWidth="1"/>
    <col min="9474" max="9474" width="20.75" style="106" customWidth="1"/>
    <col min="9475" max="9476" width="11.625" style="106" customWidth="1"/>
    <col min="9477" max="9477" width="8.625" style="106" customWidth="1"/>
    <col min="9478" max="9478" width="10.625" style="106" customWidth="1"/>
    <col min="9479" max="9480" width="11.625" style="106" customWidth="1"/>
    <col min="9481" max="9481" width="8.625" style="106" customWidth="1"/>
    <col min="9482" max="9482" width="10.625" style="106" customWidth="1"/>
    <col min="9483" max="9484" width="9.625" style="106" customWidth="1"/>
    <col min="9485" max="9485" width="8.625" style="106" customWidth="1"/>
    <col min="9486" max="9728" width="9" style="106"/>
    <col min="9729" max="9729" width="3.25" style="106" customWidth="1"/>
    <col min="9730" max="9730" width="20.75" style="106" customWidth="1"/>
    <col min="9731" max="9732" width="11.625" style="106" customWidth="1"/>
    <col min="9733" max="9733" width="8.625" style="106" customWidth="1"/>
    <col min="9734" max="9734" width="10.625" style="106" customWidth="1"/>
    <col min="9735" max="9736" width="11.625" style="106" customWidth="1"/>
    <col min="9737" max="9737" width="8.625" style="106" customWidth="1"/>
    <col min="9738" max="9738" width="10.625" style="106" customWidth="1"/>
    <col min="9739" max="9740" width="9.625" style="106" customWidth="1"/>
    <col min="9741" max="9741" width="8.625" style="106" customWidth="1"/>
    <col min="9742" max="9984" width="9" style="106"/>
    <col min="9985" max="9985" width="3.25" style="106" customWidth="1"/>
    <col min="9986" max="9986" width="20.75" style="106" customWidth="1"/>
    <col min="9987" max="9988" width="11.625" style="106" customWidth="1"/>
    <col min="9989" max="9989" width="8.625" style="106" customWidth="1"/>
    <col min="9990" max="9990" width="10.625" style="106" customWidth="1"/>
    <col min="9991" max="9992" width="11.625" style="106" customWidth="1"/>
    <col min="9993" max="9993" width="8.625" style="106" customWidth="1"/>
    <col min="9994" max="9994" width="10.625" style="106" customWidth="1"/>
    <col min="9995" max="9996" width="9.625" style="106" customWidth="1"/>
    <col min="9997" max="9997" width="8.625" style="106" customWidth="1"/>
    <col min="9998" max="10240" width="9" style="106"/>
    <col min="10241" max="10241" width="3.25" style="106" customWidth="1"/>
    <col min="10242" max="10242" width="20.75" style="106" customWidth="1"/>
    <col min="10243" max="10244" width="11.625" style="106" customWidth="1"/>
    <col min="10245" max="10245" width="8.625" style="106" customWidth="1"/>
    <col min="10246" max="10246" width="10.625" style="106" customWidth="1"/>
    <col min="10247" max="10248" width="11.625" style="106" customWidth="1"/>
    <col min="10249" max="10249" width="8.625" style="106" customWidth="1"/>
    <col min="10250" max="10250" width="10.625" style="106" customWidth="1"/>
    <col min="10251" max="10252" width="9.625" style="106" customWidth="1"/>
    <col min="10253" max="10253" width="8.625" style="106" customWidth="1"/>
    <col min="10254" max="10496" width="9" style="106"/>
    <col min="10497" max="10497" width="3.25" style="106" customWidth="1"/>
    <col min="10498" max="10498" width="20.75" style="106" customWidth="1"/>
    <col min="10499" max="10500" width="11.625" style="106" customWidth="1"/>
    <col min="10501" max="10501" width="8.625" style="106" customWidth="1"/>
    <col min="10502" max="10502" width="10.625" style="106" customWidth="1"/>
    <col min="10503" max="10504" width="11.625" style="106" customWidth="1"/>
    <col min="10505" max="10505" width="8.625" style="106" customWidth="1"/>
    <col min="10506" max="10506" width="10.625" style="106" customWidth="1"/>
    <col min="10507" max="10508" width="9.625" style="106" customWidth="1"/>
    <col min="10509" max="10509" width="8.625" style="106" customWidth="1"/>
    <col min="10510" max="10752" width="9" style="106"/>
    <col min="10753" max="10753" width="3.25" style="106" customWidth="1"/>
    <col min="10754" max="10754" width="20.75" style="106" customWidth="1"/>
    <col min="10755" max="10756" width="11.625" style="106" customWidth="1"/>
    <col min="10757" max="10757" width="8.625" style="106" customWidth="1"/>
    <col min="10758" max="10758" width="10.625" style="106" customWidth="1"/>
    <col min="10759" max="10760" width="11.625" style="106" customWidth="1"/>
    <col min="10761" max="10761" width="8.625" style="106" customWidth="1"/>
    <col min="10762" max="10762" width="10.625" style="106" customWidth="1"/>
    <col min="10763" max="10764" width="9.625" style="106" customWidth="1"/>
    <col min="10765" max="10765" width="8.625" style="106" customWidth="1"/>
    <col min="10766" max="11008" width="9" style="106"/>
    <col min="11009" max="11009" width="3.25" style="106" customWidth="1"/>
    <col min="11010" max="11010" width="20.75" style="106" customWidth="1"/>
    <col min="11011" max="11012" width="11.625" style="106" customWidth="1"/>
    <col min="11013" max="11013" width="8.625" style="106" customWidth="1"/>
    <col min="11014" max="11014" width="10.625" style="106" customWidth="1"/>
    <col min="11015" max="11016" width="11.625" style="106" customWidth="1"/>
    <col min="11017" max="11017" width="8.625" style="106" customWidth="1"/>
    <col min="11018" max="11018" width="10.625" style="106" customWidth="1"/>
    <col min="11019" max="11020" width="9.625" style="106" customWidth="1"/>
    <col min="11021" max="11021" width="8.625" style="106" customWidth="1"/>
    <col min="11022" max="11264" width="9" style="106"/>
    <col min="11265" max="11265" width="3.25" style="106" customWidth="1"/>
    <col min="11266" max="11266" width="20.75" style="106" customWidth="1"/>
    <col min="11267" max="11268" width="11.625" style="106" customWidth="1"/>
    <col min="11269" max="11269" width="8.625" style="106" customWidth="1"/>
    <col min="11270" max="11270" width="10.625" style="106" customWidth="1"/>
    <col min="11271" max="11272" width="11.625" style="106" customWidth="1"/>
    <col min="11273" max="11273" width="8.625" style="106" customWidth="1"/>
    <col min="11274" max="11274" width="10.625" style="106" customWidth="1"/>
    <col min="11275" max="11276" width="9.625" style="106" customWidth="1"/>
    <col min="11277" max="11277" width="8.625" style="106" customWidth="1"/>
    <col min="11278" max="11520" width="9" style="106"/>
    <col min="11521" max="11521" width="3.25" style="106" customWidth="1"/>
    <col min="11522" max="11522" width="20.75" style="106" customWidth="1"/>
    <col min="11523" max="11524" width="11.625" style="106" customWidth="1"/>
    <col min="11525" max="11525" width="8.625" style="106" customWidth="1"/>
    <col min="11526" max="11526" width="10.625" style="106" customWidth="1"/>
    <col min="11527" max="11528" width="11.625" style="106" customWidth="1"/>
    <col min="11529" max="11529" width="8.625" style="106" customWidth="1"/>
    <col min="11530" max="11530" width="10.625" style="106" customWidth="1"/>
    <col min="11531" max="11532" width="9.625" style="106" customWidth="1"/>
    <col min="11533" max="11533" width="8.625" style="106" customWidth="1"/>
    <col min="11534" max="11776" width="9" style="106"/>
    <col min="11777" max="11777" width="3.25" style="106" customWidth="1"/>
    <col min="11778" max="11778" width="20.75" style="106" customWidth="1"/>
    <col min="11779" max="11780" width="11.625" style="106" customWidth="1"/>
    <col min="11781" max="11781" width="8.625" style="106" customWidth="1"/>
    <col min="11782" max="11782" width="10.625" style="106" customWidth="1"/>
    <col min="11783" max="11784" width="11.625" style="106" customWidth="1"/>
    <col min="11785" max="11785" width="8.625" style="106" customWidth="1"/>
    <col min="11786" max="11786" width="10.625" style="106" customWidth="1"/>
    <col min="11787" max="11788" width="9.625" style="106" customWidth="1"/>
    <col min="11789" max="11789" width="8.625" style="106" customWidth="1"/>
    <col min="11790" max="12032" width="9" style="106"/>
    <col min="12033" max="12033" width="3.25" style="106" customWidth="1"/>
    <col min="12034" max="12034" width="20.75" style="106" customWidth="1"/>
    <col min="12035" max="12036" width="11.625" style="106" customWidth="1"/>
    <col min="12037" max="12037" width="8.625" style="106" customWidth="1"/>
    <col min="12038" max="12038" width="10.625" style="106" customWidth="1"/>
    <col min="12039" max="12040" width="11.625" style="106" customWidth="1"/>
    <col min="12041" max="12041" width="8.625" style="106" customWidth="1"/>
    <col min="12042" max="12042" width="10.625" style="106" customWidth="1"/>
    <col min="12043" max="12044" width="9.625" style="106" customWidth="1"/>
    <col min="12045" max="12045" width="8.625" style="106" customWidth="1"/>
    <col min="12046" max="12288" width="9" style="106"/>
    <col min="12289" max="12289" width="3.25" style="106" customWidth="1"/>
    <col min="12290" max="12290" width="20.75" style="106" customWidth="1"/>
    <col min="12291" max="12292" width="11.625" style="106" customWidth="1"/>
    <col min="12293" max="12293" width="8.625" style="106" customWidth="1"/>
    <col min="12294" max="12294" width="10.625" style="106" customWidth="1"/>
    <col min="12295" max="12296" width="11.625" style="106" customWidth="1"/>
    <col min="12297" max="12297" width="8.625" style="106" customWidth="1"/>
    <col min="12298" max="12298" width="10.625" style="106" customWidth="1"/>
    <col min="12299" max="12300" width="9.625" style="106" customWidth="1"/>
    <col min="12301" max="12301" width="8.625" style="106" customWidth="1"/>
    <col min="12302" max="12544" width="9" style="106"/>
    <col min="12545" max="12545" width="3.25" style="106" customWidth="1"/>
    <col min="12546" max="12546" width="20.75" style="106" customWidth="1"/>
    <col min="12547" max="12548" width="11.625" style="106" customWidth="1"/>
    <col min="12549" max="12549" width="8.625" style="106" customWidth="1"/>
    <col min="12550" max="12550" width="10.625" style="106" customWidth="1"/>
    <col min="12551" max="12552" width="11.625" style="106" customWidth="1"/>
    <col min="12553" max="12553" width="8.625" style="106" customWidth="1"/>
    <col min="12554" max="12554" width="10.625" style="106" customWidth="1"/>
    <col min="12555" max="12556" width="9.625" style="106" customWidth="1"/>
    <col min="12557" max="12557" width="8.625" style="106" customWidth="1"/>
    <col min="12558" max="12800" width="9" style="106"/>
    <col min="12801" max="12801" width="3.25" style="106" customWidth="1"/>
    <col min="12802" max="12802" width="20.75" style="106" customWidth="1"/>
    <col min="12803" max="12804" width="11.625" style="106" customWidth="1"/>
    <col min="12805" max="12805" width="8.625" style="106" customWidth="1"/>
    <col min="12806" max="12806" width="10.625" style="106" customWidth="1"/>
    <col min="12807" max="12808" width="11.625" style="106" customWidth="1"/>
    <col min="12809" max="12809" width="8.625" style="106" customWidth="1"/>
    <col min="12810" max="12810" width="10.625" style="106" customWidth="1"/>
    <col min="12811" max="12812" width="9.625" style="106" customWidth="1"/>
    <col min="12813" max="12813" width="8.625" style="106" customWidth="1"/>
    <col min="12814" max="13056" width="9" style="106"/>
    <col min="13057" max="13057" width="3.25" style="106" customWidth="1"/>
    <col min="13058" max="13058" width="20.75" style="106" customWidth="1"/>
    <col min="13059" max="13060" width="11.625" style="106" customWidth="1"/>
    <col min="13061" max="13061" width="8.625" style="106" customWidth="1"/>
    <col min="13062" max="13062" width="10.625" style="106" customWidth="1"/>
    <col min="13063" max="13064" width="11.625" style="106" customWidth="1"/>
    <col min="13065" max="13065" width="8.625" style="106" customWidth="1"/>
    <col min="13066" max="13066" width="10.625" style="106" customWidth="1"/>
    <col min="13067" max="13068" width="9.625" style="106" customWidth="1"/>
    <col min="13069" max="13069" width="8.625" style="106" customWidth="1"/>
    <col min="13070" max="13312" width="9" style="106"/>
    <col min="13313" max="13313" width="3.25" style="106" customWidth="1"/>
    <col min="13314" max="13314" width="20.75" style="106" customWidth="1"/>
    <col min="13315" max="13316" width="11.625" style="106" customWidth="1"/>
    <col min="13317" max="13317" width="8.625" style="106" customWidth="1"/>
    <col min="13318" max="13318" width="10.625" style="106" customWidth="1"/>
    <col min="13319" max="13320" width="11.625" style="106" customWidth="1"/>
    <col min="13321" max="13321" width="8.625" style="106" customWidth="1"/>
    <col min="13322" max="13322" width="10.625" style="106" customWidth="1"/>
    <col min="13323" max="13324" width="9.625" style="106" customWidth="1"/>
    <col min="13325" max="13325" width="8.625" style="106" customWidth="1"/>
    <col min="13326" max="13568" width="9" style="106"/>
    <col min="13569" max="13569" width="3.25" style="106" customWidth="1"/>
    <col min="13570" max="13570" width="20.75" style="106" customWidth="1"/>
    <col min="13571" max="13572" width="11.625" style="106" customWidth="1"/>
    <col min="13573" max="13573" width="8.625" style="106" customWidth="1"/>
    <col min="13574" max="13574" width="10.625" style="106" customWidth="1"/>
    <col min="13575" max="13576" width="11.625" style="106" customWidth="1"/>
    <col min="13577" max="13577" width="8.625" style="106" customWidth="1"/>
    <col min="13578" max="13578" width="10.625" style="106" customWidth="1"/>
    <col min="13579" max="13580" width="9.625" style="106" customWidth="1"/>
    <col min="13581" max="13581" width="8.625" style="106" customWidth="1"/>
    <col min="13582" max="13824" width="9" style="106"/>
    <col min="13825" max="13825" width="3.25" style="106" customWidth="1"/>
    <col min="13826" max="13826" width="20.75" style="106" customWidth="1"/>
    <col min="13827" max="13828" width="11.625" style="106" customWidth="1"/>
    <col min="13829" max="13829" width="8.625" style="106" customWidth="1"/>
    <col min="13830" max="13830" width="10.625" style="106" customWidth="1"/>
    <col min="13831" max="13832" width="11.625" style="106" customWidth="1"/>
    <col min="13833" max="13833" width="8.625" style="106" customWidth="1"/>
    <col min="13834" max="13834" width="10.625" style="106" customWidth="1"/>
    <col min="13835" max="13836" width="9.625" style="106" customWidth="1"/>
    <col min="13837" max="13837" width="8.625" style="106" customWidth="1"/>
    <col min="13838" max="14080" width="9" style="106"/>
    <col min="14081" max="14081" width="3.25" style="106" customWidth="1"/>
    <col min="14082" max="14082" width="20.75" style="106" customWidth="1"/>
    <col min="14083" max="14084" width="11.625" style="106" customWidth="1"/>
    <col min="14085" max="14085" width="8.625" style="106" customWidth="1"/>
    <col min="14086" max="14086" width="10.625" style="106" customWidth="1"/>
    <col min="14087" max="14088" width="11.625" style="106" customWidth="1"/>
    <col min="14089" max="14089" width="8.625" style="106" customWidth="1"/>
    <col min="14090" max="14090" width="10.625" style="106" customWidth="1"/>
    <col min="14091" max="14092" width="9.625" style="106" customWidth="1"/>
    <col min="14093" max="14093" width="8.625" style="106" customWidth="1"/>
    <col min="14094" max="14336" width="9" style="106"/>
    <col min="14337" max="14337" width="3.25" style="106" customWidth="1"/>
    <col min="14338" max="14338" width="20.75" style="106" customWidth="1"/>
    <col min="14339" max="14340" width="11.625" style="106" customWidth="1"/>
    <col min="14341" max="14341" width="8.625" style="106" customWidth="1"/>
    <col min="14342" max="14342" width="10.625" style="106" customWidth="1"/>
    <col min="14343" max="14344" width="11.625" style="106" customWidth="1"/>
    <col min="14345" max="14345" width="8.625" style="106" customWidth="1"/>
    <col min="14346" max="14346" width="10.625" style="106" customWidth="1"/>
    <col min="14347" max="14348" width="9.625" style="106" customWidth="1"/>
    <col min="14349" max="14349" width="8.625" style="106" customWidth="1"/>
    <col min="14350" max="14592" width="9" style="106"/>
    <col min="14593" max="14593" width="3.25" style="106" customWidth="1"/>
    <col min="14594" max="14594" width="20.75" style="106" customWidth="1"/>
    <col min="14595" max="14596" width="11.625" style="106" customWidth="1"/>
    <col min="14597" max="14597" width="8.625" style="106" customWidth="1"/>
    <col min="14598" max="14598" width="10.625" style="106" customWidth="1"/>
    <col min="14599" max="14600" width="11.625" style="106" customWidth="1"/>
    <col min="14601" max="14601" width="8.625" style="106" customWidth="1"/>
    <col min="14602" max="14602" width="10.625" style="106" customWidth="1"/>
    <col min="14603" max="14604" width="9.625" style="106" customWidth="1"/>
    <col min="14605" max="14605" width="8.625" style="106" customWidth="1"/>
    <col min="14606" max="14848" width="9" style="106"/>
    <col min="14849" max="14849" width="3.25" style="106" customWidth="1"/>
    <col min="14850" max="14850" width="20.75" style="106" customWidth="1"/>
    <col min="14851" max="14852" width="11.625" style="106" customWidth="1"/>
    <col min="14853" max="14853" width="8.625" style="106" customWidth="1"/>
    <col min="14854" max="14854" width="10.625" style="106" customWidth="1"/>
    <col min="14855" max="14856" width="11.625" style="106" customWidth="1"/>
    <col min="14857" max="14857" width="8.625" style="106" customWidth="1"/>
    <col min="14858" max="14858" width="10.625" style="106" customWidth="1"/>
    <col min="14859" max="14860" width="9.625" style="106" customWidth="1"/>
    <col min="14861" max="14861" width="8.625" style="106" customWidth="1"/>
    <col min="14862" max="15104" width="9" style="106"/>
    <col min="15105" max="15105" width="3.25" style="106" customWidth="1"/>
    <col min="15106" max="15106" width="20.75" style="106" customWidth="1"/>
    <col min="15107" max="15108" width="11.625" style="106" customWidth="1"/>
    <col min="15109" max="15109" width="8.625" style="106" customWidth="1"/>
    <col min="15110" max="15110" width="10.625" style="106" customWidth="1"/>
    <col min="15111" max="15112" width="11.625" style="106" customWidth="1"/>
    <col min="15113" max="15113" width="8.625" style="106" customWidth="1"/>
    <col min="15114" max="15114" width="10.625" style="106" customWidth="1"/>
    <col min="15115" max="15116" width="9.625" style="106" customWidth="1"/>
    <col min="15117" max="15117" width="8.625" style="106" customWidth="1"/>
    <col min="15118" max="15360" width="9" style="106"/>
    <col min="15361" max="15361" width="3.25" style="106" customWidth="1"/>
    <col min="15362" max="15362" width="20.75" style="106" customWidth="1"/>
    <col min="15363" max="15364" width="11.625" style="106" customWidth="1"/>
    <col min="15365" max="15365" width="8.625" style="106" customWidth="1"/>
    <col min="15366" max="15366" width="10.625" style="106" customWidth="1"/>
    <col min="15367" max="15368" width="11.625" style="106" customWidth="1"/>
    <col min="15369" max="15369" width="8.625" style="106" customWidth="1"/>
    <col min="15370" max="15370" width="10.625" style="106" customWidth="1"/>
    <col min="15371" max="15372" width="9.625" style="106" customWidth="1"/>
    <col min="15373" max="15373" width="8.625" style="106" customWidth="1"/>
    <col min="15374" max="15616" width="9" style="106"/>
    <col min="15617" max="15617" width="3.25" style="106" customWidth="1"/>
    <col min="15618" max="15618" width="20.75" style="106" customWidth="1"/>
    <col min="15619" max="15620" width="11.625" style="106" customWidth="1"/>
    <col min="15621" max="15621" width="8.625" style="106" customWidth="1"/>
    <col min="15622" max="15622" width="10.625" style="106" customWidth="1"/>
    <col min="15623" max="15624" width="11.625" style="106" customWidth="1"/>
    <col min="15625" max="15625" width="8.625" style="106" customWidth="1"/>
    <col min="15626" max="15626" width="10.625" style="106" customWidth="1"/>
    <col min="15627" max="15628" width="9.625" style="106" customWidth="1"/>
    <col min="15629" max="15629" width="8.625" style="106" customWidth="1"/>
    <col min="15630" max="15872" width="9" style="106"/>
    <col min="15873" max="15873" width="3.25" style="106" customWidth="1"/>
    <col min="15874" max="15874" width="20.75" style="106" customWidth="1"/>
    <col min="15875" max="15876" width="11.625" style="106" customWidth="1"/>
    <col min="15877" max="15877" width="8.625" style="106" customWidth="1"/>
    <col min="15878" max="15878" width="10.625" style="106" customWidth="1"/>
    <col min="15879" max="15880" width="11.625" style="106" customWidth="1"/>
    <col min="15881" max="15881" width="8.625" style="106" customWidth="1"/>
    <col min="15882" max="15882" width="10.625" style="106" customWidth="1"/>
    <col min="15883" max="15884" width="9.625" style="106" customWidth="1"/>
    <col min="15885" max="15885" width="8.625" style="106" customWidth="1"/>
    <col min="15886" max="16128" width="9" style="106"/>
    <col min="16129" max="16129" width="3.25" style="106" customWidth="1"/>
    <col min="16130" max="16130" width="20.75" style="106" customWidth="1"/>
    <col min="16131" max="16132" width="11.625" style="106" customWidth="1"/>
    <col min="16133" max="16133" width="8.625" style="106" customWidth="1"/>
    <col min="16134" max="16134" width="10.625" style="106" customWidth="1"/>
    <col min="16135" max="16136" width="11.625" style="106" customWidth="1"/>
    <col min="16137" max="16137" width="8.625" style="106" customWidth="1"/>
    <col min="16138" max="16138" width="10.625" style="106" customWidth="1"/>
    <col min="16139" max="16140" width="9.625" style="106" customWidth="1"/>
    <col min="16141" max="16141" width="8.625" style="106" customWidth="1"/>
    <col min="16142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６月下旬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268</v>
      </c>
      <c r="D4" s="551" t="s">
        <v>267</v>
      </c>
      <c r="E4" s="552" t="s">
        <v>71</v>
      </c>
      <c r="F4" s="553"/>
      <c r="G4" s="520" t="s">
        <v>266</v>
      </c>
      <c r="H4" s="554" t="s">
        <v>265</v>
      </c>
      <c r="I4" s="552" t="s">
        <v>71</v>
      </c>
      <c r="J4" s="553"/>
      <c r="K4" s="520" t="s">
        <v>266</v>
      </c>
      <c r="L4" s="522" t="s">
        <v>265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163263</v>
      </c>
      <c r="D6" s="530">
        <v>162809</v>
      </c>
      <c r="E6" s="532">
        <v>1.0027885436308803</v>
      </c>
      <c r="F6" s="534">
        <v>454</v>
      </c>
      <c r="G6" s="528">
        <v>216753</v>
      </c>
      <c r="H6" s="536">
        <v>210266</v>
      </c>
      <c r="I6" s="532">
        <v>1.030851397753322</v>
      </c>
      <c r="J6" s="534">
        <v>6487</v>
      </c>
      <c r="K6" s="538">
        <v>0.75322140870022558</v>
      </c>
      <c r="L6" s="540">
        <v>0.77430017216287939</v>
      </c>
      <c r="M6" s="516">
        <v>-2.1078763462653805E-2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84668</v>
      </c>
      <c r="D8" s="116">
        <v>82979</v>
      </c>
      <c r="E8" s="117">
        <v>1.0203545475361235</v>
      </c>
      <c r="F8" s="118">
        <v>1689</v>
      </c>
      <c r="G8" s="115">
        <v>106423</v>
      </c>
      <c r="H8" s="119">
        <v>104738</v>
      </c>
      <c r="I8" s="117">
        <v>1.0160877618438389</v>
      </c>
      <c r="J8" s="118">
        <v>1685</v>
      </c>
      <c r="K8" s="120">
        <v>0.79557990284055136</v>
      </c>
      <c r="L8" s="121">
        <v>0.7922530504687888</v>
      </c>
      <c r="M8" s="122">
        <v>3.3268523717625564E-3</v>
      </c>
    </row>
    <row r="9" spans="1:13" ht="18" customHeight="1" x14ac:dyDescent="0.15">
      <c r="A9" s="107"/>
      <c r="B9" s="123" t="s">
        <v>78</v>
      </c>
      <c r="C9" s="124">
        <v>34636</v>
      </c>
      <c r="D9" s="125">
        <v>36270</v>
      </c>
      <c r="E9" s="126">
        <v>0.95494899365867103</v>
      </c>
      <c r="F9" s="127">
        <v>-1634</v>
      </c>
      <c r="G9" s="124">
        <v>44221</v>
      </c>
      <c r="H9" s="125">
        <v>47015</v>
      </c>
      <c r="I9" s="126">
        <v>0.94057215782197168</v>
      </c>
      <c r="J9" s="127">
        <v>-2794</v>
      </c>
      <c r="K9" s="128">
        <v>0.7832477782049253</v>
      </c>
      <c r="L9" s="129">
        <v>0.77145591832393912</v>
      </c>
      <c r="M9" s="130">
        <v>1.1791859880986189E-2</v>
      </c>
    </row>
    <row r="10" spans="1:13" ht="18" customHeight="1" x14ac:dyDescent="0.15">
      <c r="A10" s="107"/>
      <c r="B10" s="131" t="s">
        <v>79</v>
      </c>
      <c r="C10" s="132">
        <v>4006</v>
      </c>
      <c r="D10" s="133">
        <v>4007</v>
      </c>
      <c r="E10" s="134">
        <v>0.99975043673571251</v>
      </c>
      <c r="F10" s="135">
        <v>-1</v>
      </c>
      <c r="G10" s="132">
        <v>4350</v>
      </c>
      <c r="H10" s="133">
        <v>4350</v>
      </c>
      <c r="I10" s="134">
        <v>1</v>
      </c>
      <c r="J10" s="135">
        <v>0</v>
      </c>
      <c r="K10" s="136">
        <v>0.92091954022988509</v>
      </c>
      <c r="L10" s="137">
        <v>0.92114942528735633</v>
      </c>
      <c r="M10" s="138">
        <v>-2.2988505747123522E-4</v>
      </c>
    </row>
    <row r="11" spans="1:13" ht="18" customHeight="1" x14ac:dyDescent="0.15">
      <c r="A11" s="107"/>
      <c r="B11" s="131" t="s">
        <v>91</v>
      </c>
      <c r="C11" s="132">
        <v>46026</v>
      </c>
      <c r="D11" s="133">
        <v>42702</v>
      </c>
      <c r="E11" s="134">
        <v>1.0778417872699171</v>
      </c>
      <c r="F11" s="135">
        <v>3324</v>
      </c>
      <c r="G11" s="132">
        <v>57852</v>
      </c>
      <c r="H11" s="133">
        <v>53373</v>
      </c>
      <c r="I11" s="134">
        <v>1.0839188353661964</v>
      </c>
      <c r="J11" s="135">
        <v>4479</v>
      </c>
      <c r="K11" s="136">
        <v>0.79558182949595524</v>
      </c>
      <c r="L11" s="137">
        <v>0.80006744983418587</v>
      </c>
      <c r="M11" s="138">
        <v>-4.4856203382306337E-3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29980</v>
      </c>
      <c r="D13" s="116">
        <v>27765</v>
      </c>
      <c r="E13" s="117">
        <v>1.0797766972807492</v>
      </c>
      <c r="F13" s="118">
        <v>2215</v>
      </c>
      <c r="G13" s="115">
        <v>41332</v>
      </c>
      <c r="H13" s="116">
        <v>40381</v>
      </c>
      <c r="I13" s="117">
        <v>1.0235506797751417</v>
      </c>
      <c r="J13" s="118">
        <v>951</v>
      </c>
      <c r="K13" s="148">
        <v>0.72534597890254526</v>
      </c>
      <c r="L13" s="149">
        <v>0.68757584012283002</v>
      </c>
      <c r="M13" s="150">
        <v>3.7770138779715245E-2</v>
      </c>
    </row>
    <row r="14" spans="1:13" ht="18" customHeight="1" x14ac:dyDescent="0.15">
      <c r="A14" s="107"/>
      <c r="B14" s="123" t="s">
        <v>78</v>
      </c>
      <c r="C14" s="124">
        <v>6180</v>
      </c>
      <c r="D14" s="125">
        <v>5521</v>
      </c>
      <c r="E14" s="126">
        <v>1.1193624343416049</v>
      </c>
      <c r="F14" s="127">
        <v>659</v>
      </c>
      <c r="G14" s="124">
        <v>10000</v>
      </c>
      <c r="H14" s="125">
        <v>10000</v>
      </c>
      <c r="I14" s="126">
        <v>1</v>
      </c>
      <c r="J14" s="127">
        <v>0</v>
      </c>
      <c r="K14" s="151">
        <v>0.61799999999999999</v>
      </c>
      <c r="L14" s="152">
        <v>0.55210000000000004</v>
      </c>
      <c r="M14" s="130">
        <v>6.5899999999999959E-2</v>
      </c>
    </row>
    <row r="15" spans="1:13" ht="18" customHeight="1" x14ac:dyDescent="0.15">
      <c r="A15" s="107"/>
      <c r="B15" s="131" t="s">
        <v>79</v>
      </c>
      <c r="C15" s="132">
        <v>4446</v>
      </c>
      <c r="D15" s="133">
        <v>4222</v>
      </c>
      <c r="E15" s="134">
        <v>1.0530554239696825</v>
      </c>
      <c r="F15" s="135">
        <v>224</v>
      </c>
      <c r="G15" s="132">
        <v>5850</v>
      </c>
      <c r="H15" s="133">
        <v>5745</v>
      </c>
      <c r="I15" s="134">
        <v>1.0182767624020888</v>
      </c>
      <c r="J15" s="135">
        <v>105</v>
      </c>
      <c r="K15" s="136">
        <v>0.76</v>
      </c>
      <c r="L15" s="137">
        <v>0.73489991296779811</v>
      </c>
      <c r="M15" s="138">
        <v>2.5100087032201901E-2</v>
      </c>
    </row>
    <row r="16" spans="1:13" ht="18" customHeight="1" x14ac:dyDescent="0.15">
      <c r="A16" s="107"/>
      <c r="B16" s="131" t="s">
        <v>91</v>
      </c>
      <c r="C16" s="132">
        <v>18114</v>
      </c>
      <c r="D16" s="133">
        <v>17122</v>
      </c>
      <c r="E16" s="134">
        <v>1.0579371568741969</v>
      </c>
      <c r="F16" s="135">
        <v>992</v>
      </c>
      <c r="G16" s="132">
        <v>23836</v>
      </c>
      <c r="H16" s="133">
        <v>23021</v>
      </c>
      <c r="I16" s="134">
        <v>1.0354024586247339</v>
      </c>
      <c r="J16" s="135">
        <v>815</v>
      </c>
      <c r="K16" s="136">
        <v>0.75994294344688706</v>
      </c>
      <c r="L16" s="137">
        <v>0.74375570131618962</v>
      </c>
      <c r="M16" s="138">
        <v>1.6187242130697443E-2</v>
      </c>
    </row>
    <row r="17" spans="1:13" ht="18" customHeight="1" x14ac:dyDescent="0.15">
      <c r="A17" s="107"/>
      <c r="B17" s="131" t="s">
        <v>84</v>
      </c>
      <c r="C17" s="132">
        <v>1240</v>
      </c>
      <c r="D17" s="133">
        <v>900</v>
      </c>
      <c r="E17" s="134">
        <v>1.3777777777777778</v>
      </c>
      <c r="F17" s="135">
        <v>340</v>
      </c>
      <c r="G17" s="132">
        <v>1646</v>
      </c>
      <c r="H17" s="133">
        <v>1615</v>
      </c>
      <c r="I17" s="134">
        <v>1.0191950464396284</v>
      </c>
      <c r="J17" s="135">
        <v>31</v>
      </c>
      <c r="K17" s="136">
        <v>0.75334143377885787</v>
      </c>
      <c r="L17" s="137">
        <v>0.55727554179566563</v>
      </c>
      <c r="M17" s="138">
        <v>0.19606589198319224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18192</v>
      </c>
      <c r="D19" s="116">
        <v>19820</v>
      </c>
      <c r="E19" s="117">
        <v>0.91786074672048434</v>
      </c>
      <c r="F19" s="118">
        <v>-1628</v>
      </c>
      <c r="G19" s="115">
        <v>27656</v>
      </c>
      <c r="H19" s="119">
        <v>25027</v>
      </c>
      <c r="I19" s="117">
        <v>1.1050465497262956</v>
      </c>
      <c r="J19" s="118">
        <v>2629</v>
      </c>
      <c r="K19" s="148">
        <v>0.65779577668498701</v>
      </c>
      <c r="L19" s="149">
        <v>0.79194469972429771</v>
      </c>
      <c r="M19" s="122">
        <v>-0.1341489230393107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6519</v>
      </c>
      <c r="D21" s="133">
        <v>6791</v>
      </c>
      <c r="E21" s="134">
        <v>0.95994698866146366</v>
      </c>
      <c r="F21" s="135">
        <v>-272</v>
      </c>
      <c r="G21" s="132">
        <v>9060</v>
      </c>
      <c r="H21" s="133">
        <v>8555</v>
      </c>
      <c r="I21" s="134">
        <v>1.0590298071303332</v>
      </c>
      <c r="J21" s="135">
        <v>505</v>
      </c>
      <c r="K21" s="136">
        <v>0.71953642384105965</v>
      </c>
      <c r="L21" s="137">
        <v>0.79380479251899472</v>
      </c>
      <c r="M21" s="138">
        <v>-7.426836867793507E-2</v>
      </c>
    </row>
    <row r="22" spans="1:13" ht="18" customHeight="1" x14ac:dyDescent="0.15">
      <c r="A22" s="107"/>
      <c r="B22" s="131" t="s">
        <v>91</v>
      </c>
      <c r="C22" s="132">
        <v>11673</v>
      </c>
      <c r="D22" s="133">
        <v>13029</v>
      </c>
      <c r="E22" s="134">
        <v>0.89592447616854709</v>
      </c>
      <c r="F22" s="135">
        <v>-1356</v>
      </c>
      <c r="G22" s="132">
        <v>18596</v>
      </c>
      <c r="H22" s="133">
        <v>16472</v>
      </c>
      <c r="I22" s="134">
        <v>1.1289460903351141</v>
      </c>
      <c r="J22" s="135">
        <v>2124</v>
      </c>
      <c r="K22" s="136">
        <v>0.62771563777156381</v>
      </c>
      <c r="L22" s="137">
        <v>0.79097863040310834</v>
      </c>
      <c r="M22" s="138">
        <v>-0.16326299263154453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12716</v>
      </c>
      <c r="D24" s="116">
        <v>13818</v>
      </c>
      <c r="E24" s="117">
        <v>0.9202489506440874</v>
      </c>
      <c r="F24" s="118">
        <v>-1102</v>
      </c>
      <c r="G24" s="115">
        <v>14744</v>
      </c>
      <c r="H24" s="119">
        <v>14865</v>
      </c>
      <c r="I24" s="117">
        <v>0.9918600739993273</v>
      </c>
      <c r="J24" s="118">
        <v>-121</v>
      </c>
      <c r="K24" s="148">
        <v>0.8624525230602279</v>
      </c>
      <c r="L24" s="149">
        <v>0.92956609485368313</v>
      </c>
      <c r="M24" s="150">
        <v>-6.7113571793455229E-2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4883</v>
      </c>
      <c r="D26" s="133">
        <v>5450</v>
      </c>
      <c r="E26" s="134">
        <v>0.89596330275229363</v>
      </c>
      <c r="F26" s="135">
        <v>-567</v>
      </c>
      <c r="G26" s="132">
        <v>5850</v>
      </c>
      <c r="H26" s="133">
        <v>5845</v>
      </c>
      <c r="I26" s="134">
        <v>1.0008554319931566</v>
      </c>
      <c r="J26" s="135">
        <v>5</v>
      </c>
      <c r="K26" s="136">
        <v>0.83470085470085476</v>
      </c>
      <c r="L26" s="137">
        <v>0.93242087254063299</v>
      </c>
      <c r="M26" s="138">
        <v>-9.7720017839778239E-2</v>
      </c>
    </row>
    <row r="27" spans="1:13" ht="18" customHeight="1" x14ac:dyDescent="0.15">
      <c r="A27" s="107"/>
      <c r="B27" s="131" t="s">
        <v>91</v>
      </c>
      <c r="C27" s="132">
        <v>7588</v>
      </c>
      <c r="D27" s="133">
        <v>7973</v>
      </c>
      <c r="E27" s="134">
        <v>0.95171202809482003</v>
      </c>
      <c r="F27" s="135">
        <v>-385</v>
      </c>
      <c r="G27" s="132">
        <v>8554</v>
      </c>
      <c r="H27" s="133">
        <v>8609</v>
      </c>
      <c r="I27" s="134">
        <v>0.99361133697293536</v>
      </c>
      <c r="J27" s="135">
        <v>-55</v>
      </c>
      <c r="K27" s="136">
        <v>0.88707037643207853</v>
      </c>
      <c r="L27" s="137">
        <v>0.92612382390521553</v>
      </c>
      <c r="M27" s="138">
        <v>-3.9053447473136993E-2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91"/>
      <c r="B29" s="192" t="s">
        <v>84</v>
      </c>
      <c r="C29" s="169">
        <v>245</v>
      </c>
      <c r="D29" s="170">
        <v>395</v>
      </c>
      <c r="E29" s="193">
        <v>0.620253164556962</v>
      </c>
      <c r="F29" s="194">
        <v>-150</v>
      </c>
      <c r="G29" s="169">
        <v>340</v>
      </c>
      <c r="H29" s="170">
        <v>411</v>
      </c>
      <c r="I29" s="171">
        <v>0.82725060827250607</v>
      </c>
      <c r="J29" s="172">
        <v>-71</v>
      </c>
      <c r="K29" s="195">
        <v>0.72058823529411764</v>
      </c>
      <c r="L29" s="196">
        <v>0.96107055961070564</v>
      </c>
      <c r="M29" s="197">
        <v>-0.240482324316588</v>
      </c>
    </row>
    <row r="30" spans="1:13" ht="18" customHeight="1" x14ac:dyDescent="0.15">
      <c r="A30" s="113" t="s">
        <v>87</v>
      </c>
      <c r="B30" s="114"/>
      <c r="C30" s="115">
        <v>17707</v>
      </c>
      <c r="D30" s="116">
        <v>18427</v>
      </c>
      <c r="E30" s="117">
        <v>0.9609269007434742</v>
      </c>
      <c r="F30" s="118">
        <v>-720</v>
      </c>
      <c r="G30" s="115">
        <v>26598</v>
      </c>
      <c r="H30" s="116">
        <v>25255</v>
      </c>
      <c r="I30" s="117">
        <v>1.0531775885963175</v>
      </c>
      <c r="J30" s="118">
        <v>1343</v>
      </c>
      <c r="K30" s="148">
        <v>0.66572674637190765</v>
      </c>
      <c r="L30" s="149">
        <v>0.72963769550584046</v>
      </c>
      <c r="M30" s="122">
        <v>-6.3910949133932804E-2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2235</v>
      </c>
      <c r="D32" s="133">
        <v>2381</v>
      </c>
      <c r="E32" s="134">
        <v>0.93868122637547247</v>
      </c>
      <c r="F32" s="135">
        <v>-146</v>
      </c>
      <c r="G32" s="132">
        <v>2900</v>
      </c>
      <c r="H32" s="133">
        <v>2910</v>
      </c>
      <c r="I32" s="134">
        <v>0.99656357388316152</v>
      </c>
      <c r="J32" s="135">
        <v>-10</v>
      </c>
      <c r="K32" s="136">
        <v>0.77068965517241383</v>
      </c>
      <c r="L32" s="137">
        <v>0.81821305841924397</v>
      </c>
      <c r="M32" s="138">
        <v>-4.7523403246830132E-2</v>
      </c>
    </row>
    <row r="33" spans="1:13" ht="18" customHeight="1" x14ac:dyDescent="0.15">
      <c r="A33" s="107"/>
      <c r="B33" s="131" t="s">
        <v>88</v>
      </c>
      <c r="C33" s="132">
        <v>715</v>
      </c>
      <c r="D33" s="133">
        <v>708</v>
      </c>
      <c r="E33" s="134">
        <v>1.0098870056497176</v>
      </c>
      <c r="F33" s="135">
        <v>7</v>
      </c>
      <c r="G33" s="132">
        <v>978</v>
      </c>
      <c r="H33" s="133">
        <v>890</v>
      </c>
      <c r="I33" s="134">
        <v>1.098876404494382</v>
      </c>
      <c r="J33" s="135">
        <v>88</v>
      </c>
      <c r="K33" s="136">
        <v>0.73108384458077713</v>
      </c>
      <c r="L33" s="137">
        <v>0.79550561797752806</v>
      </c>
      <c r="M33" s="138">
        <v>-6.4421773396750925E-2</v>
      </c>
    </row>
    <row r="34" spans="1:13" ht="18" customHeight="1" x14ac:dyDescent="0.15">
      <c r="A34" s="107"/>
      <c r="B34" s="131" t="s">
        <v>91</v>
      </c>
      <c r="C34" s="132">
        <v>13524</v>
      </c>
      <c r="D34" s="133">
        <v>13900</v>
      </c>
      <c r="E34" s="134">
        <v>0.97294964028776976</v>
      </c>
      <c r="F34" s="135">
        <v>-376</v>
      </c>
      <c r="G34" s="132">
        <v>21050</v>
      </c>
      <c r="H34" s="133">
        <v>19839</v>
      </c>
      <c r="I34" s="134">
        <v>1.0610413831342305</v>
      </c>
      <c r="J34" s="135">
        <v>1211</v>
      </c>
      <c r="K34" s="136">
        <v>0.64247030878859857</v>
      </c>
      <c r="L34" s="137">
        <v>0.70064015323352991</v>
      </c>
      <c r="M34" s="138">
        <v>-5.816984444493134E-2</v>
      </c>
    </row>
    <row r="35" spans="1:13" ht="18" customHeight="1" x14ac:dyDescent="0.15">
      <c r="A35" s="107"/>
      <c r="B35" s="131" t="s">
        <v>84</v>
      </c>
      <c r="C35" s="132">
        <v>1233</v>
      </c>
      <c r="D35" s="133">
        <v>1438</v>
      </c>
      <c r="E35" s="134">
        <v>0.85744089012517388</v>
      </c>
      <c r="F35" s="135">
        <v>-205</v>
      </c>
      <c r="G35" s="132">
        <v>1670</v>
      </c>
      <c r="H35" s="133">
        <v>1616</v>
      </c>
      <c r="I35" s="134">
        <v>1.0334158415841583</v>
      </c>
      <c r="J35" s="135">
        <v>54</v>
      </c>
      <c r="K35" s="136">
        <v>0.73832335329341314</v>
      </c>
      <c r="L35" s="137">
        <v>0.88985148514851486</v>
      </c>
      <c r="M35" s="138">
        <v>-0.15152813185510172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７月（月間）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7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272</v>
      </c>
      <c r="H3" s="500" t="s">
        <v>271</v>
      </c>
      <c r="I3" s="502" t="s">
        <v>6</v>
      </c>
      <c r="J3" s="503"/>
      <c r="K3" s="514" t="s">
        <v>270</v>
      </c>
      <c r="L3" s="500" t="s">
        <v>269</v>
      </c>
      <c r="M3" s="502" t="s">
        <v>6</v>
      </c>
      <c r="N3" s="503"/>
      <c r="O3" s="504" t="s">
        <v>270</v>
      </c>
      <c r="P3" s="506" t="s">
        <v>269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170</v>
      </c>
      <c r="B5" s="7"/>
      <c r="C5" s="7"/>
      <c r="D5" s="7"/>
      <c r="E5" s="7"/>
      <c r="F5" s="7"/>
      <c r="G5" s="8">
        <v>584756</v>
      </c>
      <c r="H5" s="9">
        <v>551955</v>
      </c>
      <c r="I5" s="10">
        <v>1.0594269460372676</v>
      </c>
      <c r="J5" s="11">
        <v>32801</v>
      </c>
      <c r="K5" s="8">
        <v>800075</v>
      </c>
      <c r="L5" s="9">
        <v>739567</v>
      </c>
      <c r="M5" s="10">
        <v>1.0818154406564922</v>
      </c>
      <c r="N5" s="11">
        <v>60508</v>
      </c>
      <c r="O5" s="12">
        <v>0.7308764803299691</v>
      </c>
      <c r="P5" s="13">
        <v>0.74632183426248067</v>
      </c>
      <c r="Q5" s="14">
        <v>-1.5445353932511563E-2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208213</v>
      </c>
      <c r="H6" s="19">
        <v>205212</v>
      </c>
      <c r="I6" s="20">
        <v>1.0146239011363858</v>
      </c>
      <c r="J6" s="21">
        <v>3001</v>
      </c>
      <c r="K6" s="22">
        <v>271196</v>
      </c>
      <c r="L6" s="19">
        <v>266922</v>
      </c>
      <c r="M6" s="20">
        <v>1.0160121683488059</v>
      </c>
      <c r="N6" s="21">
        <v>4274</v>
      </c>
      <c r="O6" s="23">
        <v>0.76775837401731584</v>
      </c>
      <c r="P6" s="24">
        <v>0.76880886551127292</v>
      </c>
      <c r="Q6" s="25">
        <v>-1.0504914939570842E-3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135408</v>
      </c>
      <c r="H7" s="19">
        <v>135551</v>
      </c>
      <c r="I7" s="20">
        <v>0.99894504651385829</v>
      </c>
      <c r="J7" s="21">
        <v>-143</v>
      </c>
      <c r="K7" s="18">
        <v>176857</v>
      </c>
      <c r="L7" s="19">
        <v>177930</v>
      </c>
      <c r="M7" s="20">
        <v>0.99396953858258863</v>
      </c>
      <c r="N7" s="21">
        <v>-1073</v>
      </c>
      <c r="O7" s="23">
        <v>0.76563551343740988</v>
      </c>
      <c r="P7" s="24">
        <v>0.76182206485696624</v>
      </c>
      <c r="Q7" s="25">
        <v>3.8134485804436347E-3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114938</v>
      </c>
      <c r="H8" s="38">
        <v>116258</v>
      </c>
      <c r="I8" s="33">
        <v>0.98864594264480721</v>
      </c>
      <c r="J8" s="34">
        <v>-1320</v>
      </c>
      <c r="K8" s="31">
        <v>143217</v>
      </c>
      <c r="L8" s="38">
        <v>145276</v>
      </c>
      <c r="M8" s="33">
        <v>0.98582697761502247</v>
      </c>
      <c r="N8" s="34">
        <v>-2059</v>
      </c>
      <c r="O8" s="35">
        <v>0.80254439067987737</v>
      </c>
      <c r="P8" s="36">
        <v>0.80025606431895147</v>
      </c>
      <c r="Q8" s="37">
        <v>2.2883263609259075E-3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20470</v>
      </c>
      <c r="H9" s="38">
        <v>19293</v>
      </c>
      <c r="I9" s="33">
        <v>1.0610065826983881</v>
      </c>
      <c r="J9" s="34">
        <v>1177</v>
      </c>
      <c r="K9" s="31">
        <v>33640</v>
      </c>
      <c r="L9" s="38">
        <v>32654</v>
      </c>
      <c r="M9" s="33">
        <v>1.0301953818827709</v>
      </c>
      <c r="N9" s="34">
        <v>986</v>
      </c>
      <c r="O9" s="35">
        <v>0.60850178359096319</v>
      </c>
      <c r="P9" s="36">
        <v>0.5908311386047651</v>
      </c>
      <c r="Q9" s="37">
        <v>1.7670644986198081E-2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70398</v>
      </c>
      <c r="H17" s="19">
        <v>67324</v>
      </c>
      <c r="I17" s="20">
        <v>1.0456597944269503</v>
      </c>
      <c r="J17" s="21">
        <v>3074</v>
      </c>
      <c r="K17" s="18">
        <v>90946</v>
      </c>
      <c r="L17" s="19">
        <v>85850</v>
      </c>
      <c r="M17" s="20">
        <v>1.0593593476994758</v>
      </c>
      <c r="N17" s="21">
        <v>5096</v>
      </c>
      <c r="O17" s="23">
        <v>0.77406373012556906</v>
      </c>
      <c r="P17" s="24">
        <v>0.78420500873616772</v>
      </c>
      <c r="Q17" s="25">
        <v>-1.0141278610598659E-2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9945</v>
      </c>
      <c r="H19" s="38">
        <v>8947</v>
      </c>
      <c r="I19" s="33">
        <v>1.1115457695316866</v>
      </c>
      <c r="J19" s="34">
        <v>998</v>
      </c>
      <c r="K19" s="31">
        <v>13485</v>
      </c>
      <c r="L19" s="38">
        <v>12740</v>
      </c>
      <c r="M19" s="33">
        <v>1.0584772370486657</v>
      </c>
      <c r="N19" s="34">
        <v>745</v>
      </c>
      <c r="O19" s="35">
        <v>0.73748609566184653</v>
      </c>
      <c r="P19" s="36">
        <v>0.70227629513343803</v>
      </c>
      <c r="Q19" s="37">
        <v>3.5209800528408497E-2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20052</v>
      </c>
      <c r="H20" s="38">
        <v>18998</v>
      </c>
      <c r="I20" s="56">
        <v>1.055479524160438</v>
      </c>
      <c r="J20" s="81">
        <v>1054</v>
      </c>
      <c r="K20" s="82">
        <v>28045</v>
      </c>
      <c r="L20" s="32">
        <v>26005</v>
      </c>
      <c r="M20" s="56">
        <v>1.0784464526052682</v>
      </c>
      <c r="N20" s="34">
        <v>2040</v>
      </c>
      <c r="O20" s="35">
        <v>0.71499376002852555</v>
      </c>
      <c r="P20" s="36">
        <v>0.7305518169582772</v>
      </c>
      <c r="Q20" s="37">
        <v>-1.5558056929751651E-2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9414</v>
      </c>
      <c r="H21" s="32">
        <v>8788</v>
      </c>
      <c r="I21" s="33">
        <v>1.071233500227583</v>
      </c>
      <c r="J21" s="34">
        <v>626</v>
      </c>
      <c r="K21" s="31">
        <v>10846</v>
      </c>
      <c r="L21" s="32">
        <v>10295</v>
      </c>
      <c r="M21" s="33">
        <v>1.0535211267605633</v>
      </c>
      <c r="N21" s="34">
        <v>551</v>
      </c>
      <c r="O21" s="35">
        <v>0.86796975843628987</v>
      </c>
      <c r="P21" s="36">
        <v>0.85361826129188922</v>
      </c>
      <c r="Q21" s="37">
        <v>1.4351497144400649E-2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4242</v>
      </c>
      <c r="H22" s="38">
        <v>4107</v>
      </c>
      <c r="I22" s="33">
        <v>1.0328707085463842</v>
      </c>
      <c r="J22" s="34">
        <v>135</v>
      </c>
      <c r="K22" s="31">
        <v>4495</v>
      </c>
      <c r="L22" s="38">
        <v>4350</v>
      </c>
      <c r="M22" s="33">
        <v>1.0333333333333334</v>
      </c>
      <c r="N22" s="34">
        <v>145</v>
      </c>
      <c r="O22" s="35">
        <v>0.94371523915461619</v>
      </c>
      <c r="P22" s="36">
        <v>0.94413793103448274</v>
      </c>
      <c r="Q22" s="37">
        <v>-4.2269187986654355E-4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1197</v>
      </c>
      <c r="H23" s="38">
        <v>1195</v>
      </c>
      <c r="I23" s="33">
        <v>1.001673640167364</v>
      </c>
      <c r="J23" s="34">
        <v>2</v>
      </c>
      <c r="K23" s="31">
        <v>2320</v>
      </c>
      <c r="L23" s="38">
        <v>2175</v>
      </c>
      <c r="M23" s="33">
        <v>1.0666666666666667</v>
      </c>
      <c r="N23" s="34">
        <v>145</v>
      </c>
      <c r="O23" s="35">
        <v>0.51594827586206893</v>
      </c>
      <c r="P23" s="36">
        <v>0.54942528735632179</v>
      </c>
      <c r="Q23" s="37">
        <v>-3.3477011494252862E-2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3986</v>
      </c>
      <c r="H24" s="38">
        <v>3613</v>
      </c>
      <c r="I24" s="33">
        <v>1.1032383061168005</v>
      </c>
      <c r="J24" s="34">
        <v>373</v>
      </c>
      <c r="K24" s="31">
        <v>4640</v>
      </c>
      <c r="L24" s="38">
        <v>4340</v>
      </c>
      <c r="M24" s="33">
        <v>1.0691244239631337</v>
      </c>
      <c r="N24" s="34">
        <v>300</v>
      </c>
      <c r="O24" s="35">
        <v>0.85905172413793107</v>
      </c>
      <c r="P24" s="36">
        <v>0.83248847926267278</v>
      </c>
      <c r="Q24" s="37">
        <v>2.6563244875258296E-2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3868</v>
      </c>
      <c r="H31" s="38">
        <v>3789</v>
      </c>
      <c r="I31" s="33">
        <v>1.0208498284507785</v>
      </c>
      <c r="J31" s="34">
        <v>79</v>
      </c>
      <c r="K31" s="31">
        <v>4495</v>
      </c>
      <c r="L31" s="38">
        <v>4355</v>
      </c>
      <c r="M31" s="33">
        <v>1.0321469575200919</v>
      </c>
      <c r="N31" s="34">
        <v>140</v>
      </c>
      <c r="O31" s="35">
        <v>0.86051167964404895</v>
      </c>
      <c r="P31" s="36">
        <v>0.87003444316877154</v>
      </c>
      <c r="Q31" s="37">
        <v>-9.5227635247225884E-3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2656</v>
      </c>
      <c r="H33" s="38">
        <v>2579</v>
      </c>
      <c r="I33" s="33">
        <v>1.0298565335401317</v>
      </c>
      <c r="J33" s="34">
        <v>77</v>
      </c>
      <c r="K33" s="31">
        <v>4495</v>
      </c>
      <c r="L33" s="38">
        <v>4355</v>
      </c>
      <c r="M33" s="33">
        <v>1.0321469575200919</v>
      </c>
      <c r="N33" s="34">
        <v>140</v>
      </c>
      <c r="O33" s="35">
        <v>0.59087875417130142</v>
      </c>
      <c r="P33" s="36">
        <v>0.59219288174512053</v>
      </c>
      <c r="Q33" s="37">
        <v>-1.3141275738191016E-3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15038</v>
      </c>
      <c r="H36" s="47">
        <v>15308</v>
      </c>
      <c r="I36" s="48">
        <v>0.98236216357460149</v>
      </c>
      <c r="J36" s="49">
        <v>-270</v>
      </c>
      <c r="K36" s="46">
        <v>18125</v>
      </c>
      <c r="L36" s="47">
        <v>17235</v>
      </c>
      <c r="M36" s="48">
        <v>1.0516391064693937</v>
      </c>
      <c r="N36" s="49">
        <v>890</v>
      </c>
      <c r="O36" s="52">
        <v>0.82968275862068963</v>
      </c>
      <c r="P36" s="53">
        <v>0.88819263127357118</v>
      </c>
      <c r="Q36" s="54">
        <v>-5.8509872652881545E-2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2407</v>
      </c>
      <c r="H37" s="19">
        <v>2337</v>
      </c>
      <c r="I37" s="20">
        <v>1.0299529311082585</v>
      </c>
      <c r="J37" s="21">
        <v>70</v>
      </c>
      <c r="K37" s="18">
        <v>3393</v>
      </c>
      <c r="L37" s="19">
        <v>3142</v>
      </c>
      <c r="M37" s="20">
        <v>1.0798854232972628</v>
      </c>
      <c r="N37" s="21">
        <v>251</v>
      </c>
      <c r="O37" s="23">
        <v>0.70940170940170943</v>
      </c>
      <c r="P37" s="24">
        <v>0.74379376193507318</v>
      </c>
      <c r="Q37" s="25">
        <v>-3.4392052533363748E-2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1674</v>
      </c>
      <c r="H38" s="38">
        <v>1687</v>
      </c>
      <c r="I38" s="33">
        <v>0.99229401304090104</v>
      </c>
      <c r="J38" s="34">
        <v>-13</v>
      </c>
      <c r="K38" s="31">
        <v>1943</v>
      </c>
      <c r="L38" s="38">
        <v>2050</v>
      </c>
      <c r="M38" s="33">
        <v>0.94780487804878044</v>
      </c>
      <c r="N38" s="34">
        <v>-107</v>
      </c>
      <c r="O38" s="35">
        <v>0.86155429747812662</v>
      </c>
      <c r="P38" s="36">
        <v>0.82292682926829264</v>
      </c>
      <c r="Q38" s="37">
        <v>3.8627468209833982E-2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733</v>
      </c>
      <c r="H39" s="60">
        <v>650</v>
      </c>
      <c r="I39" s="61">
        <v>1.1276923076923078</v>
      </c>
      <c r="J39" s="62">
        <v>83</v>
      </c>
      <c r="K39" s="59">
        <v>1450</v>
      </c>
      <c r="L39" s="60">
        <v>1092</v>
      </c>
      <c r="M39" s="61">
        <v>1.3278388278388278</v>
      </c>
      <c r="N39" s="62">
        <v>358</v>
      </c>
      <c r="O39" s="63">
        <v>0.50551724137931031</v>
      </c>
      <c r="P39" s="64">
        <v>0.59523809523809523</v>
      </c>
      <c r="Q39" s="65">
        <v>-8.9720853858784921E-2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304612</v>
      </c>
      <c r="H40" s="19">
        <v>289516</v>
      </c>
      <c r="I40" s="20">
        <v>1.0521421959408115</v>
      </c>
      <c r="J40" s="21">
        <v>15096</v>
      </c>
      <c r="K40" s="22">
        <v>436485</v>
      </c>
      <c r="L40" s="19">
        <v>399367</v>
      </c>
      <c r="M40" s="20">
        <v>1.092942080842934</v>
      </c>
      <c r="N40" s="21">
        <v>37118</v>
      </c>
      <c r="O40" s="23">
        <v>0.69787507016277761</v>
      </c>
      <c r="P40" s="24">
        <v>0.72493721313979376</v>
      </c>
      <c r="Q40" s="25">
        <v>-2.7062142977016146E-2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296325</v>
      </c>
      <c r="H41" s="19">
        <v>281491</v>
      </c>
      <c r="I41" s="20">
        <v>1.0526979548191595</v>
      </c>
      <c r="J41" s="21">
        <v>14834</v>
      </c>
      <c r="K41" s="18">
        <v>425217</v>
      </c>
      <c r="L41" s="19">
        <v>388986</v>
      </c>
      <c r="M41" s="20">
        <v>1.0931421696410668</v>
      </c>
      <c r="N41" s="21">
        <v>36231</v>
      </c>
      <c r="O41" s="23">
        <v>0.6968794756559592</v>
      </c>
      <c r="P41" s="24">
        <v>0.72365329343472518</v>
      </c>
      <c r="Q41" s="25">
        <v>-2.6773817778765974E-2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121711</v>
      </c>
      <c r="H42" s="38">
        <v>115739</v>
      </c>
      <c r="I42" s="33">
        <v>1.051598856046795</v>
      </c>
      <c r="J42" s="34">
        <v>5972</v>
      </c>
      <c r="K42" s="31">
        <v>164025</v>
      </c>
      <c r="L42" s="38">
        <v>152105</v>
      </c>
      <c r="M42" s="33">
        <v>1.0783669175898227</v>
      </c>
      <c r="N42" s="34">
        <v>11920</v>
      </c>
      <c r="O42" s="35">
        <v>0.74202713001066911</v>
      </c>
      <c r="P42" s="36">
        <v>0.76091515729265968</v>
      </c>
      <c r="Q42" s="37">
        <v>-1.8888027281990571E-2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25777</v>
      </c>
      <c r="H43" s="38">
        <v>17653</v>
      </c>
      <c r="I43" s="33">
        <v>1.4602050642950206</v>
      </c>
      <c r="J43" s="34">
        <v>8124</v>
      </c>
      <c r="K43" s="31">
        <v>40497</v>
      </c>
      <c r="L43" s="38">
        <v>24779</v>
      </c>
      <c r="M43" s="33">
        <v>1.6343274546995439</v>
      </c>
      <c r="N43" s="34">
        <v>15718</v>
      </c>
      <c r="O43" s="35">
        <v>0.63651628515692515</v>
      </c>
      <c r="P43" s="36">
        <v>0.71241777311433063</v>
      </c>
      <c r="Q43" s="37">
        <v>-7.5901487957405478E-2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13475</v>
      </c>
      <c r="H44" s="38">
        <v>18207</v>
      </c>
      <c r="I44" s="33">
        <v>0.74009996155324875</v>
      </c>
      <c r="J44" s="34">
        <v>-4732</v>
      </c>
      <c r="K44" s="31">
        <v>18068</v>
      </c>
      <c r="L44" s="38">
        <v>26596</v>
      </c>
      <c r="M44" s="33">
        <v>0.67935027823732896</v>
      </c>
      <c r="N44" s="34">
        <v>-8528</v>
      </c>
      <c r="O44" s="35">
        <v>0.74579366836395833</v>
      </c>
      <c r="P44" s="36">
        <v>0.68457662806437058</v>
      </c>
      <c r="Q44" s="37">
        <v>6.1217040299587744E-2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6901</v>
      </c>
      <c r="H45" s="38">
        <v>6350</v>
      </c>
      <c r="I45" s="33">
        <v>1.0867716535433072</v>
      </c>
      <c r="J45" s="34">
        <v>551</v>
      </c>
      <c r="K45" s="31">
        <v>11145</v>
      </c>
      <c r="L45" s="38">
        <v>10076</v>
      </c>
      <c r="M45" s="33">
        <v>1.1060936879714172</v>
      </c>
      <c r="N45" s="34">
        <v>1069</v>
      </c>
      <c r="O45" s="35">
        <v>0.61920143562135488</v>
      </c>
      <c r="P45" s="36">
        <v>0.63021040095275904</v>
      </c>
      <c r="Q45" s="37">
        <v>-1.1008965331404164E-2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16133</v>
      </c>
      <c r="H46" s="38">
        <v>18044</v>
      </c>
      <c r="I46" s="33">
        <v>0.89409221902017288</v>
      </c>
      <c r="J46" s="34">
        <v>-1911</v>
      </c>
      <c r="K46" s="31">
        <v>19802</v>
      </c>
      <c r="L46" s="38">
        <v>22856</v>
      </c>
      <c r="M46" s="33">
        <v>0.8663808190409521</v>
      </c>
      <c r="N46" s="34">
        <v>-3054</v>
      </c>
      <c r="O46" s="35">
        <v>0.81471568528431471</v>
      </c>
      <c r="P46" s="36">
        <v>0.7894644732236612</v>
      </c>
      <c r="Q46" s="37">
        <v>2.5251212060653505E-2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31076</v>
      </c>
      <c r="H47" s="38">
        <v>33037</v>
      </c>
      <c r="I47" s="33">
        <v>0.94064231013711896</v>
      </c>
      <c r="J47" s="34">
        <v>-1961</v>
      </c>
      <c r="K47" s="31">
        <v>52661</v>
      </c>
      <c r="L47" s="38">
        <v>50506</v>
      </c>
      <c r="M47" s="33">
        <v>1.0426681978378807</v>
      </c>
      <c r="N47" s="34">
        <v>2155</v>
      </c>
      <c r="O47" s="35">
        <v>0.59011412620345227</v>
      </c>
      <c r="P47" s="36">
        <v>0.65412030253831233</v>
      </c>
      <c r="Q47" s="37">
        <v>-6.4006176334860054E-2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5428</v>
      </c>
      <c r="H48" s="38">
        <v>5677</v>
      </c>
      <c r="I48" s="33">
        <v>0.95613880570723975</v>
      </c>
      <c r="J48" s="34">
        <v>-249</v>
      </c>
      <c r="K48" s="31">
        <v>8369</v>
      </c>
      <c r="L48" s="38">
        <v>8097</v>
      </c>
      <c r="M48" s="33">
        <v>1.0335926886501172</v>
      </c>
      <c r="N48" s="34">
        <v>272</v>
      </c>
      <c r="O48" s="35">
        <v>0.64858406022224879</v>
      </c>
      <c r="P48" s="36">
        <v>0.70112387303939727</v>
      </c>
      <c r="Q48" s="37">
        <v>-5.2539812817148479E-2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3093</v>
      </c>
      <c r="H49" s="38">
        <v>2662</v>
      </c>
      <c r="I49" s="33">
        <v>1.16190833959429</v>
      </c>
      <c r="J49" s="34">
        <v>431</v>
      </c>
      <c r="K49" s="31">
        <v>5146</v>
      </c>
      <c r="L49" s="38">
        <v>4824</v>
      </c>
      <c r="M49" s="33">
        <v>1.0667495854063018</v>
      </c>
      <c r="N49" s="34">
        <v>322</v>
      </c>
      <c r="O49" s="35">
        <v>0.60104935872522347</v>
      </c>
      <c r="P49" s="36">
        <v>0.55182421227197342</v>
      </c>
      <c r="Q49" s="37">
        <v>4.9225146453250046E-2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5615</v>
      </c>
      <c r="H50" s="38">
        <v>5543</v>
      </c>
      <c r="I50" s="33">
        <v>1.0129893559444345</v>
      </c>
      <c r="J50" s="34">
        <v>72</v>
      </c>
      <c r="K50" s="31">
        <v>8370</v>
      </c>
      <c r="L50" s="38">
        <v>7830</v>
      </c>
      <c r="M50" s="33">
        <v>1.0689655172413792</v>
      </c>
      <c r="N50" s="34">
        <v>540</v>
      </c>
      <c r="O50" s="35">
        <v>0.67084826762246119</v>
      </c>
      <c r="P50" s="36">
        <v>0.70791826309067685</v>
      </c>
      <c r="Q50" s="37">
        <v>-3.7069995468215655E-2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/>
      <c r="H51" s="38"/>
      <c r="I51" s="33" t="e">
        <v>#DIV/0!</v>
      </c>
      <c r="J51" s="34">
        <v>0</v>
      </c>
      <c r="K51" s="31"/>
      <c r="L51" s="38"/>
      <c r="M51" s="33" t="e">
        <v>#DIV/0!</v>
      </c>
      <c r="N51" s="34">
        <v>0</v>
      </c>
      <c r="O51" s="35" t="e">
        <v>#DIV/0!</v>
      </c>
      <c r="P51" s="36" t="e">
        <v>#DIV/0!</v>
      </c>
      <c r="Q51" s="37" t="e">
        <v>#DIV/0!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2523</v>
      </c>
      <c r="H52" s="38">
        <v>2363</v>
      </c>
      <c r="I52" s="33">
        <v>1.067710537452391</v>
      </c>
      <c r="J52" s="34">
        <v>160</v>
      </c>
      <c r="K52" s="31">
        <v>5146</v>
      </c>
      <c r="L52" s="38">
        <v>4482</v>
      </c>
      <c r="M52" s="33">
        <v>1.1481481481481481</v>
      </c>
      <c r="N52" s="34">
        <v>664</v>
      </c>
      <c r="O52" s="35">
        <v>0.49028371550719008</v>
      </c>
      <c r="P52" s="36">
        <v>0.52721999107541273</v>
      </c>
      <c r="Q52" s="37">
        <v>-3.6936275568222654E-2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5047</v>
      </c>
      <c r="H53" s="38">
        <v>4691</v>
      </c>
      <c r="I53" s="33">
        <v>1.0758900021317417</v>
      </c>
      <c r="J53" s="34">
        <v>356</v>
      </c>
      <c r="K53" s="31">
        <v>8370</v>
      </c>
      <c r="L53" s="38">
        <v>7830</v>
      </c>
      <c r="M53" s="33">
        <v>1.0689655172413792</v>
      </c>
      <c r="N53" s="34">
        <v>540</v>
      </c>
      <c r="O53" s="35">
        <v>0.60298685782556749</v>
      </c>
      <c r="P53" s="36">
        <v>0.59910600255427837</v>
      </c>
      <c r="Q53" s="37">
        <v>3.8808552712891187E-3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2162</v>
      </c>
      <c r="H54" s="32"/>
      <c r="I54" s="56" t="e">
        <v>#DIV/0!</v>
      </c>
      <c r="J54" s="81">
        <v>2162</v>
      </c>
      <c r="K54" s="82">
        <v>5250</v>
      </c>
      <c r="L54" s="32"/>
      <c r="M54" s="56" t="e">
        <v>#DIV/0!</v>
      </c>
      <c r="N54" s="81">
        <v>5250</v>
      </c>
      <c r="O54" s="83">
        <v>0.41180952380952379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4478</v>
      </c>
      <c r="H55" s="32">
        <v>4245</v>
      </c>
      <c r="I55" s="56">
        <v>1.0548881036513544</v>
      </c>
      <c r="J55" s="81">
        <v>233</v>
      </c>
      <c r="K55" s="82">
        <v>8366</v>
      </c>
      <c r="L55" s="32">
        <v>7560</v>
      </c>
      <c r="M55" s="56">
        <v>1.1066137566137566</v>
      </c>
      <c r="N55" s="81">
        <v>806</v>
      </c>
      <c r="O55" s="83">
        <v>0.53526177384652163</v>
      </c>
      <c r="P55" s="84">
        <v>0.56150793650793651</v>
      </c>
      <c r="Q55" s="85">
        <v>-2.6246162661414885E-2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2970</v>
      </c>
      <c r="H56" s="32">
        <v>2917</v>
      </c>
      <c r="I56" s="56">
        <v>1.0181693520740487</v>
      </c>
      <c r="J56" s="81">
        <v>53</v>
      </c>
      <c r="K56" s="82">
        <v>5146</v>
      </c>
      <c r="L56" s="32">
        <v>4923</v>
      </c>
      <c r="M56" s="56">
        <v>1.0452975827747308</v>
      </c>
      <c r="N56" s="81">
        <v>223</v>
      </c>
      <c r="O56" s="83">
        <v>0.57714729887291105</v>
      </c>
      <c r="P56" s="84">
        <v>0.59252488320130003</v>
      </c>
      <c r="Q56" s="85">
        <v>-1.5377584328388982E-2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2794</v>
      </c>
      <c r="H57" s="32">
        <v>3712</v>
      </c>
      <c r="I57" s="56">
        <v>0.75269396551724133</v>
      </c>
      <c r="J57" s="81">
        <v>-918</v>
      </c>
      <c r="K57" s="82">
        <v>3906</v>
      </c>
      <c r="L57" s="32">
        <v>5250</v>
      </c>
      <c r="M57" s="56">
        <v>0.74399999999999999</v>
      </c>
      <c r="N57" s="81">
        <v>-1344</v>
      </c>
      <c r="O57" s="83">
        <v>0.71530977982590882</v>
      </c>
      <c r="P57" s="84">
        <v>0.70704761904761904</v>
      </c>
      <c r="Q57" s="85">
        <v>8.2621607782897843E-3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2445</v>
      </c>
      <c r="H58" s="32">
        <v>2220</v>
      </c>
      <c r="I58" s="56">
        <v>1.1013513513513513</v>
      </c>
      <c r="J58" s="81">
        <v>225</v>
      </c>
      <c r="K58" s="82">
        <v>5146</v>
      </c>
      <c r="L58" s="32">
        <v>3820</v>
      </c>
      <c r="M58" s="56">
        <v>1.3471204188481676</v>
      </c>
      <c r="N58" s="81">
        <v>1326</v>
      </c>
      <c r="O58" s="83">
        <v>0.47512631169840652</v>
      </c>
      <c r="P58" s="84">
        <v>0.58115183246073299</v>
      </c>
      <c r="Q58" s="85">
        <v>-0.10602552076232646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2188</v>
      </c>
      <c r="H59" s="32">
        <v>1663</v>
      </c>
      <c r="I59" s="56">
        <v>1.3156945279615153</v>
      </c>
      <c r="J59" s="81">
        <v>525</v>
      </c>
      <c r="K59" s="82">
        <v>3707</v>
      </c>
      <c r="L59" s="32">
        <v>3449</v>
      </c>
      <c r="M59" s="56">
        <v>1.0748042910988693</v>
      </c>
      <c r="N59" s="81">
        <v>258</v>
      </c>
      <c r="O59" s="83">
        <v>0.59023469112489879</v>
      </c>
      <c r="P59" s="84">
        <v>0.48216874456364162</v>
      </c>
      <c r="Q59" s="85">
        <v>0.10806594656125718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4665</v>
      </c>
      <c r="H60" s="32">
        <v>4319</v>
      </c>
      <c r="I60" s="56">
        <v>1.0801111368372309</v>
      </c>
      <c r="J60" s="81">
        <v>346</v>
      </c>
      <c r="K60" s="82">
        <v>7296</v>
      </c>
      <c r="L60" s="32">
        <v>6845</v>
      </c>
      <c r="M60" s="56">
        <v>1.0658875091307525</v>
      </c>
      <c r="N60" s="81">
        <v>451</v>
      </c>
      <c r="O60" s="83">
        <v>0.63939144736842102</v>
      </c>
      <c r="P60" s="84">
        <v>0.63097151205259316</v>
      </c>
      <c r="Q60" s="85">
        <v>8.4199353158278534E-3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17641</v>
      </c>
      <c r="H61" s="32">
        <v>17120</v>
      </c>
      <c r="I61" s="56">
        <v>1.0304322429906543</v>
      </c>
      <c r="J61" s="81">
        <v>521</v>
      </c>
      <c r="K61" s="82">
        <v>20250</v>
      </c>
      <c r="L61" s="32">
        <v>18852</v>
      </c>
      <c r="M61" s="56">
        <v>1.0741565881604074</v>
      </c>
      <c r="N61" s="81">
        <v>1398</v>
      </c>
      <c r="O61" s="83">
        <v>0.87116049382716054</v>
      </c>
      <c r="P61" s="84">
        <v>0.90812645873116915</v>
      </c>
      <c r="Q61" s="85">
        <v>-3.6965964904008608E-2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4744</v>
      </c>
      <c r="H62" s="32"/>
      <c r="I62" s="56" t="e">
        <v>#DIV/0!</v>
      </c>
      <c r="J62" s="81">
        <v>4744</v>
      </c>
      <c r="K62" s="82">
        <v>5177</v>
      </c>
      <c r="L62" s="32"/>
      <c r="M62" s="56" t="e">
        <v>#DIV/0!</v>
      </c>
      <c r="N62" s="81">
        <v>5177</v>
      </c>
      <c r="O62" s="83">
        <v>0.91636082673362951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4470</v>
      </c>
      <c r="H63" s="38">
        <v>4348</v>
      </c>
      <c r="I63" s="33">
        <v>1.0280588776448942</v>
      </c>
      <c r="J63" s="34">
        <v>122</v>
      </c>
      <c r="K63" s="31">
        <v>5146</v>
      </c>
      <c r="L63" s="38">
        <v>4980</v>
      </c>
      <c r="M63" s="33">
        <v>1.0333333333333334</v>
      </c>
      <c r="N63" s="34">
        <v>166</v>
      </c>
      <c r="O63" s="35">
        <v>0.86863583365720953</v>
      </c>
      <c r="P63" s="36">
        <v>0.87309236947791169</v>
      </c>
      <c r="Q63" s="37">
        <v>-4.4565358207021566E-3</v>
      </c>
      <c r="R63" s="15"/>
      <c r="S63" s="15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69" t="s">
        <v>28</v>
      </c>
      <c r="G64" s="82">
        <v>4551</v>
      </c>
      <c r="H64" s="32">
        <v>3988</v>
      </c>
      <c r="I64" s="56">
        <v>1.1411735205616851</v>
      </c>
      <c r="J64" s="81">
        <v>563</v>
      </c>
      <c r="K64" s="82">
        <v>5146</v>
      </c>
      <c r="L64" s="32">
        <v>4446</v>
      </c>
      <c r="M64" s="56">
        <v>1.1574448942869995</v>
      </c>
      <c r="N64" s="81">
        <v>700</v>
      </c>
      <c r="O64" s="83">
        <v>0.88437621453556159</v>
      </c>
      <c r="P64" s="84">
        <v>0.89698605488079175</v>
      </c>
      <c r="Q64" s="85">
        <v>-1.2609840345230161E-2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4117</v>
      </c>
      <c r="H65" s="32">
        <v>4010</v>
      </c>
      <c r="I65" s="56">
        <v>1.0266832917705735</v>
      </c>
      <c r="J65" s="81">
        <v>107</v>
      </c>
      <c r="K65" s="82">
        <v>5176</v>
      </c>
      <c r="L65" s="32">
        <v>5100</v>
      </c>
      <c r="M65" s="56">
        <v>1.0149019607843137</v>
      </c>
      <c r="N65" s="81">
        <v>76</v>
      </c>
      <c r="O65" s="83">
        <v>0.79540185471406488</v>
      </c>
      <c r="P65" s="84">
        <v>0.78627450980392155</v>
      </c>
      <c r="Q65" s="85">
        <v>9.1273449101433313E-3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2321</v>
      </c>
      <c r="H66" s="32">
        <v>2983</v>
      </c>
      <c r="I66" s="56">
        <v>0.7780757626550453</v>
      </c>
      <c r="J66" s="81">
        <v>-662</v>
      </c>
      <c r="K66" s="82">
        <v>3906</v>
      </c>
      <c r="L66" s="32">
        <v>3780</v>
      </c>
      <c r="M66" s="56">
        <v>1.0333333333333334</v>
      </c>
      <c r="N66" s="81">
        <v>126</v>
      </c>
      <c r="O66" s="83">
        <v>0.59421402969790071</v>
      </c>
      <c r="P66" s="84">
        <v>0.78915343915343916</v>
      </c>
      <c r="Q66" s="85">
        <v>-0.19493940945553845</v>
      </c>
      <c r="R66" s="88"/>
      <c r="S66" s="88"/>
    </row>
    <row r="67" spans="1:19" s="89" customFormat="1" x14ac:dyDescent="0.4">
      <c r="A67" s="87"/>
      <c r="B67" s="270" t="s">
        <v>56</v>
      </c>
      <c r="C67" s="78"/>
      <c r="D67" s="79"/>
      <c r="E67" s="78"/>
      <c r="F67" s="80"/>
      <c r="G67" s="269">
        <v>8287</v>
      </c>
      <c r="H67" s="90">
        <v>8025</v>
      </c>
      <c r="I67" s="91">
        <v>1.0326479750778816</v>
      </c>
      <c r="J67" s="92">
        <v>262</v>
      </c>
      <c r="K67" s="269">
        <v>11268</v>
      </c>
      <c r="L67" s="90">
        <v>10381</v>
      </c>
      <c r="M67" s="91">
        <v>1.0854445621809075</v>
      </c>
      <c r="N67" s="92">
        <v>887</v>
      </c>
      <c r="O67" s="93">
        <v>0.73544550940717079</v>
      </c>
      <c r="P67" s="94">
        <v>0.77304691262884118</v>
      </c>
      <c r="Q67" s="95">
        <v>-3.7601403221670382E-2</v>
      </c>
      <c r="R67" s="88"/>
      <c r="S67" s="88"/>
    </row>
    <row r="68" spans="1:19" s="89" customFormat="1" x14ac:dyDescent="0.4">
      <c r="A68" s="87"/>
      <c r="B68" s="87"/>
      <c r="C68" s="67" t="s">
        <v>48</v>
      </c>
      <c r="D68" s="68"/>
      <c r="E68" s="68"/>
      <c r="F68" s="69" t="s">
        <v>13</v>
      </c>
      <c r="G68" s="32">
        <v>1400</v>
      </c>
      <c r="H68" s="32">
        <v>1301</v>
      </c>
      <c r="I68" s="56">
        <v>1.0760953112990008</v>
      </c>
      <c r="J68" s="81">
        <v>99</v>
      </c>
      <c r="K68" s="32">
        <v>1687</v>
      </c>
      <c r="L68" s="32">
        <v>1597</v>
      </c>
      <c r="M68" s="56">
        <v>1.0563556668753913</v>
      </c>
      <c r="N68" s="81">
        <v>90</v>
      </c>
      <c r="O68" s="83">
        <v>0.82987551867219922</v>
      </c>
      <c r="P68" s="84">
        <v>0.81465247338760172</v>
      </c>
      <c r="Q68" s="85">
        <v>1.5223045284597503E-2</v>
      </c>
      <c r="R68" s="88"/>
      <c r="S68" s="88"/>
    </row>
    <row r="69" spans="1:19" s="89" customFormat="1" x14ac:dyDescent="0.4">
      <c r="A69" s="87"/>
      <c r="B69" s="87"/>
      <c r="C69" s="67" t="s">
        <v>46</v>
      </c>
      <c r="D69" s="68"/>
      <c r="E69" s="68"/>
      <c r="F69" s="70"/>
      <c r="G69" s="32">
        <v>0</v>
      </c>
      <c r="H69" s="32">
        <v>0</v>
      </c>
      <c r="I69" s="56" t="e">
        <v>#DIV/0!</v>
      </c>
      <c r="J69" s="81">
        <v>0</v>
      </c>
      <c r="K69" s="32">
        <v>0</v>
      </c>
      <c r="L69" s="32">
        <v>0</v>
      </c>
      <c r="M69" s="56" t="e">
        <v>#DIV/0!</v>
      </c>
      <c r="N69" s="81">
        <v>0</v>
      </c>
      <c r="O69" s="83" t="e">
        <v>#DIV/0!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7" t="s">
        <v>47</v>
      </c>
      <c r="D70" s="68"/>
      <c r="E70" s="68"/>
      <c r="F70" s="70"/>
      <c r="G70" s="32">
        <v>0</v>
      </c>
      <c r="H70" s="32">
        <v>0</v>
      </c>
      <c r="I70" s="56" t="e">
        <v>#DIV/0!</v>
      </c>
      <c r="J70" s="81">
        <v>0</v>
      </c>
      <c r="K70" s="32">
        <v>0</v>
      </c>
      <c r="L70" s="32">
        <v>0</v>
      </c>
      <c r="M70" s="56" t="e">
        <v>#DIV/0!</v>
      </c>
      <c r="N70" s="81">
        <v>0</v>
      </c>
      <c r="O70" s="83" t="e">
        <v>#DIV/0!</v>
      </c>
      <c r="P70" s="84" t="e">
        <v>#DIV/0!</v>
      </c>
      <c r="Q70" s="85" t="e">
        <v>#DIV/0!</v>
      </c>
      <c r="R70" s="88"/>
      <c r="S70" s="88"/>
    </row>
    <row r="71" spans="1:19" s="89" customFormat="1" x14ac:dyDescent="0.4">
      <c r="A71" s="87"/>
      <c r="B71" s="87"/>
      <c r="C71" s="67" t="s">
        <v>17</v>
      </c>
      <c r="D71" s="68"/>
      <c r="E71" s="68"/>
      <c r="F71" s="69" t="s">
        <v>13</v>
      </c>
      <c r="G71" s="32">
        <v>708</v>
      </c>
      <c r="H71" s="32">
        <v>877</v>
      </c>
      <c r="I71" s="56">
        <v>0.80729760547320406</v>
      </c>
      <c r="J71" s="81">
        <v>-169</v>
      </c>
      <c r="K71" s="32">
        <v>1053</v>
      </c>
      <c r="L71" s="32">
        <v>998</v>
      </c>
      <c r="M71" s="56">
        <v>1.0551102204408818</v>
      </c>
      <c r="N71" s="81">
        <v>55</v>
      </c>
      <c r="O71" s="83">
        <v>0.67236467236467234</v>
      </c>
      <c r="P71" s="84">
        <v>0.87875751503006017</v>
      </c>
      <c r="Q71" s="85">
        <v>-0.20639284266538782</v>
      </c>
      <c r="R71" s="88"/>
      <c r="S71" s="88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96">
        <v>2837</v>
      </c>
      <c r="H72" s="96">
        <v>2699</v>
      </c>
      <c r="I72" s="33">
        <v>1.0511300481659873</v>
      </c>
      <c r="J72" s="34">
        <v>138</v>
      </c>
      <c r="K72" s="96">
        <v>3491</v>
      </c>
      <c r="L72" s="96">
        <v>3246</v>
      </c>
      <c r="M72" s="33">
        <v>1.0754775107825016</v>
      </c>
      <c r="N72" s="34">
        <v>245</v>
      </c>
      <c r="O72" s="35">
        <v>0.81266112861644224</v>
      </c>
      <c r="P72" s="36">
        <v>0.83148490449784351</v>
      </c>
      <c r="Q72" s="37">
        <v>-1.8823775881401272E-2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96">
        <v>3342</v>
      </c>
      <c r="H73" s="96">
        <v>3148</v>
      </c>
      <c r="I73" s="48">
        <v>1.0616264294790343</v>
      </c>
      <c r="J73" s="49">
        <v>194</v>
      </c>
      <c r="K73" s="96">
        <v>5037</v>
      </c>
      <c r="L73" s="96">
        <v>4540</v>
      </c>
      <c r="M73" s="48">
        <v>1.1094713656387665</v>
      </c>
      <c r="N73" s="49">
        <v>497</v>
      </c>
      <c r="O73" s="52">
        <v>0.66349017272185828</v>
      </c>
      <c r="P73" s="53">
        <v>0.69339207048458151</v>
      </c>
      <c r="Q73" s="54">
        <v>-2.9901897762723229E-2</v>
      </c>
      <c r="R73" s="15"/>
      <c r="S73" s="15"/>
    </row>
    <row r="74" spans="1:19" x14ac:dyDescent="0.4">
      <c r="A74" s="16" t="s">
        <v>59</v>
      </c>
      <c r="B74" s="17" t="s">
        <v>60</v>
      </c>
      <c r="C74" s="17"/>
      <c r="D74" s="17"/>
      <c r="E74" s="17"/>
      <c r="F74" s="17"/>
      <c r="G74" s="18">
        <v>71931</v>
      </c>
      <c r="H74" s="19">
        <v>57227</v>
      </c>
      <c r="I74" s="20">
        <v>1.2569416534153459</v>
      </c>
      <c r="J74" s="21">
        <v>14704</v>
      </c>
      <c r="K74" s="18">
        <v>92394</v>
      </c>
      <c r="L74" s="19">
        <v>73278</v>
      </c>
      <c r="M74" s="20">
        <v>1.2608695652173914</v>
      </c>
      <c r="N74" s="21">
        <v>19116</v>
      </c>
      <c r="O74" s="23">
        <v>0.77852457951815057</v>
      </c>
      <c r="P74" s="24">
        <v>0.7809574497120555</v>
      </c>
      <c r="Q74" s="25">
        <v>-2.4328701939049235E-3</v>
      </c>
      <c r="R74" s="15"/>
      <c r="S74" s="15"/>
    </row>
    <row r="75" spans="1:19" x14ac:dyDescent="0.4">
      <c r="A75" s="26"/>
      <c r="B75" s="27"/>
      <c r="C75" s="29" t="s">
        <v>12</v>
      </c>
      <c r="D75" s="29"/>
      <c r="E75" s="29"/>
      <c r="F75" s="30" t="s">
        <v>13</v>
      </c>
      <c r="G75" s="31">
        <v>31405</v>
      </c>
      <c r="H75" s="38">
        <v>26595</v>
      </c>
      <c r="I75" s="33">
        <v>1.180861064109795</v>
      </c>
      <c r="J75" s="34">
        <v>4810</v>
      </c>
      <c r="K75" s="31">
        <v>37524</v>
      </c>
      <c r="L75" s="38">
        <v>29736</v>
      </c>
      <c r="M75" s="33">
        <v>1.2619047619047619</v>
      </c>
      <c r="N75" s="34">
        <v>7788</v>
      </c>
      <c r="O75" s="35">
        <v>0.83693103080695019</v>
      </c>
      <c r="P75" s="36">
        <v>0.89437046004842613</v>
      </c>
      <c r="Q75" s="37">
        <v>-5.7439429241475937E-2</v>
      </c>
      <c r="R75" s="15"/>
      <c r="S75" s="15"/>
    </row>
    <row r="76" spans="1:19" x14ac:dyDescent="0.4">
      <c r="A76" s="26"/>
      <c r="B76" s="27"/>
      <c r="C76" s="29" t="s">
        <v>18</v>
      </c>
      <c r="D76" s="29"/>
      <c r="E76" s="29"/>
      <c r="F76" s="30"/>
      <c r="G76" s="31"/>
      <c r="H76" s="38"/>
      <c r="I76" s="33" t="e">
        <v>#DIV/0!</v>
      </c>
      <c r="J76" s="34">
        <v>0</v>
      </c>
      <c r="K76" s="31"/>
      <c r="L76" s="38"/>
      <c r="M76" s="33" t="e">
        <v>#DIV/0!</v>
      </c>
      <c r="N76" s="34">
        <v>0</v>
      </c>
      <c r="O76" s="35" t="e">
        <v>#DIV/0!</v>
      </c>
      <c r="P76" s="36" t="e">
        <v>#DIV/0!</v>
      </c>
      <c r="Q76" s="37" t="e">
        <v>#DIV/0!</v>
      </c>
      <c r="R76" s="15"/>
      <c r="S76" s="15"/>
    </row>
    <row r="77" spans="1:19" x14ac:dyDescent="0.4">
      <c r="A77" s="26"/>
      <c r="B77" s="27"/>
      <c r="C77" s="29" t="s">
        <v>16</v>
      </c>
      <c r="D77" s="29"/>
      <c r="E77" s="29"/>
      <c r="F77" s="30" t="s">
        <v>13</v>
      </c>
      <c r="G77" s="31">
        <v>16103</v>
      </c>
      <c r="H77" s="38">
        <v>13600</v>
      </c>
      <c r="I77" s="33">
        <v>1.1840441176470589</v>
      </c>
      <c r="J77" s="34">
        <v>2503</v>
      </c>
      <c r="K77" s="31">
        <v>21948</v>
      </c>
      <c r="L77" s="38">
        <v>20532</v>
      </c>
      <c r="M77" s="33">
        <v>1.0689655172413792</v>
      </c>
      <c r="N77" s="34">
        <v>1416</v>
      </c>
      <c r="O77" s="35">
        <v>0.73368871878986697</v>
      </c>
      <c r="P77" s="36">
        <v>0.66238067406974477</v>
      </c>
      <c r="Q77" s="37">
        <v>7.1308044720122199E-2</v>
      </c>
      <c r="R77" s="15"/>
      <c r="S77" s="15"/>
    </row>
    <row r="78" spans="1:19" x14ac:dyDescent="0.4">
      <c r="A78" s="26"/>
      <c r="B78" s="27"/>
      <c r="C78" s="29" t="s">
        <v>15</v>
      </c>
      <c r="D78" s="29"/>
      <c r="E78" s="29"/>
      <c r="F78" s="30"/>
      <c r="G78" s="31"/>
      <c r="H78" s="38"/>
      <c r="I78" s="33" t="e">
        <v>#DIV/0!</v>
      </c>
      <c r="J78" s="34">
        <v>0</v>
      </c>
      <c r="K78" s="31"/>
      <c r="L78" s="38"/>
      <c r="M78" s="33" t="e">
        <v>#DIV/0!</v>
      </c>
      <c r="N78" s="34">
        <v>0</v>
      </c>
      <c r="O78" s="35" t="e">
        <v>#DIV/0!</v>
      </c>
      <c r="P78" s="36" t="e">
        <v>#DIV/0!</v>
      </c>
      <c r="Q78" s="37" t="e">
        <v>#DIV/0!</v>
      </c>
      <c r="R78" s="15"/>
      <c r="S78" s="15"/>
    </row>
    <row r="79" spans="1:19" x14ac:dyDescent="0.4">
      <c r="A79" s="26"/>
      <c r="B79" s="27"/>
      <c r="C79" s="29" t="s">
        <v>20</v>
      </c>
      <c r="D79" s="29"/>
      <c r="E79" s="29"/>
      <c r="F79" s="30" t="s">
        <v>13</v>
      </c>
      <c r="G79" s="31">
        <v>8625</v>
      </c>
      <c r="H79" s="38">
        <v>7623</v>
      </c>
      <c r="I79" s="33">
        <v>1.1314443132624952</v>
      </c>
      <c r="J79" s="34">
        <v>1002</v>
      </c>
      <c r="K79" s="31">
        <v>10974</v>
      </c>
      <c r="L79" s="38">
        <v>10266</v>
      </c>
      <c r="M79" s="33">
        <v>1.0689655172413792</v>
      </c>
      <c r="N79" s="34">
        <v>708</v>
      </c>
      <c r="O79" s="35">
        <v>0.78594860579551673</v>
      </c>
      <c r="P79" s="36">
        <v>0.74254821741671539</v>
      </c>
      <c r="Q79" s="37">
        <v>4.3400388378801336E-2</v>
      </c>
      <c r="R79" s="15"/>
      <c r="S79" s="15"/>
    </row>
    <row r="80" spans="1:19" s="89" customFormat="1" x14ac:dyDescent="0.4">
      <c r="A80" s="87"/>
      <c r="B80" s="67"/>
      <c r="C80" s="68" t="s">
        <v>61</v>
      </c>
      <c r="D80" s="68"/>
      <c r="E80" s="68"/>
      <c r="F80" s="69" t="s">
        <v>28</v>
      </c>
      <c r="G80" s="82">
        <v>2485</v>
      </c>
      <c r="H80" s="32"/>
      <c r="I80" s="56" t="e">
        <v>#DIV/0!</v>
      </c>
      <c r="J80" s="81">
        <v>2485</v>
      </c>
      <c r="K80" s="82">
        <v>5487</v>
      </c>
      <c r="L80" s="32"/>
      <c r="M80" s="56" t="e">
        <v>#DIV/0!</v>
      </c>
      <c r="N80" s="81">
        <v>5487</v>
      </c>
      <c r="O80" s="83">
        <v>0.45288864589028616</v>
      </c>
      <c r="P80" s="84" t="e">
        <v>#DIV/0!</v>
      </c>
      <c r="Q80" s="85" t="e">
        <v>#DIV/0!</v>
      </c>
      <c r="R80" s="88"/>
      <c r="S80" s="88"/>
    </row>
    <row r="81" spans="1:19" x14ac:dyDescent="0.4">
      <c r="A81" s="26"/>
      <c r="B81" s="27"/>
      <c r="C81" s="29" t="s">
        <v>34</v>
      </c>
      <c r="D81" s="29"/>
      <c r="E81" s="29"/>
      <c r="F81" s="30"/>
      <c r="G81" s="31"/>
      <c r="H81" s="38"/>
      <c r="I81" s="33" t="e">
        <v>#DIV/0!</v>
      </c>
      <c r="J81" s="34">
        <v>0</v>
      </c>
      <c r="K81" s="31"/>
      <c r="L81" s="38"/>
      <c r="M81" s="33" t="e">
        <v>#DIV/0!</v>
      </c>
      <c r="N81" s="34">
        <v>0</v>
      </c>
      <c r="O81" s="35" t="e">
        <v>#DIV/0!</v>
      </c>
      <c r="P81" s="36" t="e">
        <v>#DIV/0!</v>
      </c>
      <c r="Q81" s="37" t="e">
        <v>#DIV/0!</v>
      </c>
      <c r="R81" s="15"/>
      <c r="S81" s="15"/>
    </row>
    <row r="82" spans="1:19" x14ac:dyDescent="0.4">
      <c r="A82" s="26"/>
      <c r="B82" s="27"/>
      <c r="C82" s="29" t="s">
        <v>17</v>
      </c>
      <c r="D82" s="29"/>
      <c r="E82" s="29"/>
      <c r="F82" s="30" t="s">
        <v>13</v>
      </c>
      <c r="G82" s="31">
        <v>13313</v>
      </c>
      <c r="H82" s="38">
        <v>6203</v>
      </c>
      <c r="I82" s="33">
        <v>2.1462195711752377</v>
      </c>
      <c r="J82" s="34">
        <v>7110</v>
      </c>
      <c r="K82" s="31">
        <v>16461</v>
      </c>
      <c r="L82" s="38">
        <v>7788</v>
      </c>
      <c r="M82" s="33">
        <v>2.1136363636363638</v>
      </c>
      <c r="N82" s="34">
        <v>8673</v>
      </c>
      <c r="O82" s="35">
        <v>0.80876009962942708</v>
      </c>
      <c r="P82" s="36">
        <v>0.79648176682074989</v>
      </c>
      <c r="Q82" s="37">
        <v>1.2278332808677184E-2</v>
      </c>
      <c r="R82" s="15"/>
      <c r="S82" s="15"/>
    </row>
    <row r="83" spans="1:19" x14ac:dyDescent="0.4">
      <c r="A83" s="26"/>
      <c r="B83" s="67"/>
      <c r="C83" s="68" t="s">
        <v>62</v>
      </c>
      <c r="D83" s="68"/>
      <c r="E83" s="68"/>
      <c r="F83" s="69" t="s">
        <v>28</v>
      </c>
      <c r="G83" s="82">
        <v>0</v>
      </c>
      <c r="H83" s="32">
        <v>3206</v>
      </c>
      <c r="I83" s="56">
        <v>0</v>
      </c>
      <c r="J83" s="81">
        <v>-3206</v>
      </c>
      <c r="K83" s="82">
        <v>0</v>
      </c>
      <c r="L83" s="38">
        <v>4956</v>
      </c>
      <c r="M83" s="33">
        <v>0</v>
      </c>
      <c r="N83" s="34">
        <v>-4956</v>
      </c>
      <c r="O83" s="35" t="e">
        <v>#DIV/0!</v>
      </c>
      <c r="P83" s="36">
        <v>0.64689265536723162</v>
      </c>
      <c r="Q83" s="37" t="e">
        <v>#DIV/0!</v>
      </c>
      <c r="R83" s="15"/>
      <c r="S83" s="15"/>
    </row>
    <row r="84" spans="1:19" x14ac:dyDescent="0.4">
      <c r="A84" s="26"/>
      <c r="B84" s="67"/>
      <c r="C84" s="68" t="s">
        <v>63</v>
      </c>
      <c r="D84" s="68"/>
      <c r="E84" s="68"/>
      <c r="F84" s="69"/>
      <c r="G84" s="31"/>
      <c r="H84" s="38"/>
      <c r="I84" s="33" t="e">
        <v>#DIV/0!</v>
      </c>
      <c r="J84" s="34">
        <v>0</v>
      </c>
      <c r="K84" s="31"/>
      <c r="L84" s="38"/>
      <c r="M84" s="33" t="e">
        <v>#DIV/0!</v>
      </c>
      <c r="N84" s="34">
        <v>0</v>
      </c>
      <c r="O84" s="35" t="e">
        <v>#DIV/0!</v>
      </c>
      <c r="P84" s="36" t="e">
        <v>#DIV/0!</v>
      </c>
      <c r="Q84" s="37" t="e">
        <v>#DIV/0!</v>
      </c>
      <c r="R84" s="15"/>
      <c r="S84" s="15"/>
    </row>
    <row r="85" spans="1:19" x14ac:dyDescent="0.4">
      <c r="A85" s="26"/>
      <c r="B85" s="268"/>
      <c r="C85" s="97" t="s">
        <v>64</v>
      </c>
      <c r="D85" s="97"/>
      <c r="E85" s="97"/>
      <c r="F85" s="69"/>
      <c r="G85" s="31"/>
      <c r="H85" s="38"/>
      <c r="I85" s="33" t="e">
        <v>#DIV/0!</v>
      </c>
      <c r="J85" s="34">
        <v>0</v>
      </c>
      <c r="K85" s="31"/>
      <c r="L85" s="38"/>
      <c r="M85" s="33" t="e">
        <v>#DIV/0!</v>
      </c>
      <c r="N85" s="34">
        <v>0</v>
      </c>
      <c r="O85" s="35" t="e">
        <v>#DIV/0!</v>
      </c>
      <c r="P85" s="36" t="e">
        <v>#DIV/0!</v>
      </c>
      <c r="Q85" s="37" t="e">
        <v>#DIV/0!</v>
      </c>
      <c r="R85" s="15"/>
      <c r="S85" s="15"/>
    </row>
    <row r="86" spans="1:19" x14ac:dyDescent="0.4">
      <c r="A86" s="26"/>
      <c r="B86" s="67"/>
      <c r="C86" s="68" t="s">
        <v>18</v>
      </c>
      <c r="D86" s="86" t="s">
        <v>26</v>
      </c>
      <c r="E86" s="68" t="s">
        <v>23</v>
      </c>
      <c r="F86" s="69"/>
      <c r="G86" s="31"/>
      <c r="H86" s="38"/>
      <c r="I86" s="33" t="e">
        <v>#DIV/0!</v>
      </c>
      <c r="J86" s="34">
        <v>0</v>
      </c>
      <c r="K86" s="31"/>
      <c r="L86" s="38"/>
      <c r="M86" s="33" t="e">
        <v>#DIV/0!</v>
      </c>
      <c r="N86" s="34">
        <v>0</v>
      </c>
      <c r="O86" s="35" t="e">
        <v>#DIV/0!</v>
      </c>
      <c r="P86" s="36" t="e">
        <v>#DIV/0!</v>
      </c>
      <c r="Q86" s="37" t="e">
        <v>#DIV/0!</v>
      </c>
      <c r="R86" s="15"/>
      <c r="S86" s="15"/>
    </row>
    <row r="87" spans="1:19" x14ac:dyDescent="0.4">
      <c r="A87" s="66"/>
      <c r="B87" s="43"/>
      <c r="C87" s="44" t="s">
        <v>20</v>
      </c>
      <c r="D87" s="98" t="s">
        <v>26</v>
      </c>
      <c r="E87" s="44" t="s">
        <v>23</v>
      </c>
      <c r="F87" s="30"/>
      <c r="G87" s="46"/>
      <c r="H87" s="47"/>
      <c r="I87" s="48" t="e">
        <v>#DIV/0!</v>
      </c>
      <c r="J87" s="49">
        <v>0</v>
      </c>
      <c r="K87" s="46"/>
      <c r="L87" s="47"/>
      <c r="M87" s="48" t="e">
        <v>#DIV/0!</v>
      </c>
      <c r="N87" s="49">
        <v>0</v>
      </c>
      <c r="O87" s="52" t="e">
        <v>#DIV/0!</v>
      </c>
      <c r="P87" s="53" t="e">
        <v>#DIV/0!</v>
      </c>
      <c r="Q87" s="54" t="e">
        <v>#DIV/0!</v>
      </c>
      <c r="R87" s="15"/>
      <c r="S87" s="15"/>
    </row>
    <row r="88" spans="1:19" x14ac:dyDescent="0.4">
      <c r="A88" s="16" t="s">
        <v>65</v>
      </c>
      <c r="B88" s="17" t="s">
        <v>66</v>
      </c>
      <c r="C88" s="17"/>
      <c r="D88" s="17"/>
      <c r="E88" s="17"/>
      <c r="F88" s="17"/>
      <c r="G88" s="18">
        <v>0</v>
      </c>
      <c r="H88" s="19">
        <v>0</v>
      </c>
      <c r="I88" s="20" t="e">
        <v>#DIV/0!</v>
      </c>
      <c r="J88" s="21">
        <v>0</v>
      </c>
      <c r="K88" s="18">
        <v>0</v>
      </c>
      <c r="L88" s="19">
        <v>0</v>
      </c>
      <c r="M88" s="20" t="e">
        <v>#DIV/0!</v>
      </c>
      <c r="N88" s="21">
        <v>0</v>
      </c>
      <c r="O88" s="23" t="e">
        <v>#DIV/0!</v>
      </c>
      <c r="P88" s="24" t="e">
        <v>#DIV/0!</v>
      </c>
      <c r="Q88" s="25" t="e">
        <v>#DIV/0!</v>
      </c>
      <c r="R88" s="15"/>
      <c r="S88" s="15"/>
    </row>
    <row r="89" spans="1:19" ht="18.75" x14ac:dyDescent="0.4">
      <c r="A89" s="66"/>
      <c r="B89" s="43"/>
      <c r="C89" s="99" t="s">
        <v>67</v>
      </c>
      <c r="D89" s="44"/>
      <c r="E89" s="44"/>
      <c r="F89" s="100"/>
      <c r="G89" s="46">
        <v>0</v>
      </c>
      <c r="H89" s="47">
        <v>0</v>
      </c>
      <c r="I89" s="48" t="e">
        <v>#DIV/0!</v>
      </c>
      <c r="J89" s="49">
        <v>0</v>
      </c>
      <c r="K89" s="46">
        <v>0</v>
      </c>
      <c r="L89" s="47">
        <v>0</v>
      </c>
      <c r="M89" s="48" t="e">
        <v>#DIV/0!</v>
      </c>
      <c r="N89" s="49">
        <v>0</v>
      </c>
      <c r="O89" s="52" t="e">
        <v>#DIV/0!</v>
      </c>
      <c r="P89" s="53" t="e">
        <v>#DIV/0!</v>
      </c>
      <c r="Q89" s="54" t="e">
        <v>#DIV/0!</v>
      </c>
      <c r="R89" s="15"/>
      <c r="S89" s="15"/>
    </row>
    <row r="90" spans="1:19" x14ac:dyDescent="0.4">
      <c r="G90" s="72"/>
      <c r="H90" s="72"/>
      <c r="I90" s="72"/>
      <c r="J90" s="72"/>
      <c r="K90" s="72"/>
      <c r="L90" s="72"/>
      <c r="M90" s="72"/>
      <c r="N90" s="72"/>
      <c r="O90" s="73"/>
      <c r="P90" s="73"/>
      <c r="Q90" s="73"/>
    </row>
    <row r="91" spans="1:19" x14ac:dyDescent="0.4">
      <c r="C91" s="74" t="s">
        <v>51</v>
      </c>
    </row>
    <row r="92" spans="1:19" x14ac:dyDescent="0.4">
      <c r="C92" s="75" t="s">
        <v>52</v>
      </c>
    </row>
    <row r="93" spans="1:19" x14ac:dyDescent="0.4">
      <c r="C93" s="74" t="s">
        <v>53</v>
      </c>
    </row>
    <row r="94" spans="1:19" x14ac:dyDescent="0.4">
      <c r="C94" s="74" t="s">
        <v>54</v>
      </c>
    </row>
    <row r="95" spans="1:19" x14ac:dyDescent="0.4">
      <c r="C95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７月（上旬）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7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276</v>
      </c>
      <c r="H3" s="500" t="s">
        <v>275</v>
      </c>
      <c r="I3" s="502" t="s">
        <v>6</v>
      </c>
      <c r="J3" s="503"/>
      <c r="K3" s="514" t="s">
        <v>274</v>
      </c>
      <c r="L3" s="500" t="s">
        <v>273</v>
      </c>
      <c r="M3" s="502" t="s">
        <v>6</v>
      </c>
      <c r="N3" s="503"/>
      <c r="O3" s="504" t="s">
        <v>274</v>
      </c>
      <c r="P3" s="506" t="s">
        <v>273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157290</v>
      </c>
      <c r="H5" s="9">
        <v>132249</v>
      </c>
      <c r="I5" s="10">
        <v>1.1893473674659165</v>
      </c>
      <c r="J5" s="11">
        <v>25041</v>
      </c>
      <c r="K5" s="8">
        <v>219685</v>
      </c>
      <c r="L5" s="9">
        <v>189617</v>
      </c>
      <c r="M5" s="10">
        <v>1.1585722799116114</v>
      </c>
      <c r="N5" s="11">
        <v>30068</v>
      </c>
      <c r="O5" s="12">
        <v>0.71597969820424701</v>
      </c>
      <c r="P5" s="13">
        <v>0.69745328741621271</v>
      </c>
      <c r="Q5" s="14">
        <v>1.8526410788034298E-2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63772</v>
      </c>
      <c r="H6" s="19">
        <v>55588</v>
      </c>
      <c r="I6" s="20">
        <v>1.1472260200043174</v>
      </c>
      <c r="J6" s="21">
        <v>8184</v>
      </c>
      <c r="K6" s="22">
        <v>85565</v>
      </c>
      <c r="L6" s="19">
        <v>77422</v>
      </c>
      <c r="M6" s="20">
        <v>1.1051768231252099</v>
      </c>
      <c r="N6" s="21">
        <v>8143</v>
      </c>
      <c r="O6" s="23">
        <v>0.7453047390872436</v>
      </c>
      <c r="P6" s="24">
        <v>0.71798713543953918</v>
      </c>
      <c r="Q6" s="25">
        <v>2.7317603647704414E-2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41840</v>
      </c>
      <c r="H7" s="19">
        <v>36869</v>
      </c>
      <c r="I7" s="20">
        <v>1.1348287178930809</v>
      </c>
      <c r="J7" s="21">
        <v>4971</v>
      </c>
      <c r="K7" s="18">
        <v>56675</v>
      </c>
      <c r="L7" s="19">
        <v>52515</v>
      </c>
      <c r="M7" s="20">
        <v>1.0792154622488812</v>
      </c>
      <c r="N7" s="21">
        <v>4160</v>
      </c>
      <c r="O7" s="23">
        <v>0.73824437582708424</v>
      </c>
      <c r="P7" s="24">
        <v>0.70206607635913554</v>
      </c>
      <c r="Q7" s="25">
        <v>3.6178299467948705E-2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35829</v>
      </c>
      <c r="H8" s="42">
        <v>32212</v>
      </c>
      <c r="I8" s="33">
        <v>1.11228734633056</v>
      </c>
      <c r="J8" s="34">
        <v>3617</v>
      </c>
      <c r="K8" s="31">
        <v>46675</v>
      </c>
      <c r="L8" s="38">
        <v>44015</v>
      </c>
      <c r="M8" s="33">
        <v>1.0604339429739862</v>
      </c>
      <c r="N8" s="34">
        <v>2660</v>
      </c>
      <c r="O8" s="35">
        <v>0.767627209426888</v>
      </c>
      <c r="P8" s="36">
        <v>0.73184141769851185</v>
      </c>
      <c r="Q8" s="37">
        <v>3.5785791728376148E-2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6011</v>
      </c>
      <c r="H9" s="42">
        <v>4657</v>
      </c>
      <c r="I9" s="33">
        <v>1.2907451148808247</v>
      </c>
      <c r="J9" s="34">
        <v>1354</v>
      </c>
      <c r="K9" s="31">
        <v>10000</v>
      </c>
      <c r="L9" s="38">
        <v>8500</v>
      </c>
      <c r="M9" s="33">
        <v>1.1764705882352942</v>
      </c>
      <c r="N9" s="34">
        <v>1500</v>
      </c>
      <c r="O9" s="35">
        <v>0.60109999999999997</v>
      </c>
      <c r="P9" s="36">
        <v>0.54788235294117649</v>
      </c>
      <c r="Q9" s="37">
        <v>5.3217647058823481E-2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41"/>
      <c r="H10" s="42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41"/>
      <c r="H11" s="42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41"/>
      <c r="H12" s="42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40"/>
      <c r="F13" s="30"/>
      <c r="G13" s="41"/>
      <c r="H13" s="42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41"/>
      <c r="H14" s="42"/>
      <c r="I14" s="33" t="e">
        <v>#DIV/0!</v>
      </c>
      <c r="J14" s="34">
        <v>0</v>
      </c>
      <c r="K14" s="41"/>
      <c r="L14" s="42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41"/>
      <c r="H15" s="42"/>
      <c r="I15" s="33" t="e">
        <v>#DIV/0!</v>
      </c>
      <c r="J15" s="34">
        <v>0</v>
      </c>
      <c r="K15" s="41"/>
      <c r="L15" s="42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50"/>
      <c r="H16" s="51"/>
      <c r="I16" s="48" t="e">
        <v>#DIV/0!</v>
      </c>
      <c r="J16" s="49">
        <v>0</v>
      </c>
      <c r="K16" s="50"/>
      <c r="L16" s="51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21304</v>
      </c>
      <c r="H17" s="19">
        <v>18192</v>
      </c>
      <c r="I17" s="20">
        <v>1.1710642040457344</v>
      </c>
      <c r="J17" s="21">
        <v>3112</v>
      </c>
      <c r="K17" s="18">
        <v>28050</v>
      </c>
      <c r="L17" s="19">
        <v>24195</v>
      </c>
      <c r="M17" s="20">
        <v>1.1593304401735895</v>
      </c>
      <c r="N17" s="21">
        <v>3855</v>
      </c>
      <c r="O17" s="23">
        <v>0.75950089126559717</v>
      </c>
      <c r="P17" s="24">
        <v>0.75189088654680725</v>
      </c>
      <c r="Q17" s="25">
        <v>7.61000471878992E-3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3308</v>
      </c>
      <c r="H19" s="38">
        <v>2212</v>
      </c>
      <c r="I19" s="33">
        <v>1.4954792043399638</v>
      </c>
      <c r="J19" s="34">
        <v>1096</v>
      </c>
      <c r="K19" s="31">
        <v>4350</v>
      </c>
      <c r="L19" s="38">
        <v>3515</v>
      </c>
      <c r="M19" s="33">
        <v>1.2375533428165006</v>
      </c>
      <c r="N19" s="34">
        <v>835</v>
      </c>
      <c r="O19" s="35">
        <v>0.76045977011494248</v>
      </c>
      <c r="P19" s="36">
        <v>0.62930298719772404</v>
      </c>
      <c r="Q19" s="37">
        <v>0.13115678291721844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6421</v>
      </c>
      <c r="H20" s="38">
        <v>5644</v>
      </c>
      <c r="I20" s="33">
        <v>1.1376683203401843</v>
      </c>
      <c r="J20" s="34">
        <v>777</v>
      </c>
      <c r="K20" s="31">
        <v>9100</v>
      </c>
      <c r="L20" s="38">
        <v>7705</v>
      </c>
      <c r="M20" s="33">
        <v>1.1810512654120702</v>
      </c>
      <c r="N20" s="34">
        <v>1395</v>
      </c>
      <c r="O20" s="35">
        <v>0.70560439560439558</v>
      </c>
      <c r="P20" s="36">
        <v>0.73251135626216746</v>
      </c>
      <c r="Q20" s="37">
        <v>-2.6906960657771872E-2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2394</v>
      </c>
      <c r="H21" s="38">
        <v>2017</v>
      </c>
      <c r="I21" s="33">
        <v>1.1869112543381259</v>
      </c>
      <c r="J21" s="34">
        <v>377</v>
      </c>
      <c r="K21" s="31">
        <v>2900</v>
      </c>
      <c r="L21" s="38">
        <v>2465</v>
      </c>
      <c r="M21" s="33">
        <v>1.1764705882352942</v>
      </c>
      <c r="N21" s="34">
        <v>435</v>
      </c>
      <c r="O21" s="35">
        <v>0.82551724137931037</v>
      </c>
      <c r="P21" s="36">
        <v>0.81825557809330629</v>
      </c>
      <c r="Q21" s="37">
        <v>7.2616632860040831E-3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1273</v>
      </c>
      <c r="H22" s="38">
        <v>1145</v>
      </c>
      <c r="I22" s="33">
        <v>1.1117903930131003</v>
      </c>
      <c r="J22" s="34">
        <v>128</v>
      </c>
      <c r="K22" s="31">
        <v>1450</v>
      </c>
      <c r="L22" s="38">
        <v>1305</v>
      </c>
      <c r="M22" s="33">
        <v>1.1111111111111112</v>
      </c>
      <c r="N22" s="34">
        <v>145</v>
      </c>
      <c r="O22" s="35">
        <v>0.87793103448275867</v>
      </c>
      <c r="P22" s="36">
        <v>0.87739463601532564</v>
      </c>
      <c r="Q22" s="37">
        <v>5.3639846743303021E-4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1247</v>
      </c>
      <c r="H24" s="38">
        <v>965</v>
      </c>
      <c r="I24" s="33">
        <v>1.2922279792746114</v>
      </c>
      <c r="J24" s="34">
        <v>282</v>
      </c>
      <c r="K24" s="31">
        <v>1500</v>
      </c>
      <c r="L24" s="38">
        <v>1340</v>
      </c>
      <c r="M24" s="33">
        <v>1.1194029850746268</v>
      </c>
      <c r="N24" s="34">
        <v>160</v>
      </c>
      <c r="O24" s="35">
        <v>0.83133333333333337</v>
      </c>
      <c r="P24" s="36">
        <v>0.72014925373134331</v>
      </c>
      <c r="Q24" s="37">
        <v>0.11118407960199006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1253</v>
      </c>
      <c r="H31" s="38">
        <v>1154</v>
      </c>
      <c r="I31" s="33">
        <v>1.0857885615251299</v>
      </c>
      <c r="J31" s="34">
        <v>99</v>
      </c>
      <c r="K31" s="31">
        <v>1450</v>
      </c>
      <c r="L31" s="38">
        <v>1455</v>
      </c>
      <c r="M31" s="33">
        <v>0.99656357388316152</v>
      </c>
      <c r="N31" s="34">
        <v>-5</v>
      </c>
      <c r="O31" s="35">
        <v>0.86413793103448278</v>
      </c>
      <c r="P31" s="36">
        <v>0.79312714776632298</v>
      </c>
      <c r="Q31" s="37">
        <v>7.1010783268159794E-2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893</v>
      </c>
      <c r="H33" s="38">
        <v>784</v>
      </c>
      <c r="I33" s="33">
        <v>1.1390306122448979</v>
      </c>
      <c r="J33" s="34">
        <v>109</v>
      </c>
      <c r="K33" s="31">
        <v>1450</v>
      </c>
      <c r="L33" s="38">
        <v>1310</v>
      </c>
      <c r="M33" s="33">
        <v>1.1068702290076335</v>
      </c>
      <c r="N33" s="34">
        <v>140</v>
      </c>
      <c r="O33" s="35">
        <v>0.61586206896551721</v>
      </c>
      <c r="P33" s="36">
        <v>0.59847328244274811</v>
      </c>
      <c r="Q33" s="37">
        <v>1.7388786522769095E-2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4515</v>
      </c>
      <c r="H36" s="47">
        <v>4271</v>
      </c>
      <c r="I36" s="48">
        <v>1.0571294778740341</v>
      </c>
      <c r="J36" s="49">
        <v>244</v>
      </c>
      <c r="K36" s="46">
        <v>5850</v>
      </c>
      <c r="L36" s="47">
        <v>5100</v>
      </c>
      <c r="M36" s="48">
        <v>1.1470588235294117</v>
      </c>
      <c r="N36" s="49">
        <v>750</v>
      </c>
      <c r="O36" s="52">
        <v>0.77179487179487183</v>
      </c>
      <c r="P36" s="53">
        <v>0.83745098039215682</v>
      </c>
      <c r="Q36" s="54">
        <v>-6.565610859728499E-2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628</v>
      </c>
      <c r="H37" s="19">
        <v>527</v>
      </c>
      <c r="I37" s="20">
        <v>1.1916508538899431</v>
      </c>
      <c r="J37" s="21">
        <v>101</v>
      </c>
      <c r="K37" s="18">
        <v>840</v>
      </c>
      <c r="L37" s="19">
        <v>712</v>
      </c>
      <c r="M37" s="20">
        <v>1.1797752808988764</v>
      </c>
      <c r="N37" s="21">
        <v>128</v>
      </c>
      <c r="O37" s="23">
        <v>0.74761904761904763</v>
      </c>
      <c r="P37" s="24">
        <v>0.7401685393258427</v>
      </c>
      <c r="Q37" s="25">
        <v>7.4505082932049271E-3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372</v>
      </c>
      <c r="H38" s="38">
        <v>363</v>
      </c>
      <c r="I38" s="33">
        <v>1.024793388429752</v>
      </c>
      <c r="J38" s="34">
        <v>9</v>
      </c>
      <c r="K38" s="31">
        <v>390</v>
      </c>
      <c r="L38" s="38">
        <v>400</v>
      </c>
      <c r="M38" s="33">
        <v>0.97499999999999998</v>
      </c>
      <c r="N38" s="34">
        <v>-10</v>
      </c>
      <c r="O38" s="35">
        <v>0.9538461538461539</v>
      </c>
      <c r="P38" s="36">
        <v>0.90749999999999997</v>
      </c>
      <c r="Q38" s="37">
        <v>4.6346153846153926E-2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256</v>
      </c>
      <c r="H39" s="60">
        <v>164</v>
      </c>
      <c r="I39" s="61">
        <v>1.5609756097560976</v>
      </c>
      <c r="J39" s="62">
        <v>92</v>
      </c>
      <c r="K39" s="59">
        <v>450</v>
      </c>
      <c r="L39" s="60">
        <v>312</v>
      </c>
      <c r="M39" s="61">
        <v>1.4423076923076923</v>
      </c>
      <c r="N39" s="62">
        <v>138</v>
      </c>
      <c r="O39" s="63">
        <v>0.56888888888888889</v>
      </c>
      <c r="P39" s="64">
        <v>0.52564102564102566</v>
      </c>
      <c r="Q39" s="65">
        <v>4.3247863247863227E-2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93518</v>
      </c>
      <c r="H40" s="19">
        <v>76661</v>
      </c>
      <c r="I40" s="20">
        <v>1.2198901657948631</v>
      </c>
      <c r="J40" s="21">
        <v>16857</v>
      </c>
      <c r="K40" s="22">
        <v>134120</v>
      </c>
      <c r="L40" s="19">
        <v>112195</v>
      </c>
      <c r="M40" s="20">
        <v>1.19541869067249</v>
      </c>
      <c r="N40" s="21">
        <v>21925</v>
      </c>
      <c r="O40" s="23">
        <v>0.69727110050700869</v>
      </c>
      <c r="P40" s="24">
        <v>0.68328356878648777</v>
      </c>
      <c r="Q40" s="25">
        <v>1.3987531720520918E-2</v>
      </c>
      <c r="R40" s="15"/>
      <c r="S40" s="15"/>
    </row>
    <row r="41" spans="1:19" x14ac:dyDescent="0.4">
      <c r="A41" s="6"/>
      <c r="B41" s="16" t="s">
        <v>39</v>
      </c>
      <c r="C41" s="17"/>
      <c r="D41" s="17"/>
      <c r="E41" s="17"/>
      <c r="F41" s="55"/>
      <c r="G41" s="18">
        <v>91066</v>
      </c>
      <c r="H41" s="19">
        <v>74589</v>
      </c>
      <c r="I41" s="20">
        <v>1.2209038866320772</v>
      </c>
      <c r="J41" s="21">
        <v>16477</v>
      </c>
      <c r="K41" s="18">
        <v>130530</v>
      </c>
      <c r="L41" s="19">
        <v>109106</v>
      </c>
      <c r="M41" s="20">
        <v>1.1963595036020018</v>
      </c>
      <c r="N41" s="21">
        <v>21424</v>
      </c>
      <c r="O41" s="23">
        <v>0.69766337240481113</v>
      </c>
      <c r="P41" s="24">
        <v>0.68363793008633811</v>
      </c>
      <c r="Q41" s="25">
        <v>1.4025442318473025E-2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36537</v>
      </c>
      <c r="H42" s="38">
        <v>30295</v>
      </c>
      <c r="I42" s="33">
        <v>1.2060406007592013</v>
      </c>
      <c r="J42" s="34">
        <v>6242</v>
      </c>
      <c r="K42" s="31">
        <v>48902</v>
      </c>
      <c r="L42" s="38">
        <v>41050</v>
      </c>
      <c r="M42" s="33">
        <v>1.1912789281364189</v>
      </c>
      <c r="N42" s="34">
        <v>7852</v>
      </c>
      <c r="O42" s="35">
        <v>0.7471473559363625</v>
      </c>
      <c r="P42" s="36">
        <v>0.73800243605359317</v>
      </c>
      <c r="Q42" s="37">
        <v>9.1449198827693312E-3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7938</v>
      </c>
      <c r="H43" s="38">
        <v>4198</v>
      </c>
      <c r="I43" s="33">
        <v>1.8909004287756075</v>
      </c>
      <c r="J43" s="34">
        <v>3740</v>
      </c>
      <c r="K43" s="31">
        <v>11309</v>
      </c>
      <c r="L43" s="38">
        <v>6228</v>
      </c>
      <c r="M43" s="33">
        <v>1.8158317276814386</v>
      </c>
      <c r="N43" s="34">
        <v>5081</v>
      </c>
      <c r="O43" s="35">
        <v>0.70191882571403308</v>
      </c>
      <c r="P43" s="36">
        <v>0.67405266538214514</v>
      </c>
      <c r="Q43" s="37">
        <v>2.7866160331887935E-2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4656</v>
      </c>
      <c r="H44" s="38">
        <v>5025</v>
      </c>
      <c r="I44" s="33">
        <v>0.92656716417910445</v>
      </c>
      <c r="J44" s="34">
        <v>-369</v>
      </c>
      <c r="K44" s="31">
        <v>5930</v>
      </c>
      <c r="L44" s="38">
        <v>8015</v>
      </c>
      <c r="M44" s="33">
        <v>0.73986275733000628</v>
      </c>
      <c r="N44" s="34">
        <v>-2085</v>
      </c>
      <c r="O44" s="35">
        <v>0.78516020236087691</v>
      </c>
      <c r="P44" s="36">
        <v>0.6269494697442296</v>
      </c>
      <c r="Q44" s="37">
        <v>0.15821073261664731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2372</v>
      </c>
      <c r="H45" s="38">
        <v>1723</v>
      </c>
      <c r="I45" s="33">
        <v>1.3766686012768428</v>
      </c>
      <c r="J45" s="34">
        <v>649</v>
      </c>
      <c r="K45" s="31">
        <v>3597</v>
      </c>
      <c r="L45" s="38">
        <v>3120</v>
      </c>
      <c r="M45" s="33">
        <v>1.1528846153846153</v>
      </c>
      <c r="N45" s="34">
        <v>477</v>
      </c>
      <c r="O45" s="35">
        <v>0.65943842090631077</v>
      </c>
      <c r="P45" s="36">
        <v>0.55224358974358978</v>
      </c>
      <c r="Q45" s="37">
        <v>0.10719483116272099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4793</v>
      </c>
      <c r="H46" s="38">
        <v>4884</v>
      </c>
      <c r="I46" s="33">
        <v>0.98136773136773137</v>
      </c>
      <c r="J46" s="34">
        <v>-91</v>
      </c>
      <c r="K46" s="31">
        <v>6032</v>
      </c>
      <c r="L46" s="38">
        <v>6389</v>
      </c>
      <c r="M46" s="33">
        <v>0.9441227109093755</v>
      </c>
      <c r="N46" s="34">
        <v>-357</v>
      </c>
      <c r="O46" s="35">
        <v>0.79459549071618041</v>
      </c>
      <c r="P46" s="36">
        <v>0.76443887932383781</v>
      </c>
      <c r="Q46" s="37">
        <v>3.0156611392342603E-2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9590</v>
      </c>
      <c r="H47" s="38">
        <v>9502</v>
      </c>
      <c r="I47" s="33">
        <v>1.0092612081667018</v>
      </c>
      <c r="J47" s="34">
        <v>88</v>
      </c>
      <c r="K47" s="31">
        <v>16581</v>
      </c>
      <c r="L47" s="38">
        <v>14408</v>
      </c>
      <c r="M47" s="33">
        <v>1.1508189894503054</v>
      </c>
      <c r="N47" s="34">
        <v>2173</v>
      </c>
      <c r="O47" s="35">
        <v>0.57837283637898795</v>
      </c>
      <c r="P47" s="36">
        <v>0.65949472515269292</v>
      </c>
      <c r="Q47" s="37">
        <v>-8.1121888773704964E-2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1676</v>
      </c>
      <c r="H48" s="38">
        <v>1639</v>
      </c>
      <c r="I48" s="33">
        <v>1.0225747406955461</v>
      </c>
      <c r="J48" s="34">
        <v>37</v>
      </c>
      <c r="K48" s="31">
        <v>2700</v>
      </c>
      <c r="L48" s="38">
        <v>2430</v>
      </c>
      <c r="M48" s="33">
        <v>1.1111111111111112</v>
      </c>
      <c r="N48" s="34">
        <v>270</v>
      </c>
      <c r="O48" s="35">
        <v>0.6207407407407407</v>
      </c>
      <c r="P48" s="36">
        <v>0.67448559670781894</v>
      </c>
      <c r="Q48" s="37">
        <v>-5.3744855967078231E-2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1051</v>
      </c>
      <c r="H49" s="38">
        <v>841</v>
      </c>
      <c r="I49" s="33">
        <v>1.2497027348394769</v>
      </c>
      <c r="J49" s="34">
        <v>210</v>
      </c>
      <c r="K49" s="31">
        <v>1660</v>
      </c>
      <c r="L49" s="38">
        <v>1504</v>
      </c>
      <c r="M49" s="33">
        <v>1.1037234042553192</v>
      </c>
      <c r="N49" s="34">
        <v>156</v>
      </c>
      <c r="O49" s="35">
        <v>0.63313253012048187</v>
      </c>
      <c r="P49" s="36">
        <v>0.55917553191489366</v>
      </c>
      <c r="Q49" s="37">
        <v>7.3956998205588209E-2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1781</v>
      </c>
      <c r="H50" s="38">
        <v>1577</v>
      </c>
      <c r="I50" s="33">
        <v>1.1293595434369055</v>
      </c>
      <c r="J50" s="34">
        <v>204</v>
      </c>
      <c r="K50" s="31">
        <v>2700</v>
      </c>
      <c r="L50" s="38">
        <v>2430</v>
      </c>
      <c r="M50" s="33">
        <v>1.1111111111111112</v>
      </c>
      <c r="N50" s="34">
        <v>270</v>
      </c>
      <c r="O50" s="35">
        <v>0.65962962962962968</v>
      </c>
      <c r="P50" s="36">
        <v>0.64897119341563791</v>
      </c>
      <c r="Q50" s="37">
        <v>1.0658436213991762E-2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/>
      <c r="H51" s="38"/>
      <c r="I51" s="33" t="e">
        <v>#DIV/0!</v>
      </c>
      <c r="J51" s="34">
        <v>0</v>
      </c>
      <c r="K51" s="31"/>
      <c r="L51" s="38"/>
      <c r="M51" s="33" t="e">
        <v>#DIV/0!</v>
      </c>
      <c r="N51" s="34">
        <v>0</v>
      </c>
      <c r="O51" s="35" t="e">
        <v>#DIV/0!</v>
      </c>
      <c r="P51" s="36" t="e">
        <v>#DIV/0!</v>
      </c>
      <c r="Q51" s="37" t="e">
        <v>#DIV/0!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757</v>
      </c>
      <c r="H52" s="38">
        <v>651</v>
      </c>
      <c r="I52" s="33">
        <v>1.1628264208909371</v>
      </c>
      <c r="J52" s="34">
        <v>106</v>
      </c>
      <c r="K52" s="31">
        <v>1660</v>
      </c>
      <c r="L52" s="38">
        <v>1162</v>
      </c>
      <c r="M52" s="33">
        <v>1.4285714285714286</v>
      </c>
      <c r="N52" s="34">
        <v>498</v>
      </c>
      <c r="O52" s="35">
        <v>0.45602409638554214</v>
      </c>
      <c r="P52" s="36">
        <v>0.56024096385542166</v>
      </c>
      <c r="Q52" s="37">
        <v>-0.10421686746987951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1552</v>
      </c>
      <c r="H53" s="38">
        <v>1408</v>
      </c>
      <c r="I53" s="33">
        <v>1.1022727272727273</v>
      </c>
      <c r="J53" s="34">
        <v>144</v>
      </c>
      <c r="K53" s="31">
        <v>2700</v>
      </c>
      <c r="L53" s="38">
        <v>2430</v>
      </c>
      <c r="M53" s="33">
        <v>1.1111111111111112</v>
      </c>
      <c r="N53" s="34">
        <v>270</v>
      </c>
      <c r="O53" s="35">
        <v>0.57481481481481478</v>
      </c>
      <c r="P53" s="36">
        <v>0.57942386831275716</v>
      </c>
      <c r="Q53" s="37">
        <v>-4.6090534979423836E-3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717</v>
      </c>
      <c r="H54" s="32"/>
      <c r="I54" s="56" t="e">
        <v>#DIV/0!</v>
      </c>
      <c r="J54" s="81">
        <v>717</v>
      </c>
      <c r="K54" s="82">
        <v>1660</v>
      </c>
      <c r="L54" s="32"/>
      <c r="M54" s="56" t="e">
        <v>#DIV/0!</v>
      </c>
      <c r="N54" s="81">
        <v>1660</v>
      </c>
      <c r="O54" s="83">
        <v>0.4319277108433735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1451</v>
      </c>
      <c r="H55" s="32">
        <v>1279</v>
      </c>
      <c r="I55" s="56">
        <v>1.1344800625488662</v>
      </c>
      <c r="J55" s="81">
        <v>172</v>
      </c>
      <c r="K55" s="82">
        <v>2696</v>
      </c>
      <c r="L55" s="32">
        <v>2430</v>
      </c>
      <c r="M55" s="56">
        <v>1.1094650205761316</v>
      </c>
      <c r="N55" s="81">
        <v>266</v>
      </c>
      <c r="O55" s="83">
        <v>0.53820474777448069</v>
      </c>
      <c r="P55" s="84">
        <v>0.5263374485596708</v>
      </c>
      <c r="Q55" s="85">
        <v>1.186729921480989E-2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985</v>
      </c>
      <c r="H56" s="32">
        <v>834</v>
      </c>
      <c r="I56" s="56">
        <v>1.1810551558752997</v>
      </c>
      <c r="J56" s="81">
        <v>151</v>
      </c>
      <c r="K56" s="82">
        <v>1660</v>
      </c>
      <c r="L56" s="32">
        <v>1584</v>
      </c>
      <c r="M56" s="56">
        <v>1.047979797979798</v>
      </c>
      <c r="N56" s="81">
        <v>76</v>
      </c>
      <c r="O56" s="83">
        <v>0.59337349397590367</v>
      </c>
      <c r="P56" s="84">
        <v>0.52651515151515149</v>
      </c>
      <c r="Q56" s="85">
        <v>6.6858342460752174E-2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988</v>
      </c>
      <c r="H57" s="32">
        <v>1071</v>
      </c>
      <c r="I57" s="56">
        <v>0.9225023342670402</v>
      </c>
      <c r="J57" s="81">
        <v>-83</v>
      </c>
      <c r="K57" s="82">
        <v>1260</v>
      </c>
      <c r="L57" s="32">
        <v>1660</v>
      </c>
      <c r="M57" s="56">
        <v>0.75903614457831325</v>
      </c>
      <c r="N57" s="81">
        <v>-400</v>
      </c>
      <c r="O57" s="83">
        <v>0.78412698412698412</v>
      </c>
      <c r="P57" s="84">
        <v>0.64518072289156625</v>
      </c>
      <c r="Q57" s="85">
        <v>0.13894626123541787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747</v>
      </c>
      <c r="H58" s="32">
        <v>596</v>
      </c>
      <c r="I58" s="56">
        <v>1.2533557046979866</v>
      </c>
      <c r="J58" s="81">
        <v>151</v>
      </c>
      <c r="K58" s="82">
        <v>1660</v>
      </c>
      <c r="L58" s="32">
        <v>1174</v>
      </c>
      <c r="M58" s="56">
        <v>1.41396933560477</v>
      </c>
      <c r="N58" s="81">
        <v>486</v>
      </c>
      <c r="O58" s="83">
        <v>0.45</v>
      </c>
      <c r="P58" s="84">
        <v>0.50766609880749569</v>
      </c>
      <c r="Q58" s="85">
        <v>-5.766609880749568E-2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722</v>
      </c>
      <c r="H59" s="32">
        <v>457</v>
      </c>
      <c r="I59" s="56">
        <v>1.5798687089715535</v>
      </c>
      <c r="J59" s="81">
        <v>265</v>
      </c>
      <c r="K59" s="82">
        <v>1196</v>
      </c>
      <c r="L59" s="32">
        <v>950</v>
      </c>
      <c r="M59" s="56">
        <v>1.2589473684210526</v>
      </c>
      <c r="N59" s="81">
        <v>246</v>
      </c>
      <c r="O59" s="83">
        <v>0.60367892976588633</v>
      </c>
      <c r="P59" s="84">
        <v>0.48105263157894734</v>
      </c>
      <c r="Q59" s="85">
        <v>0.12262629818693899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1540</v>
      </c>
      <c r="H60" s="32">
        <v>1098</v>
      </c>
      <c r="I60" s="56">
        <v>1.4025500910746813</v>
      </c>
      <c r="J60" s="81">
        <v>442</v>
      </c>
      <c r="K60" s="82">
        <v>2397</v>
      </c>
      <c r="L60" s="32">
        <v>2021</v>
      </c>
      <c r="M60" s="56">
        <v>1.1860465116279071</v>
      </c>
      <c r="N60" s="81">
        <v>376</v>
      </c>
      <c r="O60" s="83">
        <v>0.64246975385899041</v>
      </c>
      <c r="P60" s="84">
        <v>0.54329539831766449</v>
      </c>
      <c r="Q60" s="85">
        <v>9.917435554132592E-2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5113</v>
      </c>
      <c r="H61" s="32">
        <v>3674</v>
      </c>
      <c r="I61" s="56">
        <v>1.3916712030484486</v>
      </c>
      <c r="J61" s="81">
        <v>1439</v>
      </c>
      <c r="K61" s="82">
        <v>6310</v>
      </c>
      <c r="L61" s="32">
        <v>4782</v>
      </c>
      <c r="M61" s="56">
        <v>1.3195315767461313</v>
      </c>
      <c r="N61" s="81">
        <v>1528</v>
      </c>
      <c r="O61" s="83">
        <v>0.81030110935023769</v>
      </c>
      <c r="P61" s="84">
        <v>0.76829778335424503</v>
      </c>
      <c r="Q61" s="85">
        <v>4.2003325995992657E-2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1431</v>
      </c>
      <c r="H62" s="32"/>
      <c r="I62" s="56" t="e">
        <v>#DIV/0!</v>
      </c>
      <c r="J62" s="81">
        <v>1431</v>
      </c>
      <c r="K62" s="82">
        <v>1670</v>
      </c>
      <c r="L62" s="32"/>
      <c r="M62" s="56" t="e">
        <v>#DIV/0!</v>
      </c>
      <c r="N62" s="81">
        <v>1670</v>
      </c>
      <c r="O62" s="83">
        <v>0.85688622754491017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1364</v>
      </c>
      <c r="H63" s="38">
        <v>1104</v>
      </c>
      <c r="I63" s="56">
        <v>1.2355072463768115</v>
      </c>
      <c r="J63" s="34">
        <v>260</v>
      </c>
      <c r="K63" s="31">
        <v>1660</v>
      </c>
      <c r="L63" s="38">
        <v>1494</v>
      </c>
      <c r="M63" s="33">
        <v>1.1111111111111112</v>
      </c>
      <c r="N63" s="34">
        <v>166</v>
      </c>
      <c r="O63" s="35">
        <v>0.82168674698795185</v>
      </c>
      <c r="P63" s="36">
        <v>0.73895582329317266</v>
      </c>
      <c r="Q63" s="37">
        <v>8.273092369477919E-2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69" t="s">
        <v>28</v>
      </c>
      <c r="G64" s="31">
        <v>1442</v>
      </c>
      <c r="H64" s="38">
        <v>881</v>
      </c>
      <c r="I64" s="33">
        <v>1.6367763904653803</v>
      </c>
      <c r="J64" s="34">
        <v>561</v>
      </c>
      <c r="K64" s="31">
        <v>1660</v>
      </c>
      <c r="L64" s="38">
        <v>1127</v>
      </c>
      <c r="M64" s="33">
        <v>1.4729370008873115</v>
      </c>
      <c r="N64" s="34">
        <v>533</v>
      </c>
      <c r="O64" s="35">
        <v>0.86867469879518078</v>
      </c>
      <c r="P64" s="36">
        <v>0.78172138420585624</v>
      </c>
      <c r="Q64" s="37">
        <v>8.6953314589324537E-2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1257</v>
      </c>
      <c r="H65" s="38">
        <v>1070</v>
      </c>
      <c r="I65" s="33">
        <v>1.174766355140187</v>
      </c>
      <c r="J65" s="34">
        <v>187</v>
      </c>
      <c r="K65" s="31">
        <v>1670</v>
      </c>
      <c r="L65" s="38">
        <v>1584</v>
      </c>
      <c r="M65" s="33">
        <v>1.0542929292929293</v>
      </c>
      <c r="N65" s="34">
        <v>86</v>
      </c>
      <c r="O65" s="35">
        <v>0.75269461077844313</v>
      </c>
      <c r="P65" s="36">
        <v>0.6755050505050505</v>
      </c>
      <c r="Q65" s="37">
        <v>7.7189560273392632E-2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606</v>
      </c>
      <c r="H66" s="38">
        <v>782</v>
      </c>
      <c r="I66" s="33">
        <v>0.77493606138107418</v>
      </c>
      <c r="J66" s="34">
        <v>-176</v>
      </c>
      <c r="K66" s="31">
        <v>1260</v>
      </c>
      <c r="L66" s="38">
        <v>1134</v>
      </c>
      <c r="M66" s="33">
        <v>1.1111111111111112</v>
      </c>
      <c r="N66" s="34">
        <v>126</v>
      </c>
      <c r="O66" s="35">
        <v>0.48095238095238096</v>
      </c>
      <c r="P66" s="36">
        <v>0.68959435626102294</v>
      </c>
      <c r="Q66" s="37">
        <v>-0.20864197530864198</v>
      </c>
      <c r="R66" s="15"/>
      <c r="S66" s="15"/>
    </row>
    <row r="67" spans="1:19" x14ac:dyDescent="0.4">
      <c r="A67" s="26"/>
      <c r="B67" s="16" t="s">
        <v>50</v>
      </c>
      <c r="C67" s="78"/>
      <c r="D67" s="79"/>
      <c r="E67" s="78"/>
      <c r="F67" s="80"/>
      <c r="G67" s="18">
        <v>2452</v>
      </c>
      <c r="H67" s="19">
        <v>2072</v>
      </c>
      <c r="I67" s="20">
        <v>1.1833976833976834</v>
      </c>
      <c r="J67" s="21">
        <v>380</v>
      </c>
      <c r="K67" s="18">
        <v>3590</v>
      </c>
      <c r="L67" s="19">
        <v>3089</v>
      </c>
      <c r="M67" s="20">
        <v>1.1621884104888314</v>
      </c>
      <c r="N67" s="21">
        <v>501</v>
      </c>
      <c r="O67" s="23">
        <v>0.68300835654596104</v>
      </c>
      <c r="P67" s="24">
        <v>0.67076723858853993</v>
      </c>
      <c r="Q67" s="25">
        <v>1.224111795742111E-2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416</v>
      </c>
      <c r="H68" s="38">
        <v>321</v>
      </c>
      <c r="I68" s="33">
        <v>1.2959501557632398</v>
      </c>
      <c r="J68" s="34">
        <v>95</v>
      </c>
      <c r="K68" s="31">
        <v>544</v>
      </c>
      <c r="L68" s="38">
        <v>442</v>
      </c>
      <c r="M68" s="33">
        <v>1.2307692307692308</v>
      </c>
      <c r="N68" s="34">
        <v>102</v>
      </c>
      <c r="O68" s="35">
        <v>0.76470588235294112</v>
      </c>
      <c r="P68" s="36">
        <v>0.72624434389140269</v>
      </c>
      <c r="Q68" s="37">
        <v>3.8461538461538436E-2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172</v>
      </c>
      <c r="H71" s="38">
        <v>260</v>
      </c>
      <c r="I71" s="33">
        <v>0.66153846153846152</v>
      </c>
      <c r="J71" s="34">
        <v>-88</v>
      </c>
      <c r="K71" s="31">
        <v>340</v>
      </c>
      <c r="L71" s="38">
        <v>307</v>
      </c>
      <c r="M71" s="33">
        <v>1.1074918566775245</v>
      </c>
      <c r="N71" s="34">
        <v>33</v>
      </c>
      <c r="O71" s="35">
        <v>0.50588235294117645</v>
      </c>
      <c r="P71" s="36">
        <v>0.84690553745928343</v>
      </c>
      <c r="Q71" s="37">
        <v>-0.34102318451810698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822</v>
      </c>
      <c r="H72" s="38">
        <v>696</v>
      </c>
      <c r="I72" s="33">
        <v>1.1810344827586208</v>
      </c>
      <c r="J72" s="34">
        <v>126</v>
      </c>
      <c r="K72" s="31">
        <v>1083</v>
      </c>
      <c r="L72" s="38">
        <v>936</v>
      </c>
      <c r="M72" s="33">
        <v>1.1570512820512822</v>
      </c>
      <c r="N72" s="34">
        <v>147</v>
      </c>
      <c r="O72" s="35">
        <v>0.75900277008310246</v>
      </c>
      <c r="P72" s="36">
        <v>0.74358974358974361</v>
      </c>
      <c r="Q72" s="37">
        <v>1.541302649335885E-2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1042</v>
      </c>
      <c r="H73" s="47">
        <v>795</v>
      </c>
      <c r="I73" s="48">
        <v>1.310691823899371</v>
      </c>
      <c r="J73" s="49">
        <v>247</v>
      </c>
      <c r="K73" s="46">
        <v>1623</v>
      </c>
      <c r="L73" s="47">
        <v>1404</v>
      </c>
      <c r="M73" s="48">
        <v>1.1559829059829059</v>
      </c>
      <c r="N73" s="49">
        <v>219</v>
      </c>
      <c r="O73" s="52">
        <v>0.6420209488601355</v>
      </c>
      <c r="P73" s="53">
        <v>0.56623931623931623</v>
      </c>
      <c r="Q73" s="54">
        <v>7.5781632620819273E-2</v>
      </c>
      <c r="R73" s="15"/>
      <c r="S73" s="15"/>
    </row>
    <row r="74" spans="1:19" x14ac:dyDescent="0.4">
      <c r="C74" s="71"/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７月（中旬）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7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4" t="s">
        <v>280</v>
      </c>
      <c r="H3" s="500" t="s">
        <v>279</v>
      </c>
      <c r="I3" s="502" t="s">
        <v>6</v>
      </c>
      <c r="J3" s="503"/>
      <c r="K3" s="514" t="s">
        <v>278</v>
      </c>
      <c r="L3" s="500" t="s">
        <v>277</v>
      </c>
      <c r="M3" s="502" t="s">
        <v>6</v>
      </c>
      <c r="N3" s="503"/>
      <c r="O3" s="504" t="s">
        <v>278</v>
      </c>
      <c r="P3" s="506" t="s">
        <v>277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5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144916</v>
      </c>
      <c r="H5" s="9">
        <v>166761</v>
      </c>
      <c r="I5" s="10">
        <v>0.86900414365469147</v>
      </c>
      <c r="J5" s="11">
        <v>-21845</v>
      </c>
      <c r="K5" s="8">
        <v>227389</v>
      </c>
      <c r="L5" s="9">
        <v>222165</v>
      </c>
      <c r="M5" s="10">
        <v>1.0235140548691288</v>
      </c>
      <c r="N5" s="11">
        <v>5224</v>
      </c>
      <c r="O5" s="12">
        <v>0.63730435509193495</v>
      </c>
      <c r="P5" s="13">
        <v>0.7506177840794005</v>
      </c>
      <c r="Q5" s="14">
        <v>-0.11331342898746555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59617</v>
      </c>
      <c r="H6" s="19">
        <v>69814</v>
      </c>
      <c r="I6" s="20">
        <v>0.85394047039275789</v>
      </c>
      <c r="J6" s="21">
        <v>-10197</v>
      </c>
      <c r="K6" s="22">
        <v>86672</v>
      </c>
      <c r="L6" s="19">
        <v>89135</v>
      </c>
      <c r="M6" s="20">
        <v>0.97236775677343357</v>
      </c>
      <c r="N6" s="21">
        <v>-2463</v>
      </c>
      <c r="O6" s="23">
        <v>0.68784613254568949</v>
      </c>
      <c r="P6" s="24">
        <v>0.78323890727548107</v>
      </c>
      <c r="Q6" s="25">
        <v>-9.5392774729791574E-2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37780</v>
      </c>
      <c r="H7" s="19">
        <v>46189</v>
      </c>
      <c r="I7" s="20">
        <v>0.81794366624087989</v>
      </c>
      <c r="J7" s="21">
        <v>-8409</v>
      </c>
      <c r="K7" s="18">
        <v>56417</v>
      </c>
      <c r="L7" s="19">
        <v>59781</v>
      </c>
      <c r="M7" s="20">
        <v>0.9437279403154849</v>
      </c>
      <c r="N7" s="21">
        <v>-3364</v>
      </c>
      <c r="O7" s="23">
        <v>0.66965630926848285</v>
      </c>
      <c r="P7" s="24">
        <v>0.77263679095364746</v>
      </c>
      <c r="Q7" s="25">
        <v>-0.1029804816851646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32235</v>
      </c>
      <c r="H8" s="38">
        <v>39189</v>
      </c>
      <c r="I8" s="33">
        <v>0.82255224680395012</v>
      </c>
      <c r="J8" s="34">
        <v>-6954</v>
      </c>
      <c r="K8" s="31">
        <v>45592</v>
      </c>
      <c r="L8" s="38">
        <v>48998</v>
      </c>
      <c r="M8" s="33">
        <v>0.93048695865137354</v>
      </c>
      <c r="N8" s="34">
        <v>-3406</v>
      </c>
      <c r="O8" s="35">
        <v>0.70703193542726794</v>
      </c>
      <c r="P8" s="36">
        <v>0.79980815543491568</v>
      </c>
      <c r="Q8" s="37">
        <v>-9.2776220007647736E-2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5545</v>
      </c>
      <c r="H9" s="38">
        <v>7000</v>
      </c>
      <c r="I9" s="33">
        <v>0.79214285714285715</v>
      </c>
      <c r="J9" s="34">
        <v>-1455</v>
      </c>
      <c r="K9" s="31">
        <v>10825</v>
      </c>
      <c r="L9" s="38">
        <v>10783</v>
      </c>
      <c r="M9" s="33">
        <v>1.0038950199387926</v>
      </c>
      <c r="N9" s="34">
        <v>42</v>
      </c>
      <c r="O9" s="35">
        <v>0.51224018475750577</v>
      </c>
      <c r="P9" s="36">
        <v>0.64916998979875729</v>
      </c>
      <c r="Q9" s="37">
        <v>-0.13692980504125152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21123</v>
      </c>
      <c r="H17" s="19">
        <v>22812</v>
      </c>
      <c r="I17" s="20">
        <v>0.92596002104155706</v>
      </c>
      <c r="J17" s="21">
        <v>-1689</v>
      </c>
      <c r="K17" s="18">
        <v>29170</v>
      </c>
      <c r="L17" s="19">
        <v>28314</v>
      </c>
      <c r="M17" s="20">
        <v>1.0302323938687574</v>
      </c>
      <c r="N17" s="21">
        <v>856</v>
      </c>
      <c r="O17" s="23">
        <v>0.72413438464175528</v>
      </c>
      <c r="P17" s="24">
        <v>0.80567916931553296</v>
      </c>
      <c r="Q17" s="25">
        <v>-8.1544784673777682E-2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2757</v>
      </c>
      <c r="H19" s="38">
        <v>3176</v>
      </c>
      <c r="I19" s="33">
        <v>0.86807304785894202</v>
      </c>
      <c r="J19" s="34">
        <v>-419</v>
      </c>
      <c r="K19" s="31">
        <v>4350</v>
      </c>
      <c r="L19" s="38">
        <v>4390</v>
      </c>
      <c r="M19" s="33">
        <v>0.99088838268792712</v>
      </c>
      <c r="N19" s="34">
        <v>-40</v>
      </c>
      <c r="O19" s="35">
        <v>0.63379310344827589</v>
      </c>
      <c r="P19" s="36">
        <v>0.72346241457858773</v>
      </c>
      <c r="Q19" s="37">
        <v>-8.9669311130311846E-2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6237</v>
      </c>
      <c r="H20" s="38">
        <v>6436</v>
      </c>
      <c r="I20" s="33">
        <v>0.96908017402113111</v>
      </c>
      <c r="J20" s="34">
        <v>-199</v>
      </c>
      <c r="K20" s="31">
        <v>8935</v>
      </c>
      <c r="L20" s="38">
        <v>8725</v>
      </c>
      <c r="M20" s="33">
        <v>1.0240687679083094</v>
      </c>
      <c r="N20" s="34">
        <v>210</v>
      </c>
      <c r="O20" s="35">
        <v>0.69804141018466703</v>
      </c>
      <c r="P20" s="36">
        <v>0.73765042979942697</v>
      </c>
      <c r="Q20" s="37">
        <v>-3.9609019614759933E-2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2875</v>
      </c>
      <c r="H21" s="38">
        <v>3043</v>
      </c>
      <c r="I21" s="33">
        <v>0.94479132435096946</v>
      </c>
      <c r="J21" s="34">
        <v>-168</v>
      </c>
      <c r="K21" s="31">
        <v>3480</v>
      </c>
      <c r="L21" s="38">
        <v>3364</v>
      </c>
      <c r="M21" s="33">
        <v>1.0344827586206897</v>
      </c>
      <c r="N21" s="34">
        <v>116</v>
      </c>
      <c r="O21" s="35">
        <v>0.82614942528735635</v>
      </c>
      <c r="P21" s="36">
        <v>0.90457788347205703</v>
      </c>
      <c r="Q21" s="37">
        <v>-7.8428458184700678E-2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1403</v>
      </c>
      <c r="H22" s="38">
        <v>1403</v>
      </c>
      <c r="I22" s="33">
        <v>1</v>
      </c>
      <c r="J22" s="34">
        <v>0</v>
      </c>
      <c r="K22" s="31">
        <v>1450</v>
      </c>
      <c r="L22" s="38">
        <v>1450</v>
      </c>
      <c r="M22" s="33">
        <v>1</v>
      </c>
      <c r="N22" s="34">
        <v>0</v>
      </c>
      <c r="O22" s="35">
        <v>0.96758620689655173</v>
      </c>
      <c r="P22" s="36">
        <v>0.96758620689655173</v>
      </c>
      <c r="Q22" s="37">
        <v>0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242</v>
      </c>
      <c r="H23" s="38">
        <v>440</v>
      </c>
      <c r="I23" s="33">
        <v>0.55000000000000004</v>
      </c>
      <c r="J23" s="34">
        <v>-198</v>
      </c>
      <c r="K23" s="31">
        <v>725</v>
      </c>
      <c r="L23" s="38">
        <v>580</v>
      </c>
      <c r="M23" s="33">
        <v>1.25</v>
      </c>
      <c r="N23" s="34">
        <v>145</v>
      </c>
      <c r="O23" s="35">
        <v>0.33379310344827584</v>
      </c>
      <c r="P23" s="36">
        <v>0.75862068965517238</v>
      </c>
      <c r="Q23" s="37">
        <v>-0.42482758620689653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1195</v>
      </c>
      <c r="H24" s="38">
        <v>1167</v>
      </c>
      <c r="I24" s="33">
        <v>1.0239931448157669</v>
      </c>
      <c r="J24" s="34">
        <v>28</v>
      </c>
      <c r="K24" s="31">
        <v>1490</v>
      </c>
      <c r="L24" s="38">
        <v>1350</v>
      </c>
      <c r="M24" s="33">
        <v>1.1037037037037036</v>
      </c>
      <c r="N24" s="34">
        <v>140</v>
      </c>
      <c r="O24" s="35">
        <v>0.80201342281879195</v>
      </c>
      <c r="P24" s="36">
        <v>0.86444444444444446</v>
      </c>
      <c r="Q24" s="37">
        <v>-6.2431021625652505E-2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1205</v>
      </c>
      <c r="H31" s="38">
        <v>1185</v>
      </c>
      <c r="I31" s="33">
        <v>1.0168776371308017</v>
      </c>
      <c r="J31" s="34">
        <v>20</v>
      </c>
      <c r="K31" s="31">
        <v>1450</v>
      </c>
      <c r="L31" s="38">
        <v>1305</v>
      </c>
      <c r="M31" s="33">
        <v>1.1111111111111112</v>
      </c>
      <c r="N31" s="34">
        <v>145</v>
      </c>
      <c r="O31" s="35">
        <v>0.83103448275862069</v>
      </c>
      <c r="P31" s="36">
        <v>0.90804597701149425</v>
      </c>
      <c r="Q31" s="37">
        <v>-7.7011494252873569E-2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756</v>
      </c>
      <c r="H33" s="38">
        <v>828</v>
      </c>
      <c r="I33" s="33">
        <v>0.91304347826086951</v>
      </c>
      <c r="J33" s="34">
        <v>-72</v>
      </c>
      <c r="K33" s="31">
        <v>1450</v>
      </c>
      <c r="L33" s="38">
        <v>1450</v>
      </c>
      <c r="M33" s="33">
        <v>1</v>
      </c>
      <c r="N33" s="34">
        <v>0</v>
      </c>
      <c r="O33" s="35">
        <v>0.52137931034482754</v>
      </c>
      <c r="P33" s="36">
        <v>0.57103448275862068</v>
      </c>
      <c r="Q33" s="37">
        <v>-4.9655172413793136E-2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4453</v>
      </c>
      <c r="H36" s="47">
        <v>5134</v>
      </c>
      <c r="I36" s="48">
        <v>0.86735488897545776</v>
      </c>
      <c r="J36" s="49">
        <v>-681</v>
      </c>
      <c r="K36" s="46">
        <v>5840</v>
      </c>
      <c r="L36" s="47">
        <v>5700</v>
      </c>
      <c r="M36" s="48">
        <v>1.024561403508772</v>
      </c>
      <c r="N36" s="49">
        <v>140</v>
      </c>
      <c r="O36" s="52">
        <v>0.76249999999999996</v>
      </c>
      <c r="P36" s="53">
        <v>0.90070175438596489</v>
      </c>
      <c r="Q36" s="54">
        <v>-0.13820175438596494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714</v>
      </c>
      <c r="H37" s="19">
        <v>813</v>
      </c>
      <c r="I37" s="20">
        <v>0.87822878228782286</v>
      </c>
      <c r="J37" s="21">
        <v>-99</v>
      </c>
      <c r="K37" s="18">
        <v>1085</v>
      </c>
      <c r="L37" s="19">
        <v>1040</v>
      </c>
      <c r="M37" s="20">
        <v>1.0432692307692308</v>
      </c>
      <c r="N37" s="21">
        <v>45</v>
      </c>
      <c r="O37" s="23">
        <v>0.65806451612903227</v>
      </c>
      <c r="P37" s="24">
        <v>0.78173076923076923</v>
      </c>
      <c r="Q37" s="25">
        <v>-0.12366625310173696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494</v>
      </c>
      <c r="H38" s="38">
        <v>547</v>
      </c>
      <c r="I38" s="33">
        <v>0.90310786106032903</v>
      </c>
      <c r="J38" s="34">
        <v>-53</v>
      </c>
      <c r="K38" s="31">
        <v>585</v>
      </c>
      <c r="L38" s="38">
        <v>650</v>
      </c>
      <c r="M38" s="33">
        <v>0.9</v>
      </c>
      <c r="N38" s="34">
        <v>-65</v>
      </c>
      <c r="O38" s="35">
        <v>0.84444444444444444</v>
      </c>
      <c r="P38" s="36">
        <v>0.84153846153846157</v>
      </c>
      <c r="Q38" s="37">
        <v>2.9059829059828735E-3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220</v>
      </c>
      <c r="H39" s="60">
        <v>266</v>
      </c>
      <c r="I39" s="61">
        <v>0.82706766917293228</v>
      </c>
      <c r="J39" s="62">
        <v>-46</v>
      </c>
      <c r="K39" s="59">
        <v>500</v>
      </c>
      <c r="L39" s="60">
        <v>390</v>
      </c>
      <c r="M39" s="61">
        <v>1.2820512820512822</v>
      </c>
      <c r="N39" s="62">
        <v>110</v>
      </c>
      <c r="O39" s="63">
        <v>0.44</v>
      </c>
      <c r="P39" s="64">
        <v>0.68205128205128207</v>
      </c>
      <c r="Q39" s="65">
        <v>-0.24205128205128207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85299</v>
      </c>
      <c r="H40" s="19">
        <v>96947</v>
      </c>
      <c r="I40" s="20">
        <v>0.87985187783015462</v>
      </c>
      <c r="J40" s="21">
        <v>-11648</v>
      </c>
      <c r="K40" s="22">
        <v>140717</v>
      </c>
      <c r="L40" s="19">
        <v>133030</v>
      </c>
      <c r="M40" s="20">
        <v>1.0577839585056001</v>
      </c>
      <c r="N40" s="21">
        <v>7687</v>
      </c>
      <c r="O40" s="23">
        <v>0.60617409410376855</v>
      </c>
      <c r="P40" s="24">
        <v>0.72876042997820045</v>
      </c>
      <c r="Q40" s="25">
        <v>-0.12258633587443191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82649</v>
      </c>
      <c r="H41" s="19">
        <v>94194</v>
      </c>
      <c r="I41" s="20">
        <v>0.8774338068242139</v>
      </c>
      <c r="J41" s="21">
        <v>-11545</v>
      </c>
      <c r="K41" s="18">
        <v>137049</v>
      </c>
      <c r="L41" s="19">
        <v>129525</v>
      </c>
      <c r="M41" s="20">
        <v>1.0580891719745222</v>
      </c>
      <c r="N41" s="21">
        <v>7524</v>
      </c>
      <c r="O41" s="23">
        <v>0.60306167866967286</v>
      </c>
      <c r="P41" s="24">
        <v>0.72722640416907935</v>
      </c>
      <c r="Q41" s="25">
        <v>-0.12416472549940649</v>
      </c>
      <c r="R41" s="15"/>
      <c r="S41" s="15"/>
    </row>
    <row r="42" spans="1:19" s="89" customFormat="1" x14ac:dyDescent="0.4">
      <c r="A42" s="87"/>
      <c r="B42" s="87"/>
      <c r="C42" s="67" t="s">
        <v>12</v>
      </c>
      <c r="D42" s="68"/>
      <c r="E42" s="68"/>
      <c r="F42" s="69" t="s">
        <v>13</v>
      </c>
      <c r="G42" s="82">
        <v>33232</v>
      </c>
      <c r="H42" s="32">
        <v>37907</v>
      </c>
      <c r="I42" s="56">
        <v>0.87667185480254306</v>
      </c>
      <c r="J42" s="81">
        <v>-4675</v>
      </c>
      <c r="K42" s="82">
        <v>52674</v>
      </c>
      <c r="L42" s="32">
        <v>50126</v>
      </c>
      <c r="M42" s="56">
        <v>1.0508319036029206</v>
      </c>
      <c r="N42" s="81">
        <v>2548</v>
      </c>
      <c r="O42" s="83">
        <v>0.63089949500702436</v>
      </c>
      <c r="P42" s="84">
        <v>0.75623428959023264</v>
      </c>
      <c r="Q42" s="85">
        <v>-0.12533479458320829</v>
      </c>
      <c r="R42" s="88"/>
      <c r="S42" s="88"/>
    </row>
    <row r="43" spans="1:19" s="89" customFormat="1" x14ac:dyDescent="0.4">
      <c r="A43" s="87"/>
      <c r="B43" s="87"/>
      <c r="C43" s="67" t="s">
        <v>14</v>
      </c>
      <c r="D43" s="68"/>
      <c r="E43" s="68"/>
      <c r="F43" s="69" t="s">
        <v>13</v>
      </c>
      <c r="G43" s="82">
        <v>6614</v>
      </c>
      <c r="H43" s="32">
        <v>6071</v>
      </c>
      <c r="I43" s="56">
        <v>1.0894416076428923</v>
      </c>
      <c r="J43" s="81">
        <v>543</v>
      </c>
      <c r="K43" s="279">
        <v>13040</v>
      </c>
      <c r="L43" s="32">
        <v>8315</v>
      </c>
      <c r="M43" s="56">
        <v>1.5682501503307276</v>
      </c>
      <c r="N43" s="81">
        <v>4725</v>
      </c>
      <c r="O43" s="83">
        <v>0.50720858895705523</v>
      </c>
      <c r="P43" s="84">
        <v>0.73012627781118455</v>
      </c>
      <c r="Q43" s="85">
        <v>-0.22291768885412933</v>
      </c>
      <c r="R43" s="88"/>
      <c r="S43" s="88"/>
    </row>
    <row r="44" spans="1:19" s="89" customFormat="1" x14ac:dyDescent="0.4">
      <c r="A44" s="87"/>
      <c r="B44" s="87"/>
      <c r="C44" s="67" t="s">
        <v>15</v>
      </c>
      <c r="D44" s="68"/>
      <c r="E44" s="68"/>
      <c r="F44" s="69" t="s">
        <v>13</v>
      </c>
      <c r="G44" s="82">
        <v>3803</v>
      </c>
      <c r="H44" s="32">
        <v>6394</v>
      </c>
      <c r="I44" s="56">
        <v>0.5947763528307789</v>
      </c>
      <c r="J44" s="81">
        <v>-2591</v>
      </c>
      <c r="K44" s="279">
        <v>5780</v>
      </c>
      <c r="L44" s="32">
        <v>8989</v>
      </c>
      <c r="M44" s="56">
        <v>0.64300812103682281</v>
      </c>
      <c r="N44" s="81">
        <v>-3209</v>
      </c>
      <c r="O44" s="83">
        <v>0.65795847750865055</v>
      </c>
      <c r="P44" s="84">
        <v>0.7113138280120147</v>
      </c>
      <c r="Q44" s="85">
        <v>-5.3355350503364152E-2</v>
      </c>
      <c r="R44" s="88"/>
      <c r="S44" s="88"/>
    </row>
    <row r="45" spans="1:19" s="89" customFormat="1" x14ac:dyDescent="0.4">
      <c r="A45" s="87"/>
      <c r="B45" s="87"/>
      <c r="C45" s="67" t="s">
        <v>20</v>
      </c>
      <c r="D45" s="68"/>
      <c r="E45" s="68"/>
      <c r="F45" s="69" t="s">
        <v>13</v>
      </c>
      <c r="G45" s="82">
        <v>1993</v>
      </c>
      <c r="H45" s="32">
        <v>2098</v>
      </c>
      <c r="I45" s="56">
        <v>0.949952335557674</v>
      </c>
      <c r="J45" s="81">
        <v>-105</v>
      </c>
      <c r="K45" s="279">
        <v>3592</v>
      </c>
      <c r="L45" s="32">
        <v>3244</v>
      </c>
      <c r="M45" s="56">
        <v>1.1072749691738595</v>
      </c>
      <c r="N45" s="81">
        <v>348</v>
      </c>
      <c r="O45" s="83">
        <v>0.55484409799554568</v>
      </c>
      <c r="P45" s="84">
        <v>0.64673242909987672</v>
      </c>
      <c r="Q45" s="85">
        <v>-9.1888331104331034E-2</v>
      </c>
      <c r="R45" s="88"/>
      <c r="S45" s="88"/>
    </row>
    <row r="46" spans="1:19" s="89" customFormat="1" x14ac:dyDescent="0.4">
      <c r="A46" s="87"/>
      <c r="B46" s="87"/>
      <c r="C46" s="67" t="s">
        <v>17</v>
      </c>
      <c r="D46" s="68"/>
      <c r="E46" s="68"/>
      <c r="F46" s="69" t="s">
        <v>13</v>
      </c>
      <c r="G46" s="82">
        <v>4173</v>
      </c>
      <c r="H46" s="32">
        <v>5861</v>
      </c>
      <c r="I46" s="56">
        <v>0.71199454018085651</v>
      </c>
      <c r="J46" s="81">
        <v>-1688</v>
      </c>
      <c r="K46" s="279">
        <v>6224</v>
      </c>
      <c r="L46" s="32">
        <v>7457</v>
      </c>
      <c r="M46" s="56">
        <v>0.83465200482767865</v>
      </c>
      <c r="N46" s="81">
        <v>-1233</v>
      </c>
      <c r="O46" s="83">
        <v>0.67046915167095111</v>
      </c>
      <c r="P46" s="84">
        <v>0.78597291135845515</v>
      </c>
      <c r="Q46" s="85">
        <v>-0.11550375968750404</v>
      </c>
      <c r="R46" s="88"/>
      <c r="S46" s="88"/>
    </row>
    <row r="47" spans="1:19" s="89" customFormat="1" x14ac:dyDescent="0.4">
      <c r="A47" s="87"/>
      <c r="B47" s="87"/>
      <c r="C47" s="67" t="s">
        <v>16</v>
      </c>
      <c r="D47" s="68"/>
      <c r="E47" s="68"/>
      <c r="F47" s="69" t="s">
        <v>13</v>
      </c>
      <c r="G47" s="82">
        <v>9554</v>
      </c>
      <c r="H47" s="32">
        <v>11460</v>
      </c>
      <c r="I47" s="56">
        <v>0.83368237347294938</v>
      </c>
      <c r="J47" s="81">
        <v>-1906</v>
      </c>
      <c r="K47" s="279">
        <v>17270</v>
      </c>
      <c r="L47" s="32">
        <v>16636</v>
      </c>
      <c r="M47" s="56">
        <v>1.0381101226256311</v>
      </c>
      <c r="N47" s="81">
        <v>634</v>
      </c>
      <c r="O47" s="83">
        <v>0.55321366531557614</v>
      </c>
      <c r="P47" s="84">
        <v>0.68886751622986298</v>
      </c>
      <c r="Q47" s="85">
        <v>-0.13565385091428683</v>
      </c>
      <c r="R47" s="88"/>
      <c r="S47" s="88"/>
    </row>
    <row r="48" spans="1:19" s="89" customFormat="1" x14ac:dyDescent="0.4">
      <c r="A48" s="87"/>
      <c r="B48" s="87"/>
      <c r="C48" s="67" t="s">
        <v>18</v>
      </c>
      <c r="D48" s="68"/>
      <c r="E48" s="68"/>
      <c r="F48" s="69" t="s">
        <v>13</v>
      </c>
      <c r="G48" s="82">
        <v>1737</v>
      </c>
      <c r="H48" s="32">
        <v>1903</v>
      </c>
      <c r="I48" s="56">
        <v>0.91276931161324226</v>
      </c>
      <c r="J48" s="81">
        <v>-166</v>
      </c>
      <c r="K48" s="279">
        <v>2700</v>
      </c>
      <c r="L48" s="32">
        <v>2697</v>
      </c>
      <c r="M48" s="56">
        <v>1.0011123470522802</v>
      </c>
      <c r="N48" s="81">
        <v>3</v>
      </c>
      <c r="O48" s="83">
        <v>0.64333333333333331</v>
      </c>
      <c r="P48" s="84">
        <v>0.70559881349647757</v>
      </c>
      <c r="Q48" s="85">
        <v>-6.226548016314426E-2</v>
      </c>
      <c r="R48" s="88"/>
      <c r="S48" s="88"/>
    </row>
    <row r="49" spans="1:19" s="89" customFormat="1" x14ac:dyDescent="0.4">
      <c r="A49" s="87"/>
      <c r="B49" s="87"/>
      <c r="C49" s="67" t="s">
        <v>40</v>
      </c>
      <c r="D49" s="68"/>
      <c r="E49" s="68"/>
      <c r="F49" s="69" t="s">
        <v>13</v>
      </c>
      <c r="G49" s="82">
        <v>895</v>
      </c>
      <c r="H49" s="32">
        <v>790</v>
      </c>
      <c r="I49" s="56">
        <v>1.1329113924050633</v>
      </c>
      <c r="J49" s="81">
        <v>105</v>
      </c>
      <c r="K49" s="279">
        <v>1660</v>
      </c>
      <c r="L49" s="32">
        <v>1660</v>
      </c>
      <c r="M49" s="56">
        <v>1</v>
      </c>
      <c r="N49" s="81">
        <v>0</v>
      </c>
      <c r="O49" s="83">
        <v>0.53915662650602414</v>
      </c>
      <c r="P49" s="84">
        <v>0.4759036144578313</v>
      </c>
      <c r="Q49" s="85">
        <v>6.3253012048192836E-2</v>
      </c>
      <c r="R49" s="88"/>
      <c r="S49" s="88"/>
    </row>
    <row r="50" spans="1:19" s="89" customFormat="1" x14ac:dyDescent="0.4">
      <c r="A50" s="87"/>
      <c r="B50" s="87"/>
      <c r="C50" s="67" t="s">
        <v>19</v>
      </c>
      <c r="D50" s="68"/>
      <c r="E50" s="68"/>
      <c r="F50" s="69" t="s">
        <v>13</v>
      </c>
      <c r="G50" s="82">
        <v>1378</v>
      </c>
      <c r="H50" s="32">
        <v>1771</v>
      </c>
      <c r="I50" s="56">
        <v>0.77809147374364762</v>
      </c>
      <c r="J50" s="81">
        <v>-393</v>
      </c>
      <c r="K50" s="279">
        <v>2700</v>
      </c>
      <c r="L50" s="32">
        <v>2700</v>
      </c>
      <c r="M50" s="56">
        <v>1</v>
      </c>
      <c r="N50" s="81">
        <v>0</v>
      </c>
      <c r="O50" s="83">
        <v>0.51037037037037036</v>
      </c>
      <c r="P50" s="84">
        <v>0.65592592592592591</v>
      </c>
      <c r="Q50" s="85">
        <v>-0.14555555555555555</v>
      </c>
      <c r="R50" s="88"/>
      <c r="S50" s="88"/>
    </row>
    <row r="51" spans="1:19" s="89" customFormat="1" x14ac:dyDescent="0.4">
      <c r="A51" s="87"/>
      <c r="B51" s="87"/>
      <c r="C51" s="67" t="s">
        <v>41</v>
      </c>
      <c r="D51" s="68"/>
      <c r="E51" s="68"/>
      <c r="F51" s="69" t="s">
        <v>28</v>
      </c>
      <c r="G51" s="82">
        <v>0</v>
      </c>
      <c r="H51" s="32">
        <v>0</v>
      </c>
      <c r="I51" s="56" t="e">
        <v>#DIV/0!</v>
      </c>
      <c r="J51" s="81">
        <v>0</v>
      </c>
      <c r="K51" s="279">
        <v>0</v>
      </c>
      <c r="L51" s="32">
        <v>0</v>
      </c>
      <c r="M51" s="56" t="e">
        <v>#DIV/0!</v>
      </c>
      <c r="N51" s="81">
        <v>0</v>
      </c>
      <c r="O51" s="83" t="e">
        <v>#DIV/0!</v>
      </c>
      <c r="P51" s="84" t="e">
        <v>#DIV/0!</v>
      </c>
      <c r="Q51" s="85" t="e">
        <v>#DIV/0!</v>
      </c>
      <c r="R51" s="88"/>
      <c r="S51" s="88"/>
    </row>
    <row r="52" spans="1:19" s="89" customFormat="1" x14ac:dyDescent="0.4">
      <c r="A52" s="87"/>
      <c r="B52" s="87"/>
      <c r="C52" s="67" t="s">
        <v>42</v>
      </c>
      <c r="D52" s="68"/>
      <c r="E52" s="68"/>
      <c r="F52" s="69" t="s">
        <v>13</v>
      </c>
      <c r="G52" s="82">
        <v>504</v>
      </c>
      <c r="H52" s="32">
        <v>727</v>
      </c>
      <c r="I52" s="56">
        <v>0.69325997248968363</v>
      </c>
      <c r="J52" s="81">
        <v>-223</v>
      </c>
      <c r="K52" s="279">
        <v>1660</v>
      </c>
      <c r="L52" s="32">
        <v>1660</v>
      </c>
      <c r="M52" s="56">
        <v>1</v>
      </c>
      <c r="N52" s="81">
        <v>0</v>
      </c>
      <c r="O52" s="83">
        <v>0.30361445783132529</v>
      </c>
      <c r="P52" s="84">
        <v>0.43795180722891563</v>
      </c>
      <c r="Q52" s="85">
        <v>-0.13433734939759034</v>
      </c>
      <c r="R52" s="88"/>
      <c r="S52" s="88"/>
    </row>
    <row r="53" spans="1:19" s="89" customFormat="1" x14ac:dyDescent="0.4">
      <c r="A53" s="87"/>
      <c r="B53" s="87"/>
      <c r="C53" s="67" t="s">
        <v>43</v>
      </c>
      <c r="D53" s="68"/>
      <c r="E53" s="68"/>
      <c r="F53" s="69" t="s">
        <v>13</v>
      </c>
      <c r="G53" s="82">
        <v>1266</v>
      </c>
      <c r="H53" s="32">
        <v>1484</v>
      </c>
      <c r="I53" s="56">
        <v>0.85309973045822107</v>
      </c>
      <c r="J53" s="81">
        <v>-218</v>
      </c>
      <c r="K53" s="279">
        <v>2700</v>
      </c>
      <c r="L53" s="32">
        <v>2700</v>
      </c>
      <c r="M53" s="56">
        <v>1</v>
      </c>
      <c r="N53" s="81">
        <v>0</v>
      </c>
      <c r="O53" s="83">
        <v>0.46888888888888891</v>
      </c>
      <c r="P53" s="84">
        <v>0.54962962962962958</v>
      </c>
      <c r="Q53" s="85">
        <v>-8.0740740740740669E-2</v>
      </c>
      <c r="R53" s="88"/>
      <c r="S53" s="88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634</v>
      </c>
      <c r="H54" s="32">
        <v>0</v>
      </c>
      <c r="I54" s="56" t="e">
        <v>#DIV/0!</v>
      </c>
      <c r="J54" s="81">
        <v>634</v>
      </c>
      <c r="K54" s="279">
        <v>1764</v>
      </c>
      <c r="L54" s="32">
        <v>0</v>
      </c>
      <c r="M54" s="56" t="e">
        <v>#DIV/0!</v>
      </c>
      <c r="N54" s="81">
        <v>1764</v>
      </c>
      <c r="O54" s="83">
        <v>0.35941043083900226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1164</v>
      </c>
      <c r="H55" s="32">
        <v>1331</v>
      </c>
      <c r="I55" s="56">
        <v>0.8745304282494365</v>
      </c>
      <c r="J55" s="81">
        <v>-167</v>
      </c>
      <c r="K55" s="279">
        <v>2700</v>
      </c>
      <c r="L55" s="32">
        <v>2430</v>
      </c>
      <c r="M55" s="56">
        <v>1.1111111111111112</v>
      </c>
      <c r="N55" s="81">
        <v>270</v>
      </c>
      <c r="O55" s="83">
        <v>0.43111111111111111</v>
      </c>
      <c r="P55" s="84">
        <v>0.54773662551440327</v>
      </c>
      <c r="Q55" s="85">
        <v>-0.11662551440329216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736</v>
      </c>
      <c r="H56" s="32">
        <v>1027</v>
      </c>
      <c r="I56" s="56">
        <v>0.71665043816942553</v>
      </c>
      <c r="J56" s="81">
        <v>-291</v>
      </c>
      <c r="K56" s="279">
        <v>1660</v>
      </c>
      <c r="L56" s="32">
        <v>1679</v>
      </c>
      <c r="M56" s="56">
        <v>0.98868374032161999</v>
      </c>
      <c r="N56" s="81">
        <v>-19</v>
      </c>
      <c r="O56" s="83">
        <v>0.44337349397590359</v>
      </c>
      <c r="P56" s="84">
        <v>0.6116736152471709</v>
      </c>
      <c r="Q56" s="85">
        <v>-0.16830012127126731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744</v>
      </c>
      <c r="H57" s="32">
        <v>1135</v>
      </c>
      <c r="I57" s="56">
        <v>0.65550660792951543</v>
      </c>
      <c r="J57" s="81">
        <v>-391</v>
      </c>
      <c r="K57" s="279">
        <v>1260</v>
      </c>
      <c r="L57" s="32">
        <v>1660</v>
      </c>
      <c r="M57" s="56">
        <v>0.75903614457831325</v>
      </c>
      <c r="N57" s="81">
        <v>-400</v>
      </c>
      <c r="O57" s="83">
        <v>0.59047619047619049</v>
      </c>
      <c r="P57" s="84">
        <v>0.6837349397590361</v>
      </c>
      <c r="Q57" s="85">
        <v>-9.325874928284561E-2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622</v>
      </c>
      <c r="H58" s="32">
        <v>687</v>
      </c>
      <c r="I58" s="56">
        <v>0.90538573508005826</v>
      </c>
      <c r="J58" s="81">
        <v>-65</v>
      </c>
      <c r="K58" s="279">
        <v>1660</v>
      </c>
      <c r="L58" s="32">
        <v>1260</v>
      </c>
      <c r="M58" s="56">
        <v>1.3174603174603174</v>
      </c>
      <c r="N58" s="81">
        <v>400</v>
      </c>
      <c r="O58" s="83">
        <v>0.37469879518072291</v>
      </c>
      <c r="P58" s="84">
        <v>0.54523809523809519</v>
      </c>
      <c r="Q58" s="85">
        <v>-0.17053930005737228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742</v>
      </c>
      <c r="H59" s="32">
        <v>591</v>
      </c>
      <c r="I59" s="56">
        <v>1.2554991539763114</v>
      </c>
      <c r="J59" s="81">
        <v>151</v>
      </c>
      <c r="K59" s="279">
        <v>1191</v>
      </c>
      <c r="L59" s="32">
        <v>1179</v>
      </c>
      <c r="M59" s="56">
        <v>1.0101781170483461</v>
      </c>
      <c r="N59" s="81">
        <v>12</v>
      </c>
      <c r="O59" s="83">
        <v>0.62300587741393787</v>
      </c>
      <c r="P59" s="84">
        <v>0.50127226463104324</v>
      </c>
      <c r="Q59" s="85">
        <v>0.12173361278289463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1566</v>
      </c>
      <c r="H60" s="32">
        <v>1488</v>
      </c>
      <c r="I60" s="56">
        <v>1.0524193548387097</v>
      </c>
      <c r="J60" s="81">
        <v>78</v>
      </c>
      <c r="K60" s="279">
        <v>2325</v>
      </c>
      <c r="L60" s="32">
        <v>2341</v>
      </c>
      <c r="M60" s="56">
        <v>0.99316531396838958</v>
      </c>
      <c r="N60" s="81">
        <v>-16</v>
      </c>
      <c r="O60" s="83">
        <v>0.67354838709677423</v>
      </c>
      <c r="P60" s="84">
        <v>0.63562580093976928</v>
      </c>
      <c r="Q60" s="85">
        <v>3.7922586157004945E-2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5314</v>
      </c>
      <c r="H61" s="32">
        <v>6312</v>
      </c>
      <c r="I61" s="56">
        <v>0.84188846641318127</v>
      </c>
      <c r="J61" s="81">
        <v>-998</v>
      </c>
      <c r="K61" s="279">
        <v>6570</v>
      </c>
      <c r="L61" s="32">
        <v>6700</v>
      </c>
      <c r="M61" s="56">
        <v>0.9805970149253731</v>
      </c>
      <c r="N61" s="81">
        <v>-130</v>
      </c>
      <c r="O61" s="83">
        <v>0.80882800608828009</v>
      </c>
      <c r="P61" s="84">
        <v>0.94208955223880597</v>
      </c>
      <c r="Q61" s="85">
        <v>-0.13326154615052588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1512</v>
      </c>
      <c r="H62" s="32">
        <v>0</v>
      </c>
      <c r="I62" s="56" t="e">
        <v>#DIV/0!</v>
      </c>
      <c r="J62" s="81">
        <v>1512</v>
      </c>
      <c r="K62" s="279">
        <v>1670</v>
      </c>
      <c r="L62" s="32">
        <v>0</v>
      </c>
      <c r="M62" s="56" t="e">
        <v>#DIV/0!</v>
      </c>
      <c r="N62" s="81">
        <v>1670</v>
      </c>
      <c r="O62" s="83">
        <v>0.90538922155688628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1317</v>
      </c>
      <c r="H63" s="32">
        <v>1475</v>
      </c>
      <c r="I63" s="56">
        <v>0.89288135593220341</v>
      </c>
      <c r="J63" s="81">
        <v>-158</v>
      </c>
      <c r="K63" s="279">
        <v>1660</v>
      </c>
      <c r="L63" s="32">
        <v>1660</v>
      </c>
      <c r="M63" s="56">
        <v>1</v>
      </c>
      <c r="N63" s="81">
        <v>0</v>
      </c>
      <c r="O63" s="83">
        <v>0.79337349397590362</v>
      </c>
      <c r="P63" s="84">
        <v>0.88855421686746983</v>
      </c>
      <c r="Q63" s="85">
        <v>-9.5180722891566205E-2</v>
      </c>
      <c r="R63" s="88"/>
      <c r="S63" s="88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69" t="s">
        <v>28</v>
      </c>
      <c r="G64" s="82">
        <v>1337</v>
      </c>
      <c r="H64" s="32">
        <v>1346</v>
      </c>
      <c r="I64" s="56">
        <v>0.99331352154531949</v>
      </c>
      <c r="J64" s="81">
        <v>-9</v>
      </c>
      <c r="K64" s="279">
        <v>1660</v>
      </c>
      <c r="L64" s="32">
        <v>1482</v>
      </c>
      <c r="M64" s="56">
        <v>1.1201079622132253</v>
      </c>
      <c r="N64" s="81">
        <v>178</v>
      </c>
      <c r="O64" s="83">
        <v>0.805421686746988</v>
      </c>
      <c r="P64" s="84">
        <v>0.90823211875843457</v>
      </c>
      <c r="Q64" s="85">
        <v>-0.10281043201144657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1152</v>
      </c>
      <c r="H65" s="32">
        <v>1317</v>
      </c>
      <c r="I65" s="56">
        <v>0.87471526195899774</v>
      </c>
      <c r="J65" s="81">
        <v>-165</v>
      </c>
      <c r="K65" s="279">
        <v>1669</v>
      </c>
      <c r="L65" s="32">
        <v>1690</v>
      </c>
      <c r="M65" s="56">
        <v>0.98757396449704138</v>
      </c>
      <c r="N65" s="81">
        <v>-21</v>
      </c>
      <c r="O65" s="83">
        <v>0.69023367285799875</v>
      </c>
      <c r="P65" s="84">
        <v>0.77928994082840242</v>
      </c>
      <c r="Q65" s="85">
        <v>-8.9056267970403669E-2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660</v>
      </c>
      <c r="H66" s="32">
        <v>1019</v>
      </c>
      <c r="I66" s="56">
        <v>0.64769381746810595</v>
      </c>
      <c r="J66" s="81">
        <v>-359</v>
      </c>
      <c r="K66" s="279">
        <v>1260</v>
      </c>
      <c r="L66" s="32">
        <v>1260</v>
      </c>
      <c r="M66" s="56">
        <v>1</v>
      </c>
      <c r="N66" s="81">
        <v>0</v>
      </c>
      <c r="O66" s="83">
        <v>0.52380952380952384</v>
      </c>
      <c r="P66" s="84">
        <v>0.80873015873015874</v>
      </c>
      <c r="Q66" s="85">
        <v>-0.28492063492063491</v>
      </c>
      <c r="R66" s="88"/>
      <c r="S66" s="88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2650</v>
      </c>
      <c r="H67" s="19">
        <v>2753</v>
      </c>
      <c r="I67" s="20">
        <v>0.96258626952415549</v>
      </c>
      <c r="J67" s="21">
        <v>-103</v>
      </c>
      <c r="K67" s="18">
        <v>3668</v>
      </c>
      <c r="L67" s="19">
        <v>3505</v>
      </c>
      <c r="M67" s="20">
        <v>1.0465049928673325</v>
      </c>
      <c r="N67" s="21">
        <v>163</v>
      </c>
      <c r="O67" s="23">
        <v>0.72246455834242096</v>
      </c>
      <c r="P67" s="24">
        <v>0.78544935805991445</v>
      </c>
      <c r="Q67" s="25">
        <v>-6.2984799717493489E-2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501</v>
      </c>
      <c r="H68" s="38">
        <v>490</v>
      </c>
      <c r="I68" s="33">
        <v>1.0224489795918368</v>
      </c>
      <c r="J68" s="34">
        <v>11</v>
      </c>
      <c r="K68" s="31">
        <v>549</v>
      </c>
      <c r="L68" s="38">
        <v>561</v>
      </c>
      <c r="M68" s="33">
        <v>0.97860962566844922</v>
      </c>
      <c r="N68" s="34">
        <v>-12</v>
      </c>
      <c r="O68" s="35">
        <v>0.91256830601092898</v>
      </c>
      <c r="P68" s="36">
        <v>0.87344028520499106</v>
      </c>
      <c r="Q68" s="37">
        <v>3.9128020805937913E-2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225</v>
      </c>
      <c r="H71" s="38">
        <v>312</v>
      </c>
      <c r="I71" s="33">
        <v>0.72115384615384615</v>
      </c>
      <c r="J71" s="34">
        <v>-87</v>
      </c>
      <c r="K71" s="31">
        <v>336</v>
      </c>
      <c r="L71" s="38">
        <v>351</v>
      </c>
      <c r="M71" s="33">
        <v>0.95726495726495731</v>
      </c>
      <c r="N71" s="34">
        <v>-15</v>
      </c>
      <c r="O71" s="35">
        <v>0.6696428571428571</v>
      </c>
      <c r="P71" s="36">
        <v>0.88888888888888884</v>
      </c>
      <c r="Q71" s="37">
        <v>-0.21924603174603174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951</v>
      </c>
      <c r="H72" s="38">
        <v>995</v>
      </c>
      <c r="I72" s="33">
        <v>0.95577889447236186</v>
      </c>
      <c r="J72" s="34">
        <v>-44</v>
      </c>
      <c r="K72" s="31">
        <v>1155</v>
      </c>
      <c r="L72" s="38">
        <v>1139</v>
      </c>
      <c r="M72" s="33">
        <v>1.0140474100087797</v>
      </c>
      <c r="N72" s="34">
        <v>16</v>
      </c>
      <c r="O72" s="35">
        <v>0.82337662337662343</v>
      </c>
      <c r="P72" s="36">
        <v>0.87357330992098337</v>
      </c>
      <c r="Q72" s="37">
        <v>-5.0196686544359936E-2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973</v>
      </c>
      <c r="H73" s="47">
        <v>956</v>
      </c>
      <c r="I73" s="48">
        <v>1.0177824267782427</v>
      </c>
      <c r="J73" s="49">
        <v>17</v>
      </c>
      <c r="K73" s="46">
        <v>1628</v>
      </c>
      <c r="L73" s="47">
        <v>1454</v>
      </c>
      <c r="M73" s="48">
        <v>1.1196698762035764</v>
      </c>
      <c r="N73" s="49">
        <v>174</v>
      </c>
      <c r="O73" s="52">
        <v>0.59766584766584763</v>
      </c>
      <c r="P73" s="53">
        <v>0.65749656121045397</v>
      </c>
      <c r="Q73" s="54">
        <v>-5.983071354460634E-2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７月（下旬）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7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284</v>
      </c>
      <c r="H3" s="500" t="s">
        <v>283</v>
      </c>
      <c r="I3" s="502" t="s">
        <v>6</v>
      </c>
      <c r="J3" s="503"/>
      <c r="K3" s="514" t="s">
        <v>282</v>
      </c>
      <c r="L3" s="500" t="s">
        <v>281</v>
      </c>
      <c r="M3" s="502" t="s">
        <v>6</v>
      </c>
      <c r="N3" s="503"/>
      <c r="O3" s="504" t="s">
        <v>282</v>
      </c>
      <c r="P3" s="506" t="s">
        <v>281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210619</v>
      </c>
      <c r="H5" s="9">
        <v>195718</v>
      </c>
      <c r="I5" s="10">
        <v>1.0761350514515784</v>
      </c>
      <c r="J5" s="11">
        <v>14901</v>
      </c>
      <c r="K5" s="8">
        <v>260607</v>
      </c>
      <c r="L5" s="9">
        <v>254507</v>
      </c>
      <c r="M5" s="10">
        <v>1.0239679065801726</v>
      </c>
      <c r="N5" s="11">
        <v>6100</v>
      </c>
      <c r="O5" s="12">
        <v>0.80818627281692357</v>
      </c>
      <c r="P5" s="13">
        <v>0.76900831804233283</v>
      </c>
      <c r="Q5" s="14">
        <v>3.917795477459074E-2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84824</v>
      </c>
      <c r="H6" s="19">
        <v>79810</v>
      </c>
      <c r="I6" s="20">
        <v>1.0628242074927954</v>
      </c>
      <c r="J6" s="21">
        <v>5014</v>
      </c>
      <c r="K6" s="22">
        <v>98959</v>
      </c>
      <c r="L6" s="19">
        <v>100365</v>
      </c>
      <c r="M6" s="20">
        <v>0.98599113236686098</v>
      </c>
      <c r="N6" s="21">
        <v>-1406</v>
      </c>
      <c r="O6" s="23">
        <v>0.85716306753301874</v>
      </c>
      <c r="P6" s="24">
        <v>0.79519752901908036</v>
      </c>
      <c r="Q6" s="25">
        <v>6.1965538513938379E-2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55788</v>
      </c>
      <c r="H7" s="19">
        <v>52493</v>
      </c>
      <c r="I7" s="20">
        <v>1.062770274131789</v>
      </c>
      <c r="J7" s="21">
        <v>3295</v>
      </c>
      <c r="K7" s="18">
        <v>63765</v>
      </c>
      <c r="L7" s="19">
        <v>65634</v>
      </c>
      <c r="M7" s="20">
        <v>0.97152390529298838</v>
      </c>
      <c r="N7" s="21">
        <v>-1869</v>
      </c>
      <c r="O7" s="23">
        <v>0.87490002352387675</v>
      </c>
      <c r="P7" s="24">
        <v>0.79978364871865193</v>
      </c>
      <c r="Q7" s="25">
        <v>7.5116374805224817E-2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46874</v>
      </c>
      <c r="H8" s="38">
        <v>44857</v>
      </c>
      <c r="I8" s="33">
        <v>1.0449651113538578</v>
      </c>
      <c r="J8" s="34">
        <v>2017</v>
      </c>
      <c r="K8" s="31">
        <v>50950</v>
      </c>
      <c r="L8" s="38">
        <v>52263</v>
      </c>
      <c r="M8" s="33">
        <v>0.9748770640797505</v>
      </c>
      <c r="N8" s="34">
        <v>-1313</v>
      </c>
      <c r="O8" s="35">
        <v>0.92</v>
      </c>
      <c r="P8" s="36">
        <v>0.85829363029294148</v>
      </c>
      <c r="Q8" s="37">
        <v>6.1706369707058562E-2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8914</v>
      </c>
      <c r="H9" s="38">
        <v>7636</v>
      </c>
      <c r="I9" s="33">
        <v>1.1673651126244107</v>
      </c>
      <c r="J9" s="34">
        <v>1278</v>
      </c>
      <c r="K9" s="31">
        <v>12815</v>
      </c>
      <c r="L9" s="38">
        <v>13371</v>
      </c>
      <c r="M9" s="33">
        <v>0.95841747064542671</v>
      </c>
      <c r="N9" s="34">
        <v>-556</v>
      </c>
      <c r="O9" s="35">
        <v>0.69559110417479519</v>
      </c>
      <c r="P9" s="36">
        <v>0.57108668012863661</v>
      </c>
      <c r="Q9" s="37">
        <v>0.12450442404615858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>
        <v>0</v>
      </c>
      <c r="H10" s="38">
        <v>0</v>
      </c>
      <c r="I10" s="33" t="e">
        <v>#DIV/0!</v>
      </c>
      <c r="J10" s="34">
        <v>0</v>
      </c>
      <c r="K10" s="31">
        <v>0</v>
      </c>
      <c r="L10" s="38">
        <v>0</v>
      </c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>
        <v>0</v>
      </c>
      <c r="H11" s="38">
        <v>0</v>
      </c>
      <c r="I11" s="33" t="e">
        <v>#DIV/0!</v>
      </c>
      <c r="J11" s="34">
        <v>0</v>
      </c>
      <c r="K11" s="31">
        <v>0</v>
      </c>
      <c r="L11" s="38">
        <v>0</v>
      </c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>
        <v>0</v>
      </c>
      <c r="H12" s="38">
        <v>0</v>
      </c>
      <c r="I12" s="33" t="e">
        <v>#DIV/0!</v>
      </c>
      <c r="J12" s="34">
        <v>0</v>
      </c>
      <c r="K12" s="31">
        <v>0</v>
      </c>
      <c r="L12" s="38">
        <v>0</v>
      </c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 t="s">
        <v>13</v>
      </c>
      <c r="G13" s="31">
        <v>0</v>
      </c>
      <c r="H13" s="38">
        <v>0</v>
      </c>
      <c r="I13" s="33" t="e">
        <v>#DIV/0!</v>
      </c>
      <c r="J13" s="34">
        <v>0</v>
      </c>
      <c r="K13" s="31">
        <v>0</v>
      </c>
      <c r="L13" s="38">
        <v>0</v>
      </c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>
        <v>0</v>
      </c>
      <c r="H14" s="38">
        <v>0</v>
      </c>
      <c r="I14" s="33" t="e">
        <v>#DIV/0!</v>
      </c>
      <c r="J14" s="34">
        <v>0</v>
      </c>
      <c r="K14" s="31">
        <v>0</v>
      </c>
      <c r="L14" s="38">
        <v>0</v>
      </c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>
        <v>0</v>
      </c>
      <c r="H15" s="38">
        <v>0</v>
      </c>
      <c r="I15" s="33" t="e">
        <v>#DIV/0!</v>
      </c>
      <c r="J15" s="34">
        <v>0</v>
      </c>
      <c r="K15" s="31">
        <v>0</v>
      </c>
      <c r="L15" s="38">
        <v>0</v>
      </c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>
        <v>0</v>
      </c>
      <c r="H16" s="47">
        <v>0</v>
      </c>
      <c r="I16" s="48" t="e">
        <v>#DIV/0!</v>
      </c>
      <c r="J16" s="49">
        <v>0</v>
      </c>
      <c r="K16" s="46">
        <v>0</v>
      </c>
      <c r="L16" s="47">
        <v>0</v>
      </c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27971</v>
      </c>
      <c r="H17" s="19">
        <v>26320</v>
      </c>
      <c r="I17" s="20">
        <v>1.0627279635258358</v>
      </c>
      <c r="J17" s="21">
        <v>1651</v>
      </c>
      <c r="K17" s="18">
        <v>33726</v>
      </c>
      <c r="L17" s="19">
        <v>33341</v>
      </c>
      <c r="M17" s="20">
        <v>1.0115473441108545</v>
      </c>
      <c r="N17" s="21">
        <v>385</v>
      </c>
      <c r="O17" s="23">
        <v>0.8293601375793157</v>
      </c>
      <c r="P17" s="24">
        <v>0.78941843376023513</v>
      </c>
      <c r="Q17" s="25">
        <v>3.9941703819080576E-2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>
        <v>0</v>
      </c>
      <c r="H18" s="38">
        <v>0</v>
      </c>
      <c r="I18" s="33" t="e">
        <v>#DIV/0!</v>
      </c>
      <c r="J18" s="34">
        <v>0</v>
      </c>
      <c r="K18" s="41">
        <v>0</v>
      </c>
      <c r="L18" s="38">
        <v>0</v>
      </c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3880</v>
      </c>
      <c r="H19" s="38">
        <v>3559</v>
      </c>
      <c r="I19" s="33">
        <v>1.0901938746838999</v>
      </c>
      <c r="J19" s="34">
        <v>321</v>
      </c>
      <c r="K19" s="41">
        <v>4785</v>
      </c>
      <c r="L19" s="38">
        <v>4835</v>
      </c>
      <c r="M19" s="33">
        <v>0.98965873836608065</v>
      </c>
      <c r="N19" s="34">
        <v>-50</v>
      </c>
      <c r="O19" s="35">
        <v>0.81086729362591436</v>
      </c>
      <c r="P19" s="36">
        <v>0.73609100310237852</v>
      </c>
      <c r="Q19" s="37">
        <v>7.4776290523535849E-2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7394</v>
      </c>
      <c r="H20" s="38">
        <v>6918</v>
      </c>
      <c r="I20" s="33">
        <v>1.0688060132986412</v>
      </c>
      <c r="J20" s="34">
        <v>476</v>
      </c>
      <c r="K20" s="41">
        <v>10010</v>
      </c>
      <c r="L20" s="38">
        <v>9575</v>
      </c>
      <c r="M20" s="33">
        <v>1.0454308093994777</v>
      </c>
      <c r="N20" s="34">
        <v>435</v>
      </c>
      <c r="O20" s="35">
        <v>0.73866133866133865</v>
      </c>
      <c r="P20" s="36">
        <v>0.72250652741514365</v>
      </c>
      <c r="Q20" s="37">
        <v>1.6154811246195E-2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4145</v>
      </c>
      <c r="H21" s="38">
        <v>3728</v>
      </c>
      <c r="I21" s="33">
        <v>1.1118562231759657</v>
      </c>
      <c r="J21" s="34">
        <v>417</v>
      </c>
      <c r="K21" s="41">
        <v>4466</v>
      </c>
      <c r="L21" s="38">
        <v>4466</v>
      </c>
      <c r="M21" s="33">
        <v>1</v>
      </c>
      <c r="N21" s="34">
        <v>0</v>
      </c>
      <c r="O21" s="35">
        <v>0.92812360053739362</v>
      </c>
      <c r="P21" s="36">
        <v>0.83475145544111062</v>
      </c>
      <c r="Q21" s="37">
        <v>9.3372145096282999E-2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1566</v>
      </c>
      <c r="H22" s="38">
        <v>1559</v>
      </c>
      <c r="I22" s="33">
        <v>1.0044900577293137</v>
      </c>
      <c r="J22" s="34">
        <v>7</v>
      </c>
      <c r="K22" s="41">
        <v>1595</v>
      </c>
      <c r="L22" s="38">
        <v>1595</v>
      </c>
      <c r="M22" s="33">
        <v>1</v>
      </c>
      <c r="N22" s="34">
        <v>0</v>
      </c>
      <c r="O22" s="35">
        <v>0.98181818181818181</v>
      </c>
      <c r="P22" s="36">
        <v>0.97742946708463951</v>
      </c>
      <c r="Q22" s="37">
        <v>4.3887147335422982E-3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955</v>
      </c>
      <c r="H23" s="38">
        <v>755</v>
      </c>
      <c r="I23" s="33">
        <v>1.2649006622516556</v>
      </c>
      <c r="J23" s="34">
        <v>200</v>
      </c>
      <c r="K23" s="41">
        <v>1595</v>
      </c>
      <c r="L23" s="38">
        <v>1595</v>
      </c>
      <c r="M23" s="33">
        <v>1</v>
      </c>
      <c r="N23" s="34">
        <v>0</v>
      </c>
      <c r="O23" s="35">
        <v>0.59874608150470221</v>
      </c>
      <c r="P23" s="36">
        <v>0.47335423197492166</v>
      </c>
      <c r="Q23" s="37">
        <v>0.12539184952978055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1544</v>
      </c>
      <c r="H24" s="38">
        <v>1481</v>
      </c>
      <c r="I24" s="33">
        <v>1.0425388251181633</v>
      </c>
      <c r="J24" s="34">
        <v>63</v>
      </c>
      <c r="K24" s="41">
        <v>1650</v>
      </c>
      <c r="L24" s="38">
        <v>1650</v>
      </c>
      <c r="M24" s="33">
        <v>1</v>
      </c>
      <c r="N24" s="34">
        <v>0</v>
      </c>
      <c r="O24" s="35">
        <v>0.93575757575757579</v>
      </c>
      <c r="P24" s="36">
        <v>0.89757575757575758</v>
      </c>
      <c r="Q24" s="37">
        <v>3.8181818181818206E-2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>
        <v>0</v>
      </c>
      <c r="H25" s="38">
        <v>0</v>
      </c>
      <c r="I25" s="33" t="e">
        <v>#DIV/0!</v>
      </c>
      <c r="J25" s="34">
        <v>0</v>
      </c>
      <c r="K25" s="41">
        <v>0</v>
      </c>
      <c r="L25" s="38">
        <v>0</v>
      </c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>
        <v>0</v>
      </c>
      <c r="H26" s="38">
        <v>0</v>
      </c>
      <c r="I26" s="33" t="e">
        <v>#DIV/0!</v>
      </c>
      <c r="J26" s="34">
        <v>0</v>
      </c>
      <c r="K26" s="41">
        <v>0</v>
      </c>
      <c r="L26" s="38">
        <v>0</v>
      </c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>
        <v>0</v>
      </c>
      <c r="H27" s="38">
        <v>0</v>
      </c>
      <c r="I27" s="33" t="e">
        <v>#DIV/0!</v>
      </c>
      <c r="J27" s="34">
        <v>0</v>
      </c>
      <c r="K27" s="41">
        <v>0</v>
      </c>
      <c r="L27" s="38">
        <v>0</v>
      </c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>
        <v>0</v>
      </c>
      <c r="H28" s="38">
        <v>0</v>
      </c>
      <c r="I28" s="33" t="e">
        <v>#DIV/0!</v>
      </c>
      <c r="J28" s="34">
        <v>0</v>
      </c>
      <c r="K28" s="41">
        <v>0</v>
      </c>
      <c r="L28" s="38">
        <v>0</v>
      </c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>
        <v>0</v>
      </c>
      <c r="H29" s="38">
        <v>0</v>
      </c>
      <c r="I29" s="33" t="e">
        <v>#DIV/0!</v>
      </c>
      <c r="J29" s="34">
        <v>0</v>
      </c>
      <c r="K29" s="41">
        <v>0</v>
      </c>
      <c r="L29" s="38">
        <v>0</v>
      </c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>
        <v>0</v>
      </c>
      <c r="H30" s="38">
        <v>0</v>
      </c>
      <c r="I30" s="33" t="e">
        <v>#DIV/0!</v>
      </c>
      <c r="J30" s="34">
        <v>0</v>
      </c>
      <c r="K30" s="41">
        <v>0</v>
      </c>
      <c r="L30" s="38">
        <v>0</v>
      </c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1410</v>
      </c>
      <c r="H31" s="38">
        <v>1450</v>
      </c>
      <c r="I31" s="33">
        <v>0.97241379310344822</v>
      </c>
      <c r="J31" s="34">
        <v>-40</v>
      </c>
      <c r="K31" s="41">
        <v>1595</v>
      </c>
      <c r="L31" s="38">
        <v>1595</v>
      </c>
      <c r="M31" s="33">
        <v>1</v>
      </c>
      <c r="N31" s="34">
        <v>0</v>
      </c>
      <c r="O31" s="35">
        <v>0.88401253918495293</v>
      </c>
      <c r="P31" s="36">
        <v>0.90909090909090906</v>
      </c>
      <c r="Q31" s="37">
        <v>-2.5078369905956133E-2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>
        <v>0</v>
      </c>
      <c r="H32" s="38">
        <v>0</v>
      </c>
      <c r="I32" s="33" t="e">
        <v>#DIV/0!</v>
      </c>
      <c r="J32" s="34">
        <v>0</v>
      </c>
      <c r="K32" s="41">
        <v>0</v>
      </c>
      <c r="L32" s="38">
        <v>0</v>
      </c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1007</v>
      </c>
      <c r="H33" s="38">
        <v>967</v>
      </c>
      <c r="I33" s="33">
        <v>1.0413650465356774</v>
      </c>
      <c r="J33" s="34">
        <v>40</v>
      </c>
      <c r="K33" s="41">
        <v>1595</v>
      </c>
      <c r="L33" s="38">
        <v>1595</v>
      </c>
      <c r="M33" s="33">
        <v>1</v>
      </c>
      <c r="N33" s="34">
        <v>0</v>
      </c>
      <c r="O33" s="35">
        <v>0.63134796238244517</v>
      </c>
      <c r="P33" s="36">
        <v>0.60626959247648904</v>
      </c>
      <c r="Q33" s="37">
        <v>2.5078369905956133E-2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>
        <v>0</v>
      </c>
      <c r="H34" s="38">
        <v>0</v>
      </c>
      <c r="I34" s="33" t="e">
        <v>#DIV/0!</v>
      </c>
      <c r="J34" s="34">
        <v>0</v>
      </c>
      <c r="K34" s="41">
        <v>0</v>
      </c>
      <c r="L34" s="38">
        <v>0</v>
      </c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>
        <v>0</v>
      </c>
      <c r="H35" s="38">
        <v>0</v>
      </c>
      <c r="I35" s="33" t="e">
        <v>#DIV/0!</v>
      </c>
      <c r="J35" s="34">
        <v>0</v>
      </c>
      <c r="K35" s="41">
        <v>0</v>
      </c>
      <c r="L35" s="38">
        <v>0</v>
      </c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6070</v>
      </c>
      <c r="H36" s="47">
        <v>5903</v>
      </c>
      <c r="I36" s="48">
        <v>1.0282906996442487</v>
      </c>
      <c r="J36" s="49">
        <v>167</v>
      </c>
      <c r="K36" s="50">
        <v>6435</v>
      </c>
      <c r="L36" s="47">
        <v>6435</v>
      </c>
      <c r="M36" s="48">
        <v>1</v>
      </c>
      <c r="N36" s="49">
        <v>0</v>
      </c>
      <c r="O36" s="52">
        <v>0.94327894327894324</v>
      </c>
      <c r="P36" s="53">
        <v>0.91732711732711736</v>
      </c>
      <c r="Q36" s="54">
        <v>2.595182595182588E-2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1065</v>
      </c>
      <c r="H37" s="19">
        <v>997</v>
      </c>
      <c r="I37" s="20">
        <v>1.0682046138415247</v>
      </c>
      <c r="J37" s="21">
        <v>68</v>
      </c>
      <c r="K37" s="18">
        <v>1468</v>
      </c>
      <c r="L37" s="19">
        <v>1390</v>
      </c>
      <c r="M37" s="20">
        <v>1.056115107913669</v>
      </c>
      <c r="N37" s="21">
        <v>78</v>
      </c>
      <c r="O37" s="23">
        <v>0.72547683923705719</v>
      </c>
      <c r="P37" s="24">
        <v>0.71726618705035972</v>
      </c>
      <c r="Q37" s="25">
        <v>8.2106521866974758E-3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808</v>
      </c>
      <c r="H38" s="38">
        <v>777</v>
      </c>
      <c r="I38" s="33">
        <v>1.03989703989704</v>
      </c>
      <c r="J38" s="34">
        <v>31</v>
      </c>
      <c r="K38" s="31">
        <v>968</v>
      </c>
      <c r="L38" s="38">
        <v>1000</v>
      </c>
      <c r="M38" s="33">
        <v>0.96799999999999997</v>
      </c>
      <c r="N38" s="34">
        <v>-32</v>
      </c>
      <c r="O38" s="35">
        <v>0.83471074380165289</v>
      </c>
      <c r="P38" s="36">
        <v>0.77700000000000002</v>
      </c>
      <c r="Q38" s="37">
        <v>5.7710743801652864E-2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257</v>
      </c>
      <c r="H39" s="60">
        <v>220</v>
      </c>
      <c r="I39" s="61">
        <v>1.1681818181818182</v>
      </c>
      <c r="J39" s="62">
        <v>37</v>
      </c>
      <c r="K39" s="59">
        <v>500</v>
      </c>
      <c r="L39" s="60">
        <v>390</v>
      </c>
      <c r="M39" s="61">
        <v>1.2820512820512822</v>
      </c>
      <c r="N39" s="62">
        <v>110</v>
      </c>
      <c r="O39" s="63">
        <v>0.51400000000000001</v>
      </c>
      <c r="P39" s="64">
        <v>0.5641025641025641</v>
      </c>
      <c r="Q39" s="65">
        <v>-5.0102564102564084E-2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125795</v>
      </c>
      <c r="H40" s="19">
        <v>115908</v>
      </c>
      <c r="I40" s="20">
        <v>1.0853004106705317</v>
      </c>
      <c r="J40" s="21">
        <v>9887</v>
      </c>
      <c r="K40" s="22">
        <v>161648</v>
      </c>
      <c r="L40" s="19">
        <v>154142</v>
      </c>
      <c r="M40" s="20">
        <v>1.0486953588249797</v>
      </c>
      <c r="N40" s="21">
        <v>7506</v>
      </c>
      <c r="O40" s="23">
        <v>0.77820325645847765</v>
      </c>
      <c r="P40" s="24">
        <v>0.75195598863385704</v>
      </c>
      <c r="Q40" s="25">
        <v>2.6247267824620613E-2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122610</v>
      </c>
      <c r="H41" s="19">
        <v>112708</v>
      </c>
      <c r="I41" s="20">
        <v>1.0878553430102567</v>
      </c>
      <c r="J41" s="21">
        <v>9902</v>
      </c>
      <c r="K41" s="18">
        <v>157638</v>
      </c>
      <c r="L41" s="19">
        <v>150355</v>
      </c>
      <c r="M41" s="20">
        <v>1.0484386950882911</v>
      </c>
      <c r="N41" s="21">
        <v>7283</v>
      </c>
      <c r="O41" s="23">
        <v>0.77779469417272484</v>
      </c>
      <c r="P41" s="24">
        <v>0.74961258355225968</v>
      </c>
      <c r="Q41" s="25">
        <v>2.8182110620465162E-2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51942</v>
      </c>
      <c r="H42" s="38">
        <v>47537</v>
      </c>
      <c r="I42" s="33">
        <v>1.0926646612112669</v>
      </c>
      <c r="J42" s="34">
        <v>4405</v>
      </c>
      <c r="K42" s="31">
        <v>62449</v>
      </c>
      <c r="L42" s="38">
        <v>60929</v>
      </c>
      <c r="M42" s="33">
        <v>1.0249470695399563</v>
      </c>
      <c r="N42" s="34">
        <v>1520</v>
      </c>
      <c r="O42" s="35">
        <v>0.83175070857819977</v>
      </c>
      <c r="P42" s="36">
        <v>0.78020318731638461</v>
      </c>
      <c r="Q42" s="37">
        <v>5.1547521261815166E-2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11225</v>
      </c>
      <c r="H43" s="38">
        <v>7384</v>
      </c>
      <c r="I43" s="33">
        <v>1.5201787648970748</v>
      </c>
      <c r="J43" s="34">
        <v>3841</v>
      </c>
      <c r="K43" s="31">
        <v>16148</v>
      </c>
      <c r="L43" s="38">
        <v>10236</v>
      </c>
      <c r="M43" s="33">
        <v>1.5775693630324346</v>
      </c>
      <c r="N43" s="34">
        <v>5912</v>
      </c>
      <c r="O43" s="35">
        <v>0.69513252415159776</v>
      </c>
      <c r="P43" s="36">
        <v>0.72137553731926529</v>
      </c>
      <c r="Q43" s="37">
        <v>-2.6243013167667528E-2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5016</v>
      </c>
      <c r="H44" s="38">
        <v>6788</v>
      </c>
      <c r="I44" s="33">
        <v>0.73895109015910432</v>
      </c>
      <c r="J44" s="34">
        <v>-1772</v>
      </c>
      <c r="K44" s="31">
        <v>6358</v>
      </c>
      <c r="L44" s="38">
        <v>9592</v>
      </c>
      <c r="M44" s="33">
        <v>0.66284403669724767</v>
      </c>
      <c r="N44" s="34">
        <v>-3234</v>
      </c>
      <c r="O44" s="35">
        <v>0.78892733564013839</v>
      </c>
      <c r="P44" s="36">
        <v>0.70767306088407</v>
      </c>
      <c r="Q44" s="37">
        <v>8.125427475606839E-2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2536</v>
      </c>
      <c r="H45" s="38">
        <v>2529</v>
      </c>
      <c r="I45" s="33">
        <v>1.0027678924476078</v>
      </c>
      <c r="J45" s="34">
        <v>7</v>
      </c>
      <c r="K45" s="31">
        <v>3956</v>
      </c>
      <c r="L45" s="38">
        <v>3712</v>
      </c>
      <c r="M45" s="33">
        <v>1.0657327586206897</v>
      </c>
      <c r="N45" s="34">
        <v>244</v>
      </c>
      <c r="O45" s="35">
        <v>0.64105156723963597</v>
      </c>
      <c r="P45" s="36">
        <v>0.68130387931034486</v>
      </c>
      <c r="Q45" s="37">
        <v>-4.0252312070708895E-2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7167</v>
      </c>
      <c r="H46" s="38">
        <v>7299</v>
      </c>
      <c r="I46" s="33">
        <v>0.98191533086724214</v>
      </c>
      <c r="J46" s="34">
        <v>-132</v>
      </c>
      <c r="K46" s="31">
        <v>7546</v>
      </c>
      <c r="L46" s="38">
        <v>9010</v>
      </c>
      <c r="M46" s="33">
        <v>0.83751387347391781</v>
      </c>
      <c r="N46" s="34">
        <v>-1464</v>
      </c>
      <c r="O46" s="35">
        <v>0.94977471508083755</v>
      </c>
      <c r="P46" s="36">
        <v>0.81009988901220864</v>
      </c>
      <c r="Q46" s="37">
        <v>0.13967482606862891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11932</v>
      </c>
      <c r="H47" s="38">
        <v>12075</v>
      </c>
      <c r="I47" s="33">
        <v>0.9881573498964803</v>
      </c>
      <c r="J47" s="34">
        <v>-143</v>
      </c>
      <c r="K47" s="31">
        <v>18810</v>
      </c>
      <c r="L47" s="38">
        <v>19462</v>
      </c>
      <c r="M47" s="33">
        <v>0.96649881820984485</v>
      </c>
      <c r="N47" s="34">
        <v>-652</v>
      </c>
      <c r="O47" s="35">
        <v>0.63434343434343432</v>
      </c>
      <c r="P47" s="36">
        <v>0.62043983146644743</v>
      </c>
      <c r="Q47" s="37">
        <v>1.3903602876986887E-2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2015</v>
      </c>
      <c r="H48" s="38">
        <v>2135</v>
      </c>
      <c r="I48" s="33">
        <v>0.94379391100702581</v>
      </c>
      <c r="J48" s="34">
        <v>-120</v>
      </c>
      <c r="K48" s="31">
        <v>2969</v>
      </c>
      <c r="L48" s="38">
        <v>2970</v>
      </c>
      <c r="M48" s="33">
        <v>0.9996632996632997</v>
      </c>
      <c r="N48" s="34">
        <v>-1</v>
      </c>
      <c r="O48" s="35">
        <v>0.67867969013135732</v>
      </c>
      <c r="P48" s="36">
        <v>0.71885521885521886</v>
      </c>
      <c r="Q48" s="37">
        <v>-4.0175528723861542E-2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1147</v>
      </c>
      <c r="H49" s="38">
        <v>1031</v>
      </c>
      <c r="I49" s="33">
        <v>1.1125121241513094</v>
      </c>
      <c r="J49" s="34">
        <v>116</v>
      </c>
      <c r="K49" s="31">
        <v>1826</v>
      </c>
      <c r="L49" s="38">
        <v>1660</v>
      </c>
      <c r="M49" s="33">
        <v>1.1000000000000001</v>
      </c>
      <c r="N49" s="34">
        <v>166</v>
      </c>
      <c r="O49" s="35">
        <v>0.62814895947426064</v>
      </c>
      <c r="P49" s="36">
        <v>0.62108433734939761</v>
      </c>
      <c r="Q49" s="37">
        <v>7.0646221248630292E-3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2456</v>
      </c>
      <c r="H50" s="38">
        <v>2195</v>
      </c>
      <c r="I50" s="33">
        <v>1.1189066059225512</v>
      </c>
      <c r="J50" s="34">
        <v>261</v>
      </c>
      <c r="K50" s="31">
        <v>2970</v>
      </c>
      <c r="L50" s="38">
        <v>2700</v>
      </c>
      <c r="M50" s="33">
        <v>1.1000000000000001</v>
      </c>
      <c r="N50" s="34">
        <v>270</v>
      </c>
      <c r="O50" s="35">
        <v>0.82693602693602697</v>
      </c>
      <c r="P50" s="36">
        <v>0.812962962962963</v>
      </c>
      <c r="Q50" s="37">
        <v>1.3973063973063971E-2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0</v>
      </c>
      <c r="H51" s="38">
        <v>0</v>
      </c>
      <c r="I51" s="33" t="e">
        <v>#DIV/0!</v>
      </c>
      <c r="J51" s="34">
        <v>0</v>
      </c>
      <c r="K51" s="31">
        <v>0</v>
      </c>
      <c r="L51" s="38">
        <v>0</v>
      </c>
      <c r="M51" s="33" t="e">
        <v>#DIV/0!</v>
      </c>
      <c r="N51" s="34">
        <v>0</v>
      </c>
      <c r="O51" s="35" t="e">
        <v>#DIV/0!</v>
      </c>
      <c r="P51" s="36" t="e">
        <v>#DIV/0!</v>
      </c>
      <c r="Q51" s="37" t="e">
        <v>#DIV/0!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1262</v>
      </c>
      <c r="H52" s="38">
        <v>985</v>
      </c>
      <c r="I52" s="33">
        <v>1.2812182741116751</v>
      </c>
      <c r="J52" s="34">
        <v>277</v>
      </c>
      <c r="K52" s="31">
        <v>1826</v>
      </c>
      <c r="L52" s="38">
        <v>1660</v>
      </c>
      <c r="M52" s="33">
        <v>1.1000000000000001</v>
      </c>
      <c r="N52" s="34">
        <v>166</v>
      </c>
      <c r="O52" s="35">
        <v>0.69112814895947428</v>
      </c>
      <c r="P52" s="36">
        <v>0.59337349397590367</v>
      </c>
      <c r="Q52" s="37">
        <v>9.775465498357061E-2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2229</v>
      </c>
      <c r="H53" s="38">
        <v>1799</v>
      </c>
      <c r="I53" s="33">
        <v>1.2390216787103947</v>
      </c>
      <c r="J53" s="34">
        <v>430</v>
      </c>
      <c r="K53" s="31">
        <v>2970</v>
      </c>
      <c r="L53" s="38">
        <v>2700</v>
      </c>
      <c r="M53" s="33">
        <v>1.1000000000000001</v>
      </c>
      <c r="N53" s="34">
        <v>270</v>
      </c>
      <c r="O53" s="35">
        <v>0.75050505050505045</v>
      </c>
      <c r="P53" s="36">
        <v>0.66629629629629628</v>
      </c>
      <c r="Q53" s="37">
        <v>8.4208754208754177E-2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811</v>
      </c>
      <c r="H54" s="32">
        <v>0</v>
      </c>
      <c r="I54" s="56" t="e">
        <v>#DIV/0!</v>
      </c>
      <c r="J54" s="81">
        <v>811</v>
      </c>
      <c r="K54" s="82">
        <v>1826</v>
      </c>
      <c r="L54" s="32">
        <v>0</v>
      </c>
      <c r="M54" s="56" t="e">
        <v>#DIV/0!</v>
      </c>
      <c r="N54" s="81">
        <v>1826</v>
      </c>
      <c r="O54" s="83">
        <v>0.44414019715224534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1863</v>
      </c>
      <c r="H55" s="32">
        <v>1635</v>
      </c>
      <c r="I55" s="56">
        <v>1.1394495412844037</v>
      </c>
      <c r="J55" s="81">
        <v>228</v>
      </c>
      <c r="K55" s="82">
        <v>2970</v>
      </c>
      <c r="L55" s="32">
        <v>2700</v>
      </c>
      <c r="M55" s="56">
        <v>1.1000000000000001</v>
      </c>
      <c r="N55" s="81">
        <v>270</v>
      </c>
      <c r="O55" s="83">
        <v>0.62727272727272732</v>
      </c>
      <c r="P55" s="84">
        <v>0.60555555555555551</v>
      </c>
      <c r="Q55" s="85">
        <v>2.1717171717171802E-2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1249</v>
      </c>
      <c r="H56" s="32">
        <v>1056</v>
      </c>
      <c r="I56" s="56">
        <v>1.1827651515151516</v>
      </c>
      <c r="J56" s="81">
        <v>193</v>
      </c>
      <c r="K56" s="82">
        <v>1826</v>
      </c>
      <c r="L56" s="32">
        <v>1660</v>
      </c>
      <c r="M56" s="56">
        <v>1.1000000000000001</v>
      </c>
      <c r="N56" s="81">
        <v>166</v>
      </c>
      <c r="O56" s="83">
        <v>0.68400876232201535</v>
      </c>
      <c r="P56" s="84">
        <v>0.636144578313253</v>
      </c>
      <c r="Q56" s="85">
        <v>4.7864184008762356E-2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1062</v>
      </c>
      <c r="H57" s="32">
        <v>1506</v>
      </c>
      <c r="I57" s="56">
        <v>0.70517928286852594</v>
      </c>
      <c r="J57" s="81">
        <v>-444</v>
      </c>
      <c r="K57" s="82">
        <v>1386</v>
      </c>
      <c r="L57" s="32">
        <v>1930</v>
      </c>
      <c r="M57" s="56">
        <v>0.71813471502590676</v>
      </c>
      <c r="N57" s="81">
        <v>-544</v>
      </c>
      <c r="O57" s="83">
        <v>0.76623376623376627</v>
      </c>
      <c r="P57" s="84">
        <v>0.78031088082901556</v>
      </c>
      <c r="Q57" s="85">
        <v>-1.4077114595249296E-2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1076</v>
      </c>
      <c r="H58" s="32">
        <v>937</v>
      </c>
      <c r="I58" s="56">
        <v>1.1483457844183564</v>
      </c>
      <c r="J58" s="81">
        <v>139</v>
      </c>
      <c r="K58" s="82">
        <v>1826</v>
      </c>
      <c r="L58" s="32">
        <v>1386</v>
      </c>
      <c r="M58" s="56">
        <v>1.3174603174603174</v>
      </c>
      <c r="N58" s="81">
        <v>440</v>
      </c>
      <c r="O58" s="83">
        <v>0.58926615553121575</v>
      </c>
      <c r="P58" s="84">
        <v>0.67604617604617601</v>
      </c>
      <c r="Q58" s="85">
        <v>-8.6780020514960254E-2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724</v>
      </c>
      <c r="H59" s="32">
        <v>615</v>
      </c>
      <c r="I59" s="56">
        <v>1.1772357723577236</v>
      </c>
      <c r="J59" s="81">
        <v>109</v>
      </c>
      <c r="K59" s="82">
        <v>1320</v>
      </c>
      <c r="L59" s="32">
        <v>1320</v>
      </c>
      <c r="M59" s="56">
        <v>1</v>
      </c>
      <c r="N59" s="81">
        <v>0</v>
      </c>
      <c r="O59" s="83">
        <v>0.54848484848484846</v>
      </c>
      <c r="P59" s="84">
        <v>0.46590909090909088</v>
      </c>
      <c r="Q59" s="85">
        <v>8.257575757575758E-2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1559</v>
      </c>
      <c r="H60" s="32">
        <v>1733</v>
      </c>
      <c r="I60" s="56">
        <v>0.89959607616849391</v>
      </c>
      <c r="J60" s="81">
        <v>-174</v>
      </c>
      <c r="K60" s="82">
        <v>2574</v>
      </c>
      <c r="L60" s="32">
        <v>2483</v>
      </c>
      <c r="M60" s="56">
        <v>1.036649214659686</v>
      </c>
      <c r="N60" s="81">
        <v>91</v>
      </c>
      <c r="O60" s="83">
        <v>0.60567210567210572</v>
      </c>
      <c r="P60" s="84">
        <v>0.69794603302456704</v>
      </c>
      <c r="Q60" s="85">
        <v>-9.2273927352461316E-2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7214</v>
      </c>
      <c r="H61" s="32">
        <v>7134</v>
      </c>
      <c r="I61" s="56">
        <v>1.0112139052425007</v>
      </c>
      <c r="J61" s="81">
        <v>80</v>
      </c>
      <c r="K61" s="82">
        <v>7370</v>
      </c>
      <c r="L61" s="32">
        <v>7370</v>
      </c>
      <c r="M61" s="56">
        <v>1</v>
      </c>
      <c r="N61" s="81">
        <v>0</v>
      </c>
      <c r="O61" s="83">
        <v>0.97883310719131611</v>
      </c>
      <c r="P61" s="84">
        <v>0.96797829036635008</v>
      </c>
      <c r="Q61" s="85">
        <v>1.0854816824966029E-2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1801</v>
      </c>
      <c r="H62" s="32">
        <v>0</v>
      </c>
      <c r="I62" s="56" t="e">
        <v>#DIV/0!</v>
      </c>
      <c r="J62" s="81">
        <v>1801</v>
      </c>
      <c r="K62" s="82">
        <v>1837</v>
      </c>
      <c r="L62" s="32">
        <v>0</v>
      </c>
      <c r="M62" s="56" t="e">
        <v>#DIV/0!</v>
      </c>
      <c r="N62" s="81">
        <v>1837</v>
      </c>
      <c r="O62" s="83">
        <v>0.98040283070223189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1789</v>
      </c>
      <c r="H63" s="32">
        <v>1769</v>
      </c>
      <c r="I63" s="56">
        <v>1.0113058224985867</v>
      </c>
      <c r="J63" s="81">
        <v>20</v>
      </c>
      <c r="K63" s="82">
        <v>1826</v>
      </c>
      <c r="L63" s="32">
        <v>1826</v>
      </c>
      <c r="M63" s="56">
        <v>1</v>
      </c>
      <c r="N63" s="81">
        <v>0</v>
      </c>
      <c r="O63" s="83">
        <v>0.97973713033954002</v>
      </c>
      <c r="P63" s="84">
        <v>0.96878422782037243</v>
      </c>
      <c r="Q63" s="85">
        <v>1.0952902519167584E-2</v>
      </c>
      <c r="R63" s="88"/>
      <c r="S63" s="88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69" t="s">
        <v>28</v>
      </c>
      <c r="G64" s="31">
        <v>1772</v>
      </c>
      <c r="H64" s="38">
        <v>1761</v>
      </c>
      <c r="I64" s="33">
        <v>1.0062464508801816</v>
      </c>
      <c r="J64" s="34">
        <v>11</v>
      </c>
      <c r="K64" s="31">
        <v>1826</v>
      </c>
      <c r="L64" s="38">
        <v>1837</v>
      </c>
      <c r="M64" s="33">
        <v>0.99401197604790414</v>
      </c>
      <c r="N64" s="34">
        <v>-11</v>
      </c>
      <c r="O64" s="35">
        <v>0.97042716319824751</v>
      </c>
      <c r="P64" s="36">
        <v>0.95862819814915623</v>
      </c>
      <c r="Q64" s="37">
        <v>1.1798965049091281E-2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1708</v>
      </c>
      <c r="H65" s="38">
        <v>1623</v>
      </c>
      <c r="I65" s="33">
        <v>1.0523721503388785</v>
      </c>
      <c r="J65" s="34">
        <v>85</v>
      </c>
      <c r="K65" s="31">
        <v>1837</v>
      </c>
      <c r="L65" s="38">
        <v>1826</v>
      </c>
      <c r="M65" s="33">
        <v>1.0060240963855422</v>
      </c>
      <c r="N65" s="34">
        <v>11</v>
      </c>
      <c r="O65" s="35">
        <v>0.92977681001633095</v>
      </c>
      <c r="P65" s="36">
        <v>0.88882803943044908</v>
      </c>
      <c r="Q65" s="37">
        <v>4.0948770585881866E-2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1055</v>
      </c>
      <c r="H66" s="38">
        <v>1182</v>
      </c>
      <c r="I66" s="33">
        <v>0.89255499153976314</v>
      </c>
      <c r="J66" s="34">
        <v>-127</v>
      </c>
      <c r="K66" s="31">
        <v>1386</v>
      </c>
      <c r="L66" s="38">
        <v>1386</v>
      </c>
      <c r="M66" s="33">
        <v>1</v>
      </c>
      <c r="N66" s="34">
        <v>0</v>
      </c>
      <c r="O66" s="35">
        <v>0.76118326118326118</v>
      </c>
      <c r="P66" s="36">
        <v>0.8528138528138528</v>
      </c>
      <c r="Q66" s="37">
        <v>-9.1630591630591618E-2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3185</v>
      </c>
      <c r="H67" s="19">
        <v>3200</v>
      </c>
      <c r="I67" s="20">
        <v>0.99531250000000004</v>
      </c>
      <c r="J67" s="21">
        <v>-15</v>
      </c>
      <c r="K67" s="18">
        <v>4010</v>
      </c>
      <c r="L67" s="19">
        <v>3787</v>
      </c>
      <c r="M67" s="20">
        <v>1.0588856614734619</v>
      </c>
      <c r="N67" s="21">
        <v>223</v>
      </c>
      <c r="O67" s="23">
        <v>0.79426433915211969</v>
      </c>
      <c r="P67" s="24">
        <v>0.8449960390810668</v>
      </c>
      <c r="Q67" s="25">
        <v>-5.0731699928947105E-2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483</v>
      </c>
      <c r="H68" s="38">
        <v>490</v>
      </c>
      <c r="I68" s="33">
        <v>0.98571428571428577</v>
      </c>
      <c r="J68" s="34">
        <v>-7</v>
      </c>
      <c r="K68" s="31">
        <v>594</v>
      </c>
      <c r="L68" s="38">
        <v>594</v>
      </c>
      <c r="M68" s="33">
        <v>1</v>
      </c>
      <c r="N68" s="34">
        <v>0</v>
      </c>
      <c r="O68" s="35">
        <v>0.81313131313131315</v>
      </c>
      <c r="P68" s="36">
        <v>0.82491582491582494</v>
      </c>
      <c r="Q68" s="37">
        <v>-1.1784511784511786E-2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311</v>
      </c>
      <c r="H71" s="38">
        <v>305</v>
      </c>
      <c r="I71" s="33">
        <v>1.019672131147541</v>
      </c>
      <c r="J71" s="34">
        <v>6</v>
      </c>
      <c r="K71" s="31">
        <v>377</v>
      </c>
      <c r="L71" s="38">
        <v>340</v>
      </c>
      <c r="M71" s="33">
        <v>1.1088235294117648</v>
      </c>
      <c r="N71" s="34">
        <v>37</v>
      </c>
      <c r="O71" s="35">
        <v>0.82493368700265257</v>
      </c>
      <c r="P71" s="36">
        <v>0.8970588235294118</v>
      </c>
      <c r="Q71" s="37">
        <v>-7.2125136526759226E-2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1064</v>
      </c>
      <c r="H72" s="38">
        <v>1008</v>
      </c>
      <c r="I72" s="33">
        <v>1.0555555555555556</v>
      </c>
      <c r="J72" s="34">
        <v>56</v>
      </c>
      <c r="K72" s="31">
        <v>1253</v>
      </c>
      <c r="L72" s="38">
        <v>1171</v>
      </c>
      <c r="M72" s="33">
        <v>1.0700256191289497</v>
      </c>
      <c r="N72" s="34">
        <v>82</v>
      </c>
      <c r="O72" s="35">
        <v>0.84916201117318435</v>
      </c>
      <c r="P72" s="36">
        <v>0.86080273270708796</v>
      </c>
      <c r="Q72" s="37">
        <v>-1.1640721533903609E-2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1327</v>
      </c>
      <c r="H73" s="47">
        <v>1397</v>
      </c>
      <c r="I73" s="48">
        <v>0.94989262705798139</v>
      </c>
      <c r="J73" s="49">
        <v>-70</v>
      </c>
      <c r="K73" s="46">
        <v>1786</v>
      </c>
      <c r="L73" s="47">
        <v>1682</v>
      </c>
      <c r="M73" s="48">
        <v>1.0618311533888227</v>
      </c>
      <c r="N73" s="49">
        <v>104</v>
      </c>
      <c r="O73" s="52">
        <v>0.74300111982082861</v>
      </c>
      <c r="P73" s="53">
        <v>0.83055885850178357</v>
      </c>
      <c r="Q73" s="54">
        <v>-8.7557738680954955E-2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４月（上旬）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4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178</v>
      </c>
      <c r="H3" s="500" t="s">
        <v>177</v>
      </c>
      <c r="I3" s="502" t="s">
        <v>6</v>
      </c>
      <c r="J3" s="503"/>
      <c r="K3" s="514" t="s">
        <v>176</v>
      </c>
      <c r="L3" s="500" t="s">
        <v>175</v>
      </c>
      <c r="M3" s="502" t="s">
        <v>6</v>
      </c>
      <c r="N3" s="503"/>
      <c r="O3" s="504" t="s">
        <v>176</v>
      </c>
      <c r="P3" s="506" t="s">
        <v>175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164057</v>
      </c>
      <c r="H5" s="9">
        <v>159552</v>
      </c>
      <c r="I5" s="10">
        <v>1.0282353088648215</v>
      </c>
      <c r="J5" s="11">
        <v>4505</v>
      </c>
      <c r="K5" s="8">
        <v>219097</v>
      </c>
      <c r="L5" s="9">
        <v>213040</v>
      </c>
      <c r="M5" s="10">
        <v>1.0284312805107023</v>
      </c>
      <c r="N5" s="11">
        <v>6057</v>
      </c>
      <c r="O5" s="12">
        <v>0.74878706691556707</v>
      </c>
      <c r="P5" s="13">
        <v>0.74892977844536235</v>
      </c>
      <c r="Q5" s="14">
        <v>-1.4271152979528079E-4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67290</v>
      </c>
      <c r="H6" s="19">
        <v>67072</v>
      </c>
      <c r="I6" s="20">
        <v>1.0032502385496183</v>
      </c>
      <c r="J6" s="21">
        <v>218</v>
      </c>
      <c r="K6" s="22">
        <v>85680</v>
      </c>
      <c r="L6" s="19">
        <v>88656</v>
      </c>
      <c r="M6" s="20">
        <v>0.96643205197617754</v>
      </c>
      <c r="N6" s="21">
        <v>-2976</v>
      </c>
      <c r="O6" s="23">
        <v>0.78536414565826329</v>
      </c>
      <c r="P6" s="24">
        <v>0.7565421404078686</v>
      </c>
      <c r="Q6" s="25">
        <v>2.8822005250394689E-2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42642</v>
      </c>
      <c r="H7" s="19">
        <v>43557</v>
      </c>
      <c r="I7" s="20">
        <v>0.97899304359804395</v>
      </c>
      <c r="J7" s="21">
        <v>-915</v>
      </c>
      <c r="K7" s="18">
        <v>56740</v>
      </c>
      <c r="L7" s="19">
        <v>60066</v>
      </c>
      <c r="M7" s="20">
        <v>0.94462757633270067</v>
      </c>
      <c r="N7" s="21">
        <v>-3326</v>
      </c>
      <c r="O7" s="23">
        <v>0.75153330983433209</v>
      </c>
      <c r="P7" s="24">
        <v>0.7251523324343222</v>
      </c>
      <c r="Q7" s="25">
        <v>2.6380977400009886E-2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34718</v>
      </c>
      <c r="H8" s="42">
        <v>36065</v>
      </c>
      <c r="I8" s="33">
        <v>0.96265076944405936</v>
      </c>
      <c r="J8" s="34">
        <v>-1347</v>
      </c>
      <c r="K8" s="31">
        <v>46740</v>
      </c>
      <c r="L8" s="38">
        <v>50066</v>
      </c>
      <c r="M8" s="33">
        <v>0.93356769064834422</v>
      </c>
      <c r="N8" s="34">
        <v>-3326</v>
      </c>
      <c r="O8" s="35">
        <v>0.74278990158322633</v>
      </c>
      <c r="P8" s="36">
        <v>0.72034913913634002</v>
      </c>
      <c r="Q8" s="37">
        <v>2.2440762446886309E-2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7924</v>
      </c>
      <c r="H9" s="42">
        <v>7492</v>
      </c>
      <c r="I9" s="33">
        <v>1.0576615056059797</v>
      </c>
      <c r="J9" s="34">
        <v>432</v>
      </c>
      <c r="K9" s="31">
        <v>10000</v>
      </c>
      <c r="L9" s="38">
        <v>10000</v>
      </c>
      <c r="M9" s="33">
        <v>1</v>
      </c>
      <c r="N9" s="34">
        <v>0</v>
      </c>
      <c r="O9" s="35">
        <v>0.79239999999999999</v>
      </c>
      <c r="P9" s="36">
        <v>0.74919999999999998</v>
      </c>
      <c r="Q9" s="37">
        <v>4.3200000000000016E-2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41"/>
      <c r="H10" s="42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41"/>
      <c r="H11" s="42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41"/>
      <c r="H12" s="42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40"/>
      <c r="F13" s="30"/>
      <c r="G13" s="41"/>
      <c r="H13" s="42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41"/>
      <c r="H14" s="42"/>
      <c r="I14" s="33" t="e">
        <v>#DIV/0!</v>
      </c>
      <c r="J14" s="34">
        <v>0</v>
      </c>
      <c r="K14" s="41"/>
      <c r="L14" s="42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41"/>
      <c r="H15" s="42"/>
      <c r="I15" s="33" t="e">
        <v>#DIV/0!</v>
      </c>
      <c r="J15" s="34">
        <v>0</v>
      </c>
      <c r="K15" s="41"/>
      <c r="L15" s="42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50"/>
      <c r="H16" s="51"/>
      <c r="I16" s="48" t="e">
        <v>#DIV/0!</v>
      </c>
      <c r="J16" s="49">
        <v>0</v>
      </c>
      <c r="K16" s="50"/>
      <c r="L16" s="51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24057</v>
      </c>
      <c r="H17" s="19">
        <v>22995</v>
      </c>
      <c r="I17" s="20">
        <v>1.0461839530332682</v>
      </c>
      <c r="J17" s="21">
        <v>1062</v>
      </c>
      <c r="K17" s="18">
        <v>28050</v>
      </c>
      <c r="L17" s="19">
        <v>27700</v>
      </c>
      <c r="M17" s="20">
        <v>1.0126353790613718</v>
      </c>
      <c r="N17" s="21">
        <v>350</v>
      </c>
      <c r="O17" s="23">
        <v>0.85764705882352943</v>
      </c>
      <c r="P17" s="24">
        <v>0.83014440433212999</v>
      </c>
      <c r="Q17" s="25">
        <v>2.7502654491399436E-2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3786</v>
      </c>
      <c r="H19" s="38">
        <v>3541</v>
      </c>
      <c r="I19" s="33">
        <v>1.0691894944930811</v>
      </c>
      <c r="J19" s="34">
        <v>245</v>
      </c>
      <c r="K19" s="31">
        <v>4350</v>
      </c>
      <c r="L19" s="38">
        <v>4400</v>
      </c>
      <c r="M19" s="33">
        <v>0.98863636363636365</v>
      </c>
      <c r="N19" s="34">
        <v>-50</v>
      </c>
      <c r="O19" s="35">
        <v>0.8703448275862069</v>
      </c>
      <c r="P19" s="36">
        <v>0.80477272727272731</v>
      </c>
      <c r="Q19" s="37">
        <v>6.5572100313479598E-2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6992</v>
      </c>
      <c r="H20" s="38">
        <v>6622</v>
      </c>
      <c r="I20" s="33">
        <v>1.0558743581999397</v>
      </c>
      <c r="J20" s="34">
        <v>370</v>
      </c>
      <c r="K20" s="31">
        <v>9080</v>
      </c>
      <c r="L20" s="38">
        <v>8700</v>
      </c>
      <c r="M20" s="33">
        <v>1.0436781609195402</v>
      </c>
      <c r="N20" s="34">
        <v>380</v>
      </c>
      <c r="O20" s="35">
        <v>0.77004405286343613</v>
      </c>
      <c r="P20" s="36">
        <v>0.7611494252873563</v>
      </c>
      <c r="Q20" s="37">
        <v>8.8946275760798388E-3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2679</v>
      </c>
      <c r="H21" s="38">
        <v>2347</v>
      </c>
      <c r="I21" s="33">
        <v>1.1414571793779293</v>
      </c>
      <c r="J21" s="34">
        <v>332</v>
      </c>
      <c r="K21" s="31">
        <v>2910</v>
      </c>
      <c r="L21" s="38">
        <v>2900</v>
      </c>
      <c r="M21" s="33">
        <v>1.0034482758620689</v>
      </c>
      <c r="N21" s="34">
        <v>10</v>
      </c>
      <c r="O21" s="35">
        <v>0.92061855670103088</v>
      </c>
      <c r="P21" s="36">
        <v>0.80931034482758624</v>
      </c>
      <c r="Q21" s="37">
        <v>0.11130821187344464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1348</v>
      </c>
      <c r="H22" s="38">
        <v>1399</v>
      </c>
      <c r="I22" s="33">
        <v>0.96354538956397429</v>
      </c>
      <c r="J22" s="34">
        <v>-51</v>
      </c>
      <c r="K22" s="31">
        <v>1450</v>
      </c>
      <c r="L22" s="38">
        <v>1455</v>
      </c>
      <c r="M22" s="33">
        <v>0.99656357388316152</v>
      </c>
      <c r="N22" s="34">
        <v>-5</v>
      </c>
      <c r="O22" s="35">
        <v>0.92965517241379314</v>
      </c>
      <c r="P22" s="36">
        <v>0.96151202749140896</v>
      </c>
      <c r="Q22" s="37">
        <v>-3.185685507761582E-2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3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1241</v>
      </c>
      <c r="H24" s="38">
        <v>1179</v>
      </c>
      <c r="I24" s="33">
        <v>1.0525869380831212</v>
      </c>
      <c r="J24" s="34">
        <v>62</v>
      </c>
      <c r="K24" s="31">
        <v>1500</v>
      </c>
      <c r="L24" s="38">
        <v>1495</v>
      </c>
      <c r="M24" s="33">
        <v>1.0033444816053512</v>
      </c>
      <c r="N24" s="34">
        <v>5</v>
      </c>
      <c r="O24" s="35">
        <v>0.82733333333333337</v>
      </c>
      <c r="P24" s="36">
        <v>0.78862876254180603</v>
      </c>
      <c r="Q24" s="37">
        <v>3.8704570791527337E-2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1230</v>
      </c>
      <c r="H31" s="38">
        <v>1279</v>
      </c>
      <c r="I31" s="33">
        <v>0.96168881939014861</v>
      </c>
      <c r="J31" s="34">
        <v>-49</v>
      </c>
      <c r="K31" s="31">
        <v>1455</v>
      </c>
      <c r="L31" s="38">
        <v>1450</v>
      </c>
      <c r="M31" s="33">
        <v>1.0034482758620689</v>
      </c>
      <c r="N31" s="34">
        <v>5</v>
      </c>
      <c r="O31" s="35">
        <v>0.84536082474226804</v>
      </c>
      <c r="P31" s="36">
        <v>0.88206896551724134</v>
      </c>
      <c r="Q31" s="37">
        <v>-3.6708140774973308E-2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1244</v>
      </c>
      <c r="H33" s="38">
        <v>1120</v>
      </c>
      <c r="I33" s="33">
        <v>1.1107142857142858</v>
      </c>
      <c r="J33" s="34">
        <v>124</v>
      </c>
      <c r="K33" s="31">
        <v>1450</v>
      </c>
      <c r="L33" s="38">
        <v>1455</v>
      </c>
      <c r="M33" s="33">
        <v>0.99656357388316152</v>
      </c>
      <c r="N33" s="34">
        <v>-5</v>
      </c>
      <c r="O33" s="35">
        <v>0.85793103448275865</v>
      </c>
      <c r="P33" s="36">
        <v>0.76975945017182135</v>
      </c>
      <c r="Q33" s="37">
        <v>8.8171584310937301E-2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5537</v>
      </c>
      <c r="H36" s="47">
        <v>5508</v>
      </c>
      <c r="I36" s="48">
        <v>1.0052650689905591</v>
      </c>
      <c r="J36" s="49">
        <v>29</v>
      </c>
      <c r="K36" s="46">
        <v>5855</v>
      </c>
      <c r="L36" s="47">
        <v>5845</v>
      </c>
      <c r="M36" s="48">
        <v>1.001710863986313</v>
      </c>
      <c r="N36" s="49">
        <v>10</v>
      </c>
      <c r="O36" s="52">
        <v>0.9456874466268147</v>
      </c>
      <c r="P36" s="53">
        <v>0.94234388366124888</v>
      </c>
      <c r="Q36" s="54">
        <v>3.3435629655658161E-3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591</v>
      </c>
      <c r="H37" s="19">
        <v>520</v>
      </c>
      <c r="I37" s="20">
        <v>1.1365384615384615</v>
      </c>
      <c r="J37" s="21">
        <v>71</v>
      </c>
      <c r="K37" s="18">
        <v>890</v>
      </c>
      <c r="L37" s="19">
        <v>890</v>
      </c>
      <c r="M37" s="20">
        <v>1</v>
      </c>
      <c r="N37" s="21">
        <v>0</v>
      </c>
      <c r="O37" s="23">
        <v>0.66404494382022472</v>
      </c>
      <c r="P37" s="24">
        <v>0.5842696629213483</v>
      </c>
      <c r="Q37" s="25">
        <v>7.9775280898876422E-2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363</v>
      </c>
      <c r="H38" s="38">
        <v>305</v>
      </c>
      <c r="I38" s="33">
        <v>1.1901639344262296</v>
      </c>
      <c r="J38" s="34">
        <v>58</v>
      </c>
      <c r="K38" s="31">
        <v>456</v>
      </c>
      <c r="L38" s="38">
        <v>500</v>
      </c>
      <c r="M38" s="33">
        <v>0.91200000000000003</v>
      </c>
      <c r="N38" s="34">
        <v>-44</v>
      </c>
      <c r="O38" s="35">
        <v>0.79605263157894735</v>
      </c>
      <c r="P38" s="36">
        <v>0.61</v>
      </c>
      <c r="Q38" s="37">
        <v>0.18605263157894736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228</v>
      </c>
      <c r="H39" s="60">
        <v>215</v>
      </c>
      <c r="I39" s="61">
        <v>1.0604651162790697</v>
      </c>
      <c r="J39" s="62">
        <v>13</v>
      </c>
      <c r="K39" s="59">
        <v>434</v>
      </c>
      <c r="L39" s="60">
        <v>390</v>
      </c>
      <c r="M39" s="61">
        <v>1.1128205128205129</v>
      </c>
      <c r="N39" s="62">
        <v>44</v>
      </c>
      <c r="O39" s="63">
        <v>0.52534562211981561</v>
      </c>
      <c r="P39" s="64">
        <v>0.55128205128205132</v>
      </c>
      <c r="Q39" s="65">
        <v>-2.5936429162235708E-2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96767</v>
      </c>
      <c r="H40" s="19">
        <v>92480</v>
      </c>
      <c r="I40" s="20">
        <v>1.0463559688581314</v>
      </c>
      <c r="J40" s="21">
        <v>4287</v>
      </c>
      <c r="K40" s="22">
        <v>133417</v>
      </c>
      <c r="L40" s="19">
        <v>124384</v>
      </c>
      <c r="M40" s="20">
        <v>1.0726218806277334</v>
      </c>
      <c r="N40" s="21">
        <v>9033</v>
      </c>
      <c r="O40" s="23">
        <v>0.72529737589662491</v>
      </c>
      <c r="P40" s="24">
        <v>0.74350398765114489</v>
      </c>
      <c r="Q40" s="25">
        <v>-1.8206611754519986E-2</v>
      </c>
      <c r="R40" s="15"/>
      <c r="S40" s="15"/>
    </row>
    <row r="41" spans="1:19" x14ac:dyDescent="0.4">
      <c r="A41" s="6"/>
      <c r="B41" s="16" t="s">
        <v>39</v>
      </c>
      <c r="C41" s="17"/>
      <c r="D41" s="17"/>
      <c r="E41" s="17"/>
      <c r="F41" s="55"/>
      <c r="G41" s="18">
        <v>93848</v>
      </c>
      <c r="H41" s="19">
        <v>90296</v>
      </c>
      <c r="I41" s="20">
        <v>1.0393372906884026</v>
      </c>
      <c r="J41" s="21">
        <v>3552</v>
      </c>
      <c r="K41" s="18">
        <v>129880</v>
      </c>
      <c r="L41" s="19">
        <v>120801</v>
      </c>
      <c r="M41" s="20">
        <v>1.0751566626104088</v>
      </c>
      <c r="N41" s="21">
        <v>9079</v>
      </c>
      <c r="O41" s="23">
        <v>0.72257468432399141</v>
      </c>
      <c r="P41" s="24">
        <v>0.74747725598298032</v>
      </c>
      <c r="Q41" s="25">
        <v>-2.4902571658988903E-2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33051</v>
      </c>
      <c r="H42" s="38">
        <v>32318</v>
      </c>
      <c r="I42" s="33">
        <v>1.0226808589640448</v>
      </c>
      <c r="J42" s="34">
        <v>733</v>
      </c>
      <c r="K42" s="31">
        <v>48493</v>
      </c>
      <c r="L42" s="38">
        <v>45962</v>
      </c>
      <c r="M42" s="33">
        <v>1.0550672294504155</v>
      </c>
      <c r="N42" s="34">
        <v>2531</v>
      </c>
      <c r="O42" s="35">
        <v>0.68156228734044089</v>
      </c>
      <c r="P42" s="36">
        <v>0.70314607719420386</v>
      </c>
      <c r="Q42" s="37">
        <v>-2.1583789853762969E-2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8203</v>
      </c>
      <c r="H43" s="38">
        <v>6066</v>
      </c>
      <c r="I43" s="33">
        <v>1.352291460600066</v>
      </c>
      <c r="J43" s="34">
        <v>2137</v>
      </c>
      <c r="K43" s="31">
        <v>10833</v>
      </c>
      <c r="L43" s="38">
        <v>7235</v>
      </c>
      <c r="M43" s="33">
        <v>1.4973047684865239</v>
      </c>
      <c r="N43" s="34">
        <v>3598</v>
      </c>
      <c r="O43" s="35">
        <v>0.75722329917843623</v>
      </c>
      <c r="P43" s="36">
        <v>0.83842432619212159</v>
      </c>
      <c r="Q43" s="37">
        <v>-8.1201027013685367E-2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4621</v>
      </c>
      <c r="H44" s="38">
        <v>6861</v>
      </c>
      <c r="I44" s="33">
        <v>0.67351698003206528</v>
      </c>
      <c r="J44" s="34">
        <v>-2240</v>
      </c>
      <c r="K44" s="31">
        <v>5780</v>
      </c>
      <c r="L44" s="38">
        <v>10070</v>
      </c>
      <c r="M44" s="33">
        <v>0.57398212512413105</v>
      </c>
      <c r="N44" s="34">
        <v>-4290</v>
      </c>
      <c r="O44" s="35">
        <v>0.79948096885813147</v>
      </c>
      <c r="P44" s="36">
        <v>0.68133068520357498</v>
      </c>
      <c r="Q44" s="37">
        <v>0.11815028365455649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3035</v>
      </c>
      <c r="H45" s="38">
        <v>3080</v>
      </c>
      <c r="I45" s="33">
        <v>0.98538961038961037</v>
      </c>
      <c r="J45" s="34">
        <v>-45</v>
      </c>
      <c r="K45" s="31">
        <v>3541</v>
      </c>
      <c r="L45" s="38">
        <v>3611</v>
      </c>
      <c r="M45" s="33">
        <v>0.98061478814732761</v>
      </c>
      <c r="N45" s="34">
        <v>-70</v>
      </c>
      <c r="O45" s="35">
        <v>0.85710251341428978</v>
      </c>
      <c r="P45" s="36">
        <v>0.85294932151758518</v>
      </c>
      <c r="Q45" s="37">
        <v>4.1531918967046E-3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5222</v>
      </c>
      <c r="H46" s="38">
        <v>5826</v>
      </c>
      <c r="I46" s="33">
        <v>0.89632681084792309</v>
      </c>
      <c r="J46" s="34">
        <v>-604</v>
      </c>
      <c r="K46" s="31">
        <v>6114</v>
      </c>
      <c r="L46" s="38">
        <v>6805</v>
      </c>
      <c r="M46" s="33">
        <v>0.89845701689933877</v>
      </c>
      <c r="N46" s="34">
        <v>-691</v>
      </c>
      <c r="O46" s="35">
        <v>0.85410533202486094</v>
      </c>
      <c r="P46" s="36">
        <v>0.85613519470977217</v>
      </c>
      <c r="Q46" s="37">
        <v>-2.0298626849112322E-3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10253</v>
      </c>
      <c r="H47" s="38">
        <v>11672</v>
      </c>
      <c r="I47" s="33">
        <v>0.87842700479780667</v>
      </c>
      <c r="J47" s="34">
        <v>-1419</v>
      </c>
      <c r="K47" s="31">
        <v>17226</v>
      </c>
      <c r="L47" s="38">
        <v>15335</v>
      </c>
      <c r="M47" s="33">
        <v>1.1233126834039777</v>
      </c>
      <c r="N47" s="34">
        <v>1891</v>
      </c>
      <c r="O47" s="35">
        <v>0.59520492279112969</v>
      </c>
      <c r="P47" s="36">
        <v>0.76113465927616564</v>
      </c>
      <c r="Q47" s="37">
        <v>-0.16592973648503595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1668</v>
      </c>
      <c r="H48" s="38">
        <v>1557</v>
      </c>
      <c r="I48" s="33">
        <v>1.071290944123314</v>
      </c>
      <c r="J48" s="34">
        <v>111</v>
      </c>
      <c r="K48" s="31">
        <v>2700</v>
      </c>
      <c r="L48" s="38">
        <v>2430</v>
      </c>
      <c r="M48" s="33">
        <v>1.1111111111111112</v>
      </c>
      <c r="N48" s="34">
        <v>270</v>
      </c>
      <c r="O48" s="35">
        <v>0.61777777777777776</v>
      </c>
      <c r="P48" s="36">
        <v>0.64074074074074072</v>
      </c>
      <c r="Q48" s="37">
        <v>-2.2962962962962963E-2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1456</v>
      </c>
      <c r="H49" s="38">
        <v>1328</v>
      </c>
      <c r="I49" s="33">
        <v>1.0963855421686748</v>
      </c>
      <c r="J49" s="34">
        <v>128</v>
      </c>
      <c r="K49" s="31">
        <v>1660</v>
      </c>
      <c r="L49" s="38">
        <v>1660</v>
      </c>
      <c r="M49" s="33">
        <v>1</v>
      </c>
      <c r="N49" s="34">
        <v>0</v>
      </c>
      <c r="O49" s="35">
        <v>0.87710843373493974</v>
      </c>
      <c r="P49" s="36">
        <v>0.8</v>
      </c>
      <c r="Q49" s="37">
        <v>7.7108433734939696E-2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2172</v>
      </c>
      <c r="H50" s="38">
        <v>2169</v>
      </c>
      <c r="I50" s="33">
        <v>1.0013831258644537</v>
      </c>
      <c r="J50" s="34">
        <v>3</v>
      </c>
      <c r="K50" s="31">
        <v>2700</v>
      </c>
      <c r="L50" s="38">
        <v>2835</v>
      </c>
      <c r="M50" s="33">
        <v>0.95238095238095233</v>
      </c>
      <c r="N50" s="34">
        <v>-135</v>
      </c>
      <c r="O50" s="35">
        <v>0.80444444444444441</v>
      </c>
      <c r="P50" s="36">
        <v>0.76507936507936503</v>
      </c>
      <c r="Q50" s="37">
        <v>3.9365079365079381E-2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897</v>
      </c>
      <c r="H51" s="38">
        <v>862</v>
      </c>
      <c r="I51" s="33">
        <v>1.0406032482598608</v>
      </c>
      <c r="J51" s="34">
        <v>35</v>
      </c>
      <c r="K51" s="31">
        <v>1260</v>
      </c>
      <c r="L51" s="38">
        <v>1260</v>
      </c>
      <c r="M51" s="33">
        <v>1</v>
      </c>
      <c r="N51" s="34">
        <v>0</v>
      </c>
      <c r="O51" s="35">
        <v>0.71190476190476193</v>
      </c>
      <c r="P51" s="36">
        <v>0.68412698412698414</v>
      </c>
      <c r="Q51" s="37">
        <v>2.777777777777779E-2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1084</v>
      </c>
      <c r="H52" s="38">
        <v>1220</v>
      </c>
      <c r="I52" s="33">
        <v>0.88852459016393448</v>
      </c>
      <c r="J52" s="34">
        <v>-136</v>
      </c>
      <c r="K52" s="31">
        <v>1660</v>
      </c>
      <c r="L52" s="38">
        <v>1670</v>
      </c>
      <c r="M52" s="33">
        <v>0.99401197604790414</v>
      </c>
      <c r="N52" s="34">
        <v>-10</v>
      </c>
      <c r="O52" s="35">
        <v>0.65301204819277103</v>
      </c>
      <c r="P52" s="36">
        <v>0.73053892215568861</v>
      </c>
      <c r="Q52" s="37">
        <v>-7.7526873962917575E-2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2367</v>
      </c>
      <c r="H53" s="38">
        <v>2325</v>
      </c>
      <c r="I53" s="33">
        <v>1.0180645161290323</v>
      </c>
      <c r="J53" s="34">
        <v>42</v>
      </c>
      <c r="K53" s="31">
        <v>2700</v>
      </c>
      <c r="L53" s="38">
        <v>2700</v>
      </c>
      <c r="M53" s="33">
        <v>1</v>
      </c>
      <c r="N53" s="34">
        <v>0</v>
      </c>
      <c r="O53" s="35">
        <v>0.87666666666666671</v>
      </c>
      <c r="P53" s="36">
        <v>0.86111111111111116</v>
      </c>
      <c r="Q53" s="37">
        <v>1.5555555555555545E-2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1109</v>
      </c>
      <c r="H54" s="32"/>
      <c r="I54" s="56" t="e">
        <v>#DIV/0!</v>
      </c>
      <c r="J54" s="81">
        <v>1109</v>
      </c>
      <c r="K54" s="82">
        <v>1669</v>
      </c>
      <c r="L54" s="32"/>
      <c r="M54" s="56" t="e">
        <v>#DIV/0!</v>
      </c>
      <c r="N54" s="81">
        <v>1669</v>
      </c>
      <c r="O54" s="83">
        <v>0.664469742360695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2285</v>
      </c>
      <c r="H55" s="32">
        <v>2020</v>
      </c>
      <c r="I55" s="56">
        <v>1.1311881188118811</v>
      </c>
      <c r="J55" s="81">
        <v>265</v>
      </c>
      <c r="K55" s="82">
        <v>2835</v>
      </c>
      <c r="L55" s="32">
        <v>2565</v>
      </c>
      <c r="M55" s="56">
        <v>1.1052631578947369</v>
      </c>
      <c r="N55" s="81">
        <v>270</v>
      </c>
      <c r="O55" s="83">
        <v>0.80599647266313934</v>
      </c>
      <c r="P55" s="84">
        <v>0.78752436647173485</v>
      </c>
      <c r="Q55" s="85">
        <v>1.8472106191404492E-2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1389</v>
      </c>
      <c r="H56" s="32">
        <v>1365</v>
      </c>
      <c r="I56" s="56">
        <v>1.0175824175824175</v>
      </c>
      <c r="J56" s="81">
        <v>24</v>
      </c>
      <c r="K56" s="82">
        <v>1660</v>
      </c>
      <c r="L56" s="32">
        <v>1760</v>
      </c>
      <c r="M56" s="56">
        <v>0.94318181818181823</v>
      </c>
      <c r="N56" s="81">
        <v>-100</v>
      </c>
      <c r="O56" s="83">
        <v>0.83674698795180724</v>
      </c>
      <c r="P56" s="84">
        <v>0.77556818181818177</v>
      </c>
      <c r="Q56" s="85">
        <v>6.1178806133625474E-2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1069</v>
      </c>
      <c r="H57" s="32">
        <v>864</v>
      </c>
      <c r="I57" s="56">
        <v>1.2372685185185186</v>
      </c>
      <c r="J57" s="81">
        <v>205</v>
      </c>
      <c r="K57" s="82">
        <v>1260</v>
      </c>
      <c r="L57" s="32">
        <v>1232</v>
      </c>
      <c r="M57" s="56">
        <v>1.0227272727272727</v>
      </c>
      <c r="N57" s="81">
        <v>28</v>
      </c>
      <c r="O57" s="83">
        <v>0.8484126984126984</v>
      </c>
      <c r="P57" s="84">
        <v>0.70129870129870131</v>
      </c>
      <c r="Q57" s="85">
        <v>0.14711399711399709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930</v>
      </c>
      <c r="H58" s="32">
        <v>849</v>
      </c>
      <c r="I58" s="56">
        <v>1.0954063604240283</v>
      </c>
      <c r="J58" s="81">
        <v>81</v>
      </c>
      <c r="K58" s="82">
        <v>1494</v>
      </c>
      <c r="L58" s="32">
        <v>1260</v>
      </c>
      <c r="M58" s="56">
        <v>1.1857142857142857</v>
      </c>
      <c r="N58" s="81">
        <v>234</v>
      </c>
      <c r="O58" s="83">
        <v>0.6224899598393574</v>
      </c>
      <c r="P58" s="84">
        <v>0.67380952380952386</v>
      </c>
      <c r="Q58" s="85">
        <v>-5.131956397016646E-2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729</v>
      </c>
      <c r="H59" s="32">
        <v>742</v>
      </c>
      <c r="I59" s="56">
        <v>0.98247978436657679</v>
      </c>
      <c r="J59" s="81">
        <v>-13</v>
      </c>
      <c r="K59" s="82">
        <v>1179</v>
      </c>
      <c r="L59" s="32">
        <v>1196</v>
      </c>
      <c r="M59" s="56">
        <v>0.98578595317725748</v>
      </c>
      <c r="N59" s="81">
        <v>-17</v>
      </c>
      <c r="O59" s="83">
        <v>0.61832061068702293</v>
      </c>
      <c r="P59" s="84">
        <v>0.62040133779264217</v>
      </c>
      <c r="Q59" s="85">
        <v>-2.08072710561924E-3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1508</v>
      </c>
      <c r="H60" s="32">
        <v>1618</v>
      </c>
      <c r="I60" s="56">
        <v>0.9320148331273177</v>
      </c>
      <c r="J60" s="81">
        <v>-110</v>
      </c>
      <c r="K60" s="82">
        <v>2338</v>
      </c>
      <c r="L60" s="32">
        <v>2385</v>
      </c>
      <c r="M60" s="56">
        <v>0.980293501048218</v>
      </c>
      <c r="N60" s="81">
        <v>-47</v>
      </c>
      <c r="O60" s="83">
        <v>0.64499572284003426</v>
      </c>
      <c r="P60" s="84">
        <v>0.67840670859538788</v>
      </c>
      <c r="Q60" s="85">
        <v>-3.3410985755353617E-2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5229</v>
      </c>
      <c r="H61" s="32">
        <v>4816</v>
      </c>
      <c r="I61" s="56">
        <v>1.0857558139534884</v>
      </c>
      <c r="J61" s="81">
        <v>413</v>
      </c>
      <c r="K61" s="82">
        <v>6128</v>
      </c>
      <c r="L61" s="32">
        <v>5400</v>
      </c>
      <c r="M61" s="56">
        <v>1.1348148148148147</v>
      </c>
      <c r="N61" s="81">
        <v>728</v>
      </c>
      <c r="O61" s="83">
        <v>0.85329634464751958</v>
      </c>
      <c r="P61" s="84">
        <v>0.8918518518518519</v>
      </c>
      <c r="Q61" s="85">
        <v>-3.8555507204332318E-2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1543</v>
      </c>
      <c r="H62" s="32"/>
      <c r="I62" s="56" t="e">
        <v>#DIV/0!</v>
      </c>
      <c r="J62" s="81">
        <v>1543</v>
      </c>
      <c r="K62" s="82">
        <v>1670</v>
      </c>
      <c r="L62" s="32"/>
      <c r="M62" s="56" t="e">
        <v>#DIV/0!</v>
      </c>
      <c r="N62" s="81">
        <v>1670</v>
      </c>
      <c r="O62" s="83">
        <v>0.92395209580838322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1270</v>
      </c>
      <c r="H63" s="38">
        <v>1291</v>
      </c>
      <c r="I63" s="56">
        <v>0.98373353989155699</v>
      </c>
      <c r="J63" s="34">
        <v>-21</v>
      </c>
      <c r="K63" s="31">
        <v>1660</v>
      </c>
      <c r="L63" s="38">
        <v>1670</v>
      </c>
      <c r="M63" s="33">
        <v>0.99401197604790414</v>
      </c>
      <c r="N63" s="34">
        <v>-10</v>
      </c>
      <c r="O63" s="35">
        <v>0.76506024096385539</v>
      </c>
      <c r="P63" s="36">
        <v>0.77305389221556886</v>
      </c>
      <c r="Q63" s="37">
        <v>-7.9936512517134739E-3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69" t="s">
        <v>28</v>
      </c>
      <c r="G64" s="31">
        <v>1349</v>
      </c>
      <c r="H64" s="38"/>
      <c r="I64" s="33" t="e">
        <v>#DIV/0!</v>
      </c>
      <c r="J64" s="34">
        <v>1349</v>
      </c>
      <c r="K64" s="31">
        <v>1660</v>
      </c>
      <c r="L64" s="38"/>
      <c r="M64" s="33" t="e">
        <v>#DIV/0!</v>
      </c>
      <c r="N64" s="34">
        <v>1660</v>
      </c>
      <c r="O64" s="35">
        <v>0.8126506024096386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1409</v>
      </c>
      <c r="H65" s="38">
        <v>1447</v>
      </c>
      <c r="I65" s="33">
        <v>0.9737387698686939</v>
      </c>
      <c r="J65" s="34">
        <v>-38</v>
      </c>
      <c r="K65" s="31">
        <v>1660</v>
      </c>
      <c r="L65" s="38">
        <v>1760</v>
      </c>
      <c r="M65" s="33">
        <v>0.94318181818181823</v>
      </c>
      <c r="N65" s="34">
        <v>-100</v>
      </c>
      <c r="O65" s="35">
        <v>0.84879518072289162</v>
      </c>
      <c r="P65" s="36">
        <v>0.82215909090909089</v>
      </c>
      <c r="Q65" s="37">
        <v>2.6636089813800723E-2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0</v>
      </c>
      <c r="H66" s="38">
        <v>0</v>
      </c>
      <c r="I66" s="33" t="e">
        <v>#DIV/0!</v>
      </c>
      <c r="J66" s="34">
        <v>0</v>
      </c>
      <c r="K66" s="31">
        <v>0</v>
      </c>
      <c r="L66" s="38">
        <v>0</v>
      </c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50</v>
      </c>
      <c r="C67" s="78"/>
      <c r="D67" s="79"/>
      <c r="E67" s="78"/>
      <c r="F67" s="80"/>
      <c r="G67" s="18">
        <v>2919</v>
      </c>
      <c r="H67" s="19">
        <v>2184</v>
      </c>
      <c r="I67" s="20">
        <v>1.3365384615384615</v>
      </c>
      <c r="J67" s="21">
        <v>735</v>
      </c>
      <c r="K67" s="18">
        <v>3537</v>
      </c>
      <c r="L67" s="19">
        <v>3583</v>
      </c>
      <c r="M67" s="20">
        <v>0.98716159642757462</v>
      </c>
      <c r="N67" s="21">
        <v>-46</v>
      </c>
      <c r="O67" s="23">
        <v>0.82527565733672603</v>
      </c>
      <c r="P67" s="24">
        <v>0.60954507396036839</v>
      </c>
      <c r="Q67" s="25">
        <v>0.21573058337635764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435</v>
      </c>
      <c r="H68" s="38">
        <v>384</v>
      </c>
      <c r="I68" s="33">
        <v>1.1328125</v>
      </c>
      <c r="J68" s="34">
        <v>51</v>
      </c>
      <c r="K68" s="31">
        <v>561</v>
      </c>
      <c r="L68" s="38">
        <v>544</v>
      </c>
      <c r="M68" s="33">
        <v>1.03125</v>
      </c>
      <c r="N68" s="34">
        <v>17</v>
      </c>
      <c r="O68" s="35">
        <v>0.77540106951871657</v>
      </c>
      <c r="P68" s="36">
        <v>0.70588235294117652</v>
      </c>
      <c r="Q68" s="37">
        <v>6.9518716577540052E-2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267</v>
      </c>
      <c r="H71" s="38">
        <v>286</v>
      </c>
      <c r="I71" s="33">
        <v>0.93356643356643354</v>
      </c>
      <c r="J71" s="34">
        <v>-19</v>
      </c>
      <c r="K71" s="31">
        <v>329</v>
      </c>
      <c r="L71" s="38">
        <v>335</v>
      </c>
      <c r="M71" s="33">
        <v>0.98208955223880601</v>
      </c>
      <c r="N71" s="34">
        <v>-6</v>
      </c>
      <c r="O71" s="35">
        <v>0.81155015197568392</v>
      </c>
      <c r="P71" s="36">
        <v>0.85373134328358213</v>
      </c>
      <c r="Q71" s="37">
        <v>-4.2181191307898214E-2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1018</v>
      </c>
      <c r="H72" s="38">
        <v>855</v>
      </c>
      <c r="I72" s="33">
        <v>1.1906432748538012</v>
      </c>
      <c r="J72" s="34">
        <v>163</v>
      </c>
      <c r="K72" s="31">
        <v>1142</v>
      </c>
      <c r="L72" s="38">
        <v>1095</v>
      </c>
      <c r="M72" s="33">
        <v>1.0429223744292238</v>
      </c>
      <c r="N72" s="34">
        <v>47</v>
      </c>
      <c r="O72" s="35">
        <v>0.89141856392294216</v>
      </c>
      <c r="P72" s="36">
        <v>0.78082191780821919</v>
      </c>
      <c r="Q72" s="37">
        <v>0.11059664611472297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1199</v>
      </c>
      <c r="H73" s="47">
        <v>659</v>
      </c>
      <c r="I73" s="48">
        <v>1.8194233687405159</v>
      </c>
      <c r="J73" s="49">
        <v>540</v>
      </c>
      <c r="K73" s="46">
        <v>1505</v>
      </c>
      <c r="L73" s="47">
        <v>1609</v>
      </c>
      <c r="M73" s="48">
        <v>0.93536357986326912</v>
      </c>
      <c r="N73" s="49">
        <v>-104</v>
      </c>
      <c r="O73" s="52">
        <v>0.7966777408637874</v>
      </c>
      <c r="P73" s="53">
        <v>0.40957116221255441</v>
      </c>
      <c r="Q73" s="54">
        <v>0.38710657865123299</v>
      </c>
      <c r="R73" s="15"/>
      <c r="S73" s="15"/>
    </row>
    <row r="74" spans="1:19" x14ac:dyDescent="0.4">
      <c r="C74" s="71"/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７月月間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288</v>
      </c>
      <c r="D4" s="551" t="s">
        <v>287</v>
      </c>
      <c r="E4" s="552" t="s">
        <v>71</v>
      </c>
      <c r="F4" s="553"/>
      <c r="G4" s="520" t="s">
        <v>286</v>
      </c>
      <c r="H4" s="554" t="s">
        <v>285</v>
      </c>
      <c r="I4" s="552" t="s">
        <v>71</v>
      </c>
      <c r="J4" s="553"/>
      <c r="K4" s="520" t="s">
        <v>286</v>
      </c>
      <c r="L4" s="522" t="s">
        <v>285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584756</v>
      </c>
      <c r="D6" s="530">
        <v>551955</v>
      </c>
      <c r="E6" s="532">
        <v>1.0594269460372676</v>
      </c>
      <c r="F6" s="534">
        <v>32801</v>
      </c>
      <c r="G6" s="528">
        <v>800075</v>
      </c>
      <c r="H6" s="536">
        <v>739567</v>
      </c>
      <c r="I6" s="532">
        <v>1.0818154406564922</v>
      </c>
      <c r="J6" s="534">
        <v>60508</v>
      </c>
      <c r="K6" s="538">
        <v>0.7308764803299691</v>
      </c>
      <c r="L6" s="540">
        <v>0.74632183426248067</v>
      </c>
      <c r="M6" s="516">
        <v>-1.5445353932511563E-2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310720</v>
      </c>
      <c r="D8" s="116">
        <v>295479</v>
      </c>
      <c r="E8" s="117">
        <v>1.0515806537858867</v>
      </c>
      <c r="F8" s="118">
        <v>15241</v>
      </c>
      <c r="G8" s="115">
        <v>396223</v>
      </c>
      <c r="H8" s="119">
        <v>370886</v>
      </c>
      <c r="I8" s="117">
        <v>1.0683147921463738</v>
      </c>
      <c r="J8" s="118">
        <v>25337</v>
      </c>
      <c r="K8" s="120">
        <v>0.78420485433707787</v>
      </c>
      <c r="L8" s="121">
        <v>0.79668415631757472</v>
      </c>
      <c r="M8" s="122">
        <v>-1.2479301980496849E-2</v>
      </c>
    </row>
    <row r="9" spans="1:13" ht="18" customHeight="1" x14ac:dyDescent="0.15">
      <c r="A9" s="107"/>
      <c r="B9" s="123" t="s">
        <v>78</v>
      </c>
      <c r="C9" s="124">
        <v>114938</v>
      </c>
      <c r="D9" s="125">
        <v>116258</v>
      </c>
      <c r="E9" s="126">
        <v>0.98864594264480721</v>
      </c>
      <c r="F9" s="127">
        <v>-1320</v>
      </c>
      <c r="G9" s="124">
        <v>143217</v>
      </c>
      <c r="H9" s="125">
        <v>145276</v>
      </c>
      <c r="I9" s="126">
        <v>0.98582697761502247</v>
      </c>
      <c r="J9" s="127">
        <v>-2059</v>
      </c>
      <c r="K9" s="128">
        <v>0.80254439067987737</v>
      </c>
      <c r="L9" s="129">
        <v>0.80025606431895147</v>
      </c>
      <c r="M9" s="130">
        <v>2.2883263609259075E-3</v>
      </c>
    </row>
    <row r="10" spans="1:13" ht="18" customHeight="1" x14ac:dyDescent="0.15">
      <c r="A10" s="107"/>
      <c r="B10" s="131" t="s">
        <v>79</v>
      </c>
      <c r="C10" s="132">
        <v>14853</v>
      </c>
      <c r="D10" s="133">
        <v>14090</v>
      </c>
      <c r="E10" s="134">
        <v>1.0541518807665011</v>
      </c>
      <c r="F10" s="135">
        <v>763</v>
      </c>
      <c r="G10" s="132">
        <v>17661</v>
      </c>
      <c r="H10" s="133">
        <v>16820</v>
      </c>
      <c r="I10" s="134">
        <v>1.05</v>
      </c>
      <c r="J10" s="135">
        <v>841</v>
      </c>
      <c r="K10" s="136">
        <v>0.84100560557159842</v>
      </c>
      <c r="L10" s="137">
        <v>0.83769322235434007</v>
      </c>
      <c r="M10" s="138">
        <v>3.3123832172583523E-3</v>
      </c>
    </row>
    <row r="11" spans="1:13" ht="18" customHeight="1" x14ac:dyDescent="0.15">
      <c r="A11" s="107"/>
      <c r="B11" s="131" t="s">
        <v>91</v>
      </c>
      <c r="C11" s="132">
        <v>149524</v>
      </c>
      <c r="D11" s="133">
        <v>138536</v>
      </c>
      <c r="E11" s="134">
        <v>1.0793151238667205</v>
      </c>
      <c r="F11" s="135">
        <v>10988</v>
      </c>
      <c r="G11" s="132">
        <v>197821</v>
      </c>
      <c r="H11" s="133">
        <v>179054</v>
      </c>
      <c r="I11" s="134">
        <v>1.1048119561696472</v>
      </c>
      <c r="J11" s="135">
        <v>18767</v>
      </c>
      <c r="K11" s="136">
        <v>0.75585504066807874</v>
      </c>
      <c r="L11" s="137">
        <v>0.77371072413908648</v>
      </c>
      <c r="M11" s="138">
        <v>-1.7855683471007744E-2</v>
      </c>
    </row>
    <row r="12" spans="1:13" ht="18" customHeight="1" x14ac:dyDescent="0.15">
      <c r="A12" s="107"/>
      <c r="B12" s="198" t="s">
        <v>81</v>
      </c>
      <c r="C12" s="199">
        <v>31405</v>
      </c>
      <c r="D12" s="200">
        <v>26595</v>
      </c>
      <c r="E12" s="201">
        <v>1.180861064109795</v>
      </c>
      <c r="F12" s="202">
        <v>4810</v>
      </c>
      <c r="G12" s="199">
        <v>37524</v>
      </c>
      <c r="H12" s="200">
        <v>29736</v>
      </c>
      <c r="I12" s="201">
        <v>1.2619047619047619</v>
      </c>
      <c r="J12" s="202">
        <v>7788</v>
      </c>
      <c r="K12" s="203">
        <v>0.83693103080695019</v>
      </c>
      <c r="L12" s="204">
        <v>0.89437046004842613</v>
      </c>
      <c r="M12" s="205">
        <v>-5.7439429241475937E-2</v>
      </c>
    </row>
    <row r="13" spans="1:13" ht="18" customHeight="1" x14ac:dyDescent="0.15">
      <c r="A13" s="113" t="s">
        <v>83</v>
      </c>
      <c r="B13" s="114"/>
      <c r="C13" s="115">
        <v>101542</v>
      </c>
      <c r="D13" s="116">
        <v>93170</v>
      </c>
      <c r="E13" s="117">
        <v>1.0898572501878288</v>
      </c>
      <c r="F13" s="118">
        <v>8372</v>
      </c>
      <c r="G13" s="115">
        <v>147778</v>
      </c>
      <c r="H13" s="116">
        <v>135417</v>
      </c>
      <c r="I13" s="117">
        <v>1.0912810060775235</v>
      </c>
      <c r="J13" s="118">
        <v>12361</v>
      </c>
      <c r="K13" s="148">
        <v>0.68712528251837213</v>
      </c>
      <c r="L13" s="149">
        <v>0.68802292178973101</v>
      </c>
      <c r="M13" s="150">
        <v>-8.9763927135888544E-4</v>
      </c>
    </row>
    <row r="14" spans="1:13" ht="18" customHeight="1" x14ac:dyDescent="0.15">
      <c r="A14" s="107"/>
      <c r="B14" s="123" t="s">
        <v>78</v>
      </c>
      <c r="C14" s="124">
        <v>20470</v>
      </c>
      <c r="D14" s="125">
        <v>19293</v>
      </c>
      <c r="E14" s="126">
        <v>1.0610065826983881</v>
      </c>
      <c r="F14" s="127">
        <v>1177</v>
      </c>
      <c r="G14" s="124">
        <v>33640</v>
      </c>
      <c r="H14" s="125">
        <v>32654</v>
      </c>
      <c r="I14" s="126">
        <v>1.0301953818827709</v>
      </c>
      <c r="J14" s="127">
        <v>986</v>
      </c>
      <c r="K14" s="151">
        <v>0.60850178359096319</v>
      </c>
      <c r="L14" s="152">
        <v>0.5908311386047651</v>
      </c>
      <c r="M14" s="130">
        <v>1.7670644986198081E-2</v>
      </c>
    </row>
    <row r="15" spans="1:13" ht="18" customHeight="1" x14ac:dyDescent="0.15">
      <c r="A15" s="107"/>
      <c r="B15" s="131" t="s">
        <v>79</v>
      </c>
      <c r="C15" s="132">
        <v>13931</v>
      </c>
      <c r="D15" s="133">
        <v>12560</v>
      </c>
      <c r="E15" s="134">
        <v>1.1091560509554139</v>
      </c>
      <c r="F15" s="135">
        <v>1371</v>
      </c>
      <c r="G15" s="132">
        <v>18125</v>
      </c>
      <c r="H15" s="133">
        <v>17080</v>
      </c>
      <c r="I15" s="134">
        <v>1.0611826697892273</v>
      </c>
      <c r="J15" s="135">
        <v>1045</v>
      </c>
      <c r="K15" s="136">
        <v>0.76860689655172409</v>
      </c>
      <c r="L15" s="137">
        <v>0.73536299765807966</v>
      </c>
      <c r="M15" s="138">
        <v>3.324389889364443E-2</v>
      </c>
    </row>
    <row r="16" spans="1:13" ht="18" customHeight="1" x14ac:dyDescent="0.15">
      <c r="A16" s="107"/>
      <c r="B16" s="131" t="s">
        <v>91</v>
      </c>
      <c r="C16" s="132">
        <v>55174</v>
      </c>
      <c r="D16" s="133">
        <v>50546</v>
      </c>
      <c r="E16" s="134">
        <v>1.0915601630198235</v>
      </c>
      <c r="F16" s="135">
        <v>4628</v>
      </c>
      <c r="G16" s="132">
        <v>80002</v>
      </c>
      <c r="H16" s="133">
        <v>70877</v>
      </c>
      <c r="I16" s="134">
        <v>1.1287441624222243</v>
      </c>
      <c r="J16" s="135">
        <v>9125</v>
      </c>
      <c r="K16" s="136">
        <v>0.68965775855603606</v>
      </c>
      <c r="L16" s="137">
        <v>0.71315095164863074</v>
      </c>
      <c r="M16" s="138">
        <v>-2.3493193092594677E-2</v>
      </c>
    </row>
    <row r="17" spans="1:13" ht="18" customHeight="1" x14ac:dyDescent="0.15">
      <c r="A17" s="107"/>
      <c r="B17" s="131" t="s">
        <v>84</v>
      </c>
      <c r="C17" s="132">
        <v>3342</v>
      </c>
      <c r="D17" s="133">
        <v>3148</v>
      </c>
      <c r="E17" s="134">
        <v>1.0616264294790343</v>
      </c>
      <c r="F17" s="135">
        <v>194</v>
      </c>
      <c r="G17" s="132">
        <v>5037</v>
      </c>
      <c r="H17" s="133">
        <v>4540</v>
      </c>
      <c r="I17" s="134">
        <v>1.1094713656387665</v>
      </c>
      <c r="J17" s="135">
        <v>497</v>
      </c>
      <c r="K17" s="136">
        <v>0.66349017272185828</v>
      </c>
      <c r="L17" s="137">
        <v>0.69339207048458151</v>
      </c>
      <c r="M17" s="138">
        <v>-2.9901897762723229E-2</v>
      </c>
    </row>
    <row r="18" spans="1:13" ht="18" customHeight="1" x14ac:dyDescent="0.15">
      <c r="A18" s="109"/>
      <c r="B18" s="198" t="s">
        <v>81</v>
      </c>
      <c r="C18" s="199">
        <v>8625</v>
      </c>
      <c r="D18" s="200">
        <v>7623</v>
      </c>
      <c r="E18" s="201">
        <v>1.1314443132624952</v>
      </c>
      <c r="F18" s="202">
        <v>1002</v>
      </c>
      <c r="G18" s="199">
        <v>10974</v>
      </c>
      <c r="H18" s="200">
        <v>10266</v>
      </c>
      <c r="I18" s="201">
        <v>1.0689655172413792</v>
      </c>
      <c r="J18" s="202">
        <v>708</v>
      </c>
      <c r="K18" s="203">
        <v>0.78594860579551673</v>
      </c>
      <c r="L18" s="204">
        <v>0.74254821741671539</v>
      </c>
      <c r="M18" s="205">
        <v>4.3400388378801336E-2</v>
      </c>
    </row>
    <row r="19" spans="1:13" ht="18" customHeight="1" x14ac:dyDescent="0.15">
      <c r="A19" s="113" t="s">
        <v>85</v>
      </c>
      <c r="B19" s="114"/>
      <c r="C19" s="115">
        <v>69552</v>
      </c>
      <c r="D19" s="116">
        <v>68618</v>
      </c>
      <c r="E19" s="117">
        <v>1.0136115887959427</v>
      </c>
      <c r="F19" s="118">
        <v>934</v>
      </c>
      <c r="G19" s="115">
        <v>106560</v>
      </c>
      <c r="H19" s="119">
        <v>100823</v>
      </c>
      <c r="I19" s="117">
        <v>1.0569016990170894</v>
      </c>
      <c r="J19" s="118">
        <v>5737</v>
      </c>
      <c r="K19" s="148">
        <v>0.6527027027027027</v>
      </c>
      <c r="L19" s="149">
        <v>0.68057883617825299</v>
      </c>
      <c r="M19" s="122">
        <v>-2.7876133475550291E-2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20052</v>
      </c>
      <c r="D21" s="133">
        <v>18998</v>
      </c>
      <c r="E21" s="134">
        <v>1.055479524160438</v>
      </c>
      <c r="F21" s="135">
        <v>1054</v>
      </c>
      <c r="G21" s="132">
        <v>28045</v>
      </c>
      <c r="H21" s="133">
        <v>26005</v>
      </c>
      <c r="I21" s="134">
        <v>1.0784464526052682</v>
      </c>
      <c r="J21" s="135">
        <v>2040</v>
      </c>
      <c r="K21" s="136">
        <v>0.71499376002852555</v>
      </c>
      <c r="L21" s="137">
        <v>0.7305518169582772</v>
      </c>
      <c r="M21" s="138">
        <v>-1.5558056929751651E-2</v>
      </c>
    </row>
    <row r="22" spans="1:13" ht="18" customHeight="1" x14ac:dyDescent="0.15">
      <c r="A22" s="107"/>
      <c r="B22" s="131" t="s">
        <v>91</v>
      </c>
      <c r="C22" s="132">
        <v>33397</v>
      </c>
      <c r="D22" s="133">
        <v>36020</v>
      </c>
      <c r="E22" s="134">
        <v>0.92717934480843978</v>
      </c>
      <c r="F22" s="135">
        <v>-2623</v>
      </c>
      <c r="G22" s="132">
        <v>56567</v>
      </c>
      <c r="H22" s="133">
        <v>54286</v>
      </c>
      <c r="I22" s="134">
        <v>1.0420181999042111</v>
      </c>
      <c r="J22" s="135">
        <v>2281</v>
      </c>
      <c r="K22" s="136">
        <v>0.59039722806583339</v>
      </c>
      <c r="L22" s="137">
        <v>0.66352282356408654</v>
      </c>
      <c r="M22" s="138">
        <v>-7.3125595498253149E-2</v>
      </c>
    </row>
    <row r="23" spans="1:13" ht="18" customHeight="1" x14ac:dyDescent="0.15">
      <c r="A23" s="109"/>
      <c r="B23" s="198" t="s">
        <v>81</v>
      </c>
      <c r="C23" s="199">
        <v>16103</v>
      </c>
      <c r="D23" s="200">
        <v>13600</v>
      </c>
      <c r="E23" s="201">
        <v>1.1840441176470589</v>
      </c>
      <c r="F23" s="202">
        <v>2503</v>
      </c>
      <c r="G23" s="199">
        <v>21948</v>
      </c>
      <c r="H23" s="200">
        <v>20532</v>
      </c>
      <c r="I23" s="201">
        <v>1.0689655172413792</v>
      </c>
      <c r="J23" s="202">
        <v>1416</v>
      </c>
      <c r="K23" s="203">
        <v>0.73368871878986697</v>
      </c>
      <c r="L23" s="204">
        <v>0.66238067406974477</v>
      </c>
      <c r="M23" s="205">
        <v>7.1308044720122199E-2</v>
      </c>
    </row>
    <row r="24" spans="1:13" ht="18" customHeight="1" x14ac:dyDescent="0.15">
      <c r="A24" s="113" t="s">
        <v>86</v>
      </c>
      <c r="B24" s="114"/>
      <c r="C24" s="115">
        <v>49309</v>
      </c>
      <c r="D24" s="116">
        <v>44442</v>
      </c>
      <c r="E24" s="117">
        <v>1.1095135232437785</v>
      </c>
      <c r="F24" s="118">
        <v>4867</v>
      </c>
      <c r="G24" s="115">
        <v>60617</v>
      </c>
      <c r="H24" s="119">
        <v>53977</v>
      </c>
      <c r="I24" s="117">
        <v>1.1230153583933897</v>
      </c>
      <c r="J24" s="118">
        <v>6640</v>
      </c>
      <c r="K24" s="148">
        <v>0.81345167197320889</v>
      </c>
      <c r="L24" s="149">
        <v>0.82335068640346809</v>
      </c>
      <c r="M24" s="150">
        <v>-9.8990144302592009E-3</v>
      </c>
    </row>
    <row r="25" spans="1:13" ht="18" customHeight="1" x14ac:dyDescent="0.15">
      <c r="A25" s="107"/>
      <c r="B25" s="207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15038</v>
      </c>
      <c r="D26" s="133">
        <v>15308</v>
      </c>
      <c r="E26" s="134">
        <v>0.98236216357460149</v>
      </c>
      <c r="F26" s="135">
        <v>-270</v>
      </c>
      <c r="G26" s="132">
        <v>18125</v>
      </c>
      <c r="H26" s="133">
        <v>17235</v>
      </c>
      <c r="I26" s="134">
        <v>1.0516391064693937</v>
      </c>
      <c r="J26" s="135">
        <v>890</v>
      </c>
      <c r="K26" s="136">
        <v>0.82968275862068963</v>
      </c>
      <c r="L26" s="137">
        <v>0.88819263127357118</v>
      </c>
      <c r="M26" s="138">
        <v>-5.8509872652881545E-2</v>
      </c>
    </row>
    <row r="27" spans="1:13" ht="18" customHeight="1" x14ac:dyDescent="0.15">
      <c r="A27" s="107"/>
      <c r="B27" s="131" t="s">
        <v>91</v>
      </c>
      <c r="C27" s="132">
        <v>20250</v>
      </c>
      <c r="D27" s="133">
        <v>22054</v>
      </c>
      <c r="E27" s="134">
        <v>0.91820077990387228</v>
      </c>
      <c r="F27" s="135">
        <v>-1804</v>
      </c>
      <c r="G27" s="132">
        <v>24978</v>
      </c>
      <c r="H27" s="133">
        <v>27956</v>
      </c>
      <c r="I27" s="134">
        <v>0.89347546143940482</v>
      </c>
      <c r="J27" s="135">
        <v>-2978</v>
      </c>
      <c r="K27" s="136">
        <v>0.81071342781647848</v>
      </c>
      <c r="L27" s="137">
        <v>0.78888252968951211</v>
      </c>
      <c r="M27" s="138">
        <v>2.1830898126966369E-2</v>
      </c>
    </row>
    <row r="28" spans="1:13" ht="18" customHeight="1" x14ac:dyDescent="0.15">
      <c r="A28" s="208"/>
      <c r="B28" s="131" t="s">
        <v>81</v>
      </c>
      <c r="C28" s="209">
        <v>13313</v>
      </c>
      <c r="D28" s="206">
        <v>6203</v>
      </c>
      <c r="E28" s="157">
        <v>2.1462195711752377</v>
      </c>
      <c r="F28" s="188">
        <v>7110</v>
      </c>
      <c r="G28" s="209">
        <v>16461</v>
      </c>
      <c r="H28" s="206">
        <v>7788</v>
      </c>
      <c r="I28" s="157">
        <v>2.1136363636363638</v>
      </c>
      <c r="J28" s="188">
        <v>8673</v>
      </c>
      <c r="K28" s="136">
        <v>0.80876009962942708</v>
      </c>
      <c r="L28" s="210">
        <v>0.79648176682074989</v>
      </c>
      <c r="M28" s="138">
        <v>1.2278332808677184E-2</v>
      </c>
    </row>
    <row r="29" spans="1:13" s="216" customFormat="1" ht="18" customHeight="1" x14ac:dyDescent="0.15">
      <c r="A29" s="211"/>
      <c r="B29" s="192" t="s">
        <v>84</v>
      </c>
      <c r="C29" s="212">
        <v>708</v>
      </c>
      <c r="D29" s="213">
        <v>877</v>
      </c>
      <c r="E29" s="214">
        <v>0.80729760547320406</v>
      </c>
      <c r="F29" s="189">
        <v>-169</v>
      </c>
      <c r="G29" s="212">
        <v>1053</v>
      </c>
      <c r="H29" s="215">
        <v>998</v>
      </c>
      <c r="I29" s="214">
        <v>1.0551102204408818</v>
      </c>
      <c r="J29" s="189">
        <v>55</v>
      </c>
      <c r="K29" s="175">
        <v>0.67236467236467234</v>
      </c>
      <c r="L29" s="196">
        <v>0.87875751503006017</v>
      </c>
      <c r="M29" s="190">
        <v>-0.20639284266538782</v>
      </c>
    </row>
    <row r="30" spans="1:13" ht="18" customHeight="1" x14ac:dyDescent="0.15">
      <c r="A30" s="113" t="s">
        <v>87</v>
      </c>
      <c r="B30" s="114"/>
      <c r="C30" s="115">
        <v>53633</v>
      </c>
      <c r="D30" s="116">
        <v>50246</v>
      </c>
      <c r="E30" s="117">
        <v>1.0674083509135055</v>
      </c>
      <c r="F30" s="118">
        <v>3387</v>
      </c>
      <c r="G30" s="115">
        <v>88897</v>
      </c>
      <c r="H30" s="116">
        <v>78464</v>
      </c>
      <c r="I30" s="117">
        <v>1.1329654363784665</v>
      </c>
      <c r="J30" s="118">
        <v>10433</v>
      </c>
      <c r="K30" s="148">
        <v>0.6033161973969875</v>
      </c>
      <c r="L30" s="149">
        <v>0.64037010603588906</v>
      </c>
      <c r="M30" s="122">
        <v>-3.7053908638901567E-2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6524</v>
      </c>
      <c r="D32" s="133">
        <v>6368</v>
      </c>
      <c r="E32" s="134">
        <v>1.0244974874371859</v>
      </c>
      <c r="F32" s="135">
        <v>156</v>
      </c>
      <c r="G32" s="132">
        <v>8990</v>
      </c>
      <c r="H32" s="133">
        <v>8710</v>
      </c>
      <c r="I32" s="134">
        <v>1.0321469575200919</v>
      </c>
      <c r="J32" s="135">
        <v>280</v>
      </c>
      <c r="K32" s="136">
        <v>0.72569521690767524</v>
      </c>
      <c r="L32" s="137">
        <v>0.73111366245694609</v>
      </c>
      <c r="M32" s="138">
        <v>-5.418445549270845E-3</v>
      </c>
    </row>
    <row r="33" spans="1:13" ht="18" customHeight="1" x14ac:dyDescent="0.15">
      <c r="A33" s="107"/>
      <c r="B33" s="131" t="s">
        <v>88</v>
      </c>
      <c r="C33" s="132">
        <v>2407</v>
      </c>
      <c r="D33" s="133">
        <v>2337</v>
      </c>
      <c r="E33" s="134">
        <v>1.0299529311082585</v>
      </c>
      <c r="F33" s="135">
        <v>70</v>
      </c>
      <c r="G33" s="132">
        <v>3393</v>
      </c>
      <c r="H33" s="133">
        <v>3142</v>
      </c>
      <c r="I33" s="134">
        <v>1.0798854232972628</v>
      </c>
      <c r="J33" s="135">
        <v>251</v>
      </c>
      <c r="K33" s="136">
        <v>0.70940170940170943</v>
      </c>
      <c r="L33" s="137">
        <v>0.74379376193507318</v>
      </c>
      <c r="M33" s="138">
        <v>-3.4392052533363748E-2</v>
      </c>
    </row>
    <row r="34" spans="1:13" ht="18" customHeight="1" x14ac:dyDescent="0.15">
      <c r="A34" s="107"/>
      <c r="B34" s="131" t="s">
        <v>91</v>
      </c>
      <c r="C34" s="132">
        <v>37980</v>
      </c>
      <c r="D34" s="133">
        <v>34335</v>
      </c>
      <c r="E34" s="134">
        <v>1.1061598951507208</v>
      </c>
      <c r="F34" s="135">
        <v>3645</v>
      </c>
      <c r="G34" s="132">
        <v>65849</v>
      </c>
      <c r="H34" s="133">
        <v>56813</v>
      </c>
      <c r="I34" s="134">
        <v>1.159048105187193</v>
      </c>
      <c r="J34" s="135">
        <v>9036</v>
      </c>
      <c r="K34" s="136">
        <v>0.57677413476286654</v>
      </c>
      <c r="L34" s="137">
        <v>0.60435111682185416</v>
      </c>
      <c r="M34" s="138">
        <v>-2.757698205898762E-2</v>
      </c>
    </row>
    <row r="35" spans="1:13" ht="18" customHeight="1" x14ac:dyDescent="0.15">
      <c r="A35" s="107"/>
      <c r="B35" s="131" t="s">
        <v>84</v>
      </c>
      <c r="C35" s="132">
        <v>4237</v>
      </c>
      <c r="D35" s="133">
        <v>4000</v>
      </c>
      <c r="E35" s="134">
        <v>1.05925</v>
      </c>
      <c r="F35" s="135">
        <v>237</v>
      </c>
      <c r="G35" s="132">
        <v>5178</v>
      </c>
      <c r="H35" s="133">
        <v>4843</v>
      </c>
      <c r="I35" s="134">
        <v>1.0691720008259344</v>
      </c>
      <c r="J35" s="135">
        <v>335</v>
      </c>
      <c r="K35" s="136">
        <v>0.81826960216299727</v>
      </c>
      <c r="L35" s="137">
        <v>0.82593433822011153</v>
      </c>
      <c r="M35" s="138">
        <v>-7.6647360571142631E-3</v>
      </c>
    </row>
    <row r="36" spans="1:13" ht="18" customHeight="1" x14ac:dyDescent="0.15">
      <c r="A36" s="107"/>
      <c r="B36" s="131" t="s">
        <v>81</v>
      </c>
      <c r="C36" s="209">
        <v>2485</v>
      </c>
      <c r="D36" s="206">
        <v>3206</v>
      </c>
      <c r="E36" s="157">
        <v>0.77510917030567683</v>
      </c>
      <c r="F36" s="188">
        <v>-721</v>
      </c>
      <c r="G36" s="209">
        <v>5487</v>
      </c>
      <c r="H36" s="206">
        <v>4956</v>
      </c>
      <c r="I36" s="157">
        <v>1.1071428571428572</v>
      </c>
      <c r="J36" s="188">
        <v>531</v>
      </c>
      <c r="K36" s="136">
        <v>0.45288864589028616</v>
      </c>
      <c r="L36" s="137">
        <v>0.64689265536723162</v>
      </c>
      <c r="M36" s="138">
        <v>-0.19400400947694546</v>
      </c>
    </row>
    <row r="37" spans="1:13" ht="18" customHeight="1" thickBot="1" x14ac:dyDescent="0.2">
      <c r="A37" s="109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７月上旬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191</v>
      </c>
      <c r="C2" s="487">
        <v>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292</v>
      </c>
      <c r="D4" s="551" t="s">
        <v>291</v>
      </c>
      <c r="E4" s="552" t="s">
        <v>71</v>
      </c>
      <c r="F4" s="553"/>
      <c r="G4" s="520" t="s">
        <v>290</v>
      </c>
      <c r="H4" s="554" t="s">
        <v>289</v>
      </c>
      <c r="I4" s="552" t="s">
        <v>71</v>
      </c>
      <c r="J4" s="553"/>
      <c r="K4" s="520" t="s">
        <v>290</v>
      </c>
      <c r="L4" s="522" t="s">
        <v>289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157290</v>
      </c>
      <c r="D6" s="530">
        <v>132249</v>
      </c>
      <c r="E6" s="532">
        <v>1.1893473674659165</v>
      </c>
      <c r="F6" s="534">
        <v>25041</v>
      </c>
      <c r="G6" s="528">
        <v>219685</v>
      </c>
      <c r="H6" s="536">
        <v>189617</v>
      </c>
      <c r="I6" s="532">
        <v>1.1585722799116114</v>
      </c>
      <c r="J6" s="534">
        <v>30068</v>
      </c>
      <c r="K6" s="538">
        <v>0.71597969820424701</v>
      </c>
      <c r="L6" s="540">
        <v>0.69745328741621271</v>
      </c>
      <c r="M6" s="516">
        <v>1.8526410788034298E-2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84253</v>
      </c>
      <c r="D8" s="116">
        <v>70982</v>
      </c>
      <c r="E8" s="117">
        <v>1.1869628920007889</v>
      </c>
      <c r="F8" s="118">
        <v>13271</v>
      </c>
      <c r="G8" s="115">
        <v>110607</v>
      </c>
      <c r="H8" s="119">
        <v>96047</v>
      </c>
      <c r="I8" s="117">
        <v>1.1515924495299177</v>
      </c>
      <c r="J8" s="118">
        <v>14560</v>
      </c>
      <c r="K8" s="120">
        <v>0.76173298254179211</v>
      </c>
      <c r="L8" s="121">
        <v>0.73903401459702023</v>
      </c>
      <c r="M8" s="122">
        <v>2.2698967944771886E-2</v>
      </c>
    </row>
    <row r="9" spans="1:13" ht="18" customHeight="1" x14ac:dyDescent="0.15">
      <c r="A9" s="107"/>
      <c r="B9" s="123" t="s">
        <v>78</v>
      </c>
      <c r="C9" s="124">
        <v>35829</v>
      </c>
      <c r="D9" s="125">
        <v>32212</v>
      </c>
      <c r="E9" s="126">
        <v>1.11228734633056</v>
      </c>
      <c r="F9" s="127">
        <v>3617</v>
      </c>
      <c r="G9" s="124">
        <v>46675</v>
      </c>
      <c r="H9" s="125">
        <v>44015</v>
      </c>
      <c r="I9" s="126">
        <v>1.0604339429739862</v>
      </c>
      <c r="J9" s="127">
        <v>2660</v>
      </c>
      <c r="K9" s="128">
        <v>0.767627209426888</v>
      </c>
      <c r="L9" s="129">
        <v>0.73184141769851185</v>
      </c>
      <c r="M9" s="130">
        <v>3.5785791728376148E-2</v>
      </c>
    </row>
    <row r="10" spans="1:13" ht="18" customHeight="1" x14ac:dyDescent="0.15">
      <c r="A10" s="107"/>
      <c r="B10" s="131" t="s">
        <v>79</v>
      </c>
      <c r="C10" s="132">
        <v>3667</v>
      </c>
      <c r="D10" s="133">
        <v>3162</v>
      </c>
      <c r="E10" s="134">
        <v>1.1597090449082859</v>
      </c>
      <c r="F10" s="135">
        <v>505</v>
      </c>
      <c r="G10" s="132">
        <v>4350</v>
      </c>
      <c r="H10" s="133">
        <v>3770</v>
      </c>
      <c r="I10" s="134">
        <v>1.1538461538461537</v>
      </c>
      <c r="J10" s="135">
        <v>580</v>
      </c>
      <c r="K10" s="136">
        <v>0.84298850574712647</v>
      </c>
      <c r="L10" s="137">
        <v>0.83872679045092835</v>
      </c>
      <c r="M10" s="138">
        <v>4.2617152961981208E-3</v>
      </c>
    </row>
    <row r="11" spans="1:13" ht="18" customHeight="1" x14ac:dyDescent="0.15">
      <c r="A11" s="107"/>
      <c r="B11" s="131" t="s">
        <v>91</v>
      </c>
      <c r="C11" s="132">
        <v>44757</v>
      </c>
      <c r="D11" s="133">
        <v>35608</v>
      </c>
      <c r="E11" s="134">
        <v>1.2569366434509099</v>
      </c>
      <c r="F11" s="135">
        <v>9149</v>
      </c>
      <c r="G11" s="132">
        <v>59582</v>
      </c>
      <c r="H11" s="133">
        <v>48262</v>
      </c>
      <c r="I11" s="134">
        <v>1.2345530645228129</v>
      </c>
      <c r="J11" s="135">
        <v>11320</v>
      </c>
      <c r="K11" s="136">
        <v>0.75118324326138763</v>
      </c>
      <c r="L11" s="137">
        <v>0.73780614147776724</v>
      </c>
      <c r="M11" s="138">
        <v>1.3377101783620393E-2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29380</v>
      </c>
      <c r="D13" s="116">
        <v>21560</v>
      </c>
      <c r="E13" s="117">
        <v>1.362708719851577</v>
      </c>
      <c r="F13" s="118">
        <v>7820</v>
      </c>
      <c r="G13" s="115">
        <v>41629</v>
      </c>
      <c r="H13" s="116">
        <v>34743</v>
      </c>
      <c r="I13" s="117">
        <v>1.1981981981981982</v>
      </c>
      <c r="J13" s="118">
        <v>6886</v>
      </c>
      <c r="K13" s="148">
        <v>0.70575800523673404</v>
      </c>
      <c r="L13" s="149">
        <v>0.62055665889531708</v>
      </c>
      <c r="M13" s="150">
        <v>8.5201346341416961E-2</v>
      </c>
    </row>
    <row r="14" spans="1:13" ht="18" customHeight="1" x14ac:dyDescent="0.15">
      <c r="A14" s="107"/>
      <c r="B14" s="123" t="s">
        <v>78</v>
      </c>
      <c r="C14" s="124">
        <v>6011</v>
      </c>
      <c r="D14" s="125">
        <v>4657</v>
      </c>
      <c r="E14" s="126">
        <v>1.2907451148808247</v>
      </c>
      <c r="F14" s="127">
        <v>1354</v>
      </c>
      <c r="G14" s="124">
        <v>10000</v>
      </c>
      <c r="H14" s="125">
        <v>8500</v>
      </c>
      <c r="I14" s="126">
        <v>1.1764705882352942</v>
      </c>
      <c r="J14" s="127">
        <v>1500</v>
      </c>
      <c r="K14" s="151">
        <v>0.60109999999999997</v>
      </c>
      <c r="L14" s="152">
        <v>0.54788235294117649</v>
      </c>
      <c r="M14" s="130">
        <v>5.3217647058823481E-2</v>
      </c>
    </row>
    <row r="15" spans="1:13" ht="18" customHeight="1" x14ac:dyDescent="0.15">
      <c r="A15" s="107"/>
      <c r="B15" s="131" t="s">
        <v>79</v>
      </c>
      <c r="C15" s="132">
        <v>4555</v>
      </c>
      <c r="D15" s="133">
        <v>3177</v>
      </c>
      <c r="E15" s="134">
        <v>1.4337425243940825</v>
      </c>
      <c r="F15" s="135">
        <v>1378</v>
      </c>
      <c r="G15" s="132">
        <v>5850</v>
      </c>
      <c r="H15" s="133">
        <v>4855</v>
      </c>
      <c r="I15" s="134">
        <v>1.2049433573635426</v>
      </c>
      <c r="J15" s="135">
        <v>995</v>
      </c>
      <c r="K15" s="136">
        <v>0.77863247863247864</v>
      </c>
      <c r="L15" s="137">
        <v>0.6543769309989701</v>
      </c>
      <c r="M15" s="138">
        <v>0.12425554763350855</v>
      </c>
    </row>
    <row r="16" spans="1:13" ht="18" customHeight="1" x14ac:dyDescent="0.15">
      <c r="A16" s="107"/>
      <c r="B16" s="131" t="s">
        <v>91</v>
      </c>
      <c r="C16" s="132">
        <v>17772</v>
      </c>
      <c r="D16" s="133">
        <v>12931</v>
      </c>
      <c r="E16" s="134">
        <v>1.3743716649911066</v>
      </c>
      <c r="F16" s="135">
        <v>4841</v>
      </c>
      <c r="G16" s="132">
        <v>24156</v>
      </c>
      <c r="H16" s="133">
        <v>19984</v>
      </c>
      <c r="I16" s="134">
        <v>1.2087670136108888</v>
      </c>
      <c r="J16" s="135">
        <v>4172</v>
      </c>
      <c r="K16" s="136">
        <v>0.73571783407848979</v>
      </c>
      <c r="L16" s="137">
        <v>0.64706765412329859</v>
      </c>
      <c r="M16" s="138">
        <v>8.86501799551912E-2</v>
      </c>
    </row>
    <row r="17" spans="1:13" ht="18" customHeight="1" x14ac:dyDescent="0.15">
      <c r="A17" s="107"/>
      <c r="B17" s="131" t="s">
        <v>84</v>
      </c>
      <c r="C17" s="132">
        <v>1042</v>
      </c>
      <c r="D17" s="133">
        <v>795</v>
      </c>
      <c r="E17" s="134">
        <v>1.310691823899371</v>
      </c>
      <c r="F17" s="135">
        <v>247</v>
      </c>
      <c r="G17" s="132">
        <v>1623</v>
      </c>
      <c r="H17" s="133">
        <v>1404</v>
      </c>
      <c r="I17" s="134">
        <v>1.1559829059829059</v>
      </c>
      <c r="J17" s="135">
        <v>219</v>
      </c>
      <c r="K17" s="136">
        <v>0.6420209488601355</v>
      </c>
      <c r="L17" s="137">
        <v>0.56623931623931623</v>
      </c>
      <c r="M17" s="138">
        <v>7.5781632620819273E-2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16617</v>
      </c>
      <c r="D19" s="116">
        <v>15928</v>
      </c>
      <c r="E19" s="117">
        <v>1.0432571572074334</v>
      </c>
      <c r="F19" s="118">
        <v>689</v>
      </c>
      <c r="G19" s="115">
        <v>26941</v>
      </c>
      <c r="H19" s="119">
        <v>23247</v>
      </c>
      <c r="I19" s="117">
        <v>1.1589022239428743</v>
      </c>
      <c r="J19" s="118">
        <v>3694</v>
      </c>
      <c r="K19" s="148">
        <v>0.61679224973089342</v>
      </c>
      <c r="L19" s="149">
        <v>0.68516367703359571</v>
      </c>
      <c r="M19" s="122">
        <v>-6.8371427302702292E-2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6421</v>
      </c>
      <c r="D21" s="133">
        <v>5644</v>
      </c>
      <c r="E21" s="134">
        <v>1.1376683203401843</v>
      </c>
      <c r="F21" s="135">
        <v>777</v>
      </c>
      <c r="G21" s="132">
        <v>9100</v>
      </c>
      <c r="H21" s="156">
        <v>7705</v>
      </c>
      <c r="I21" s="134">
        <v>1.1810512654120702</v>
      </c>
      <c r="J21" s="135">
        <v>1395</v>
      </c>
      <c r="K21" s="136">
        <v>0.70560439560439558</v>
      </c>
      <c r="L21" s="137">
        <v>0.73251135626216746</v>
      </c>
      <c r="M21" s="138">
        <v>-2.6906960657771872E-2</v>
      </c>
    </row>
    <row r="22" spans="1:13" ht="18" customHeight="1" x14ac:dyDescent="0.15">
      <c r="A22" s="107"/>
      <c r="B22" s="131" t="s">
        <v>91</v>
      </c>
      <c r="C22" s="132">
        <v>10196</v>
      </c>
      <c r="D22" s="133">
        <v>10284</v>
      </c>
      <c r="E22" s="134">
        <v>0.9914430182808246</v>
      </c>
      <c r="F22" s="135">
        <v>-88</v>
      </c>
      <c r="G22" s="132">
        <v>17841</v>
      </c>
      <c r="H22" s="133">
        <v>15542</v>
      </c>
      <c r="I22" s="134">
        <v>1.147921760391198</v>
      </c>
      <c r="J22" s="135">
        <v>2299</v>
      </c>
      <c r="K22" s="136">
        <v>0.57149262933692058</v>
      </c>
      <c r="L22" s="137">
        <v>0.66169090207180548</v>
      </c>
      <c r="M22" s="138">
        <v>-9.0198272734884899E-2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10737</v>
      </c>
      <c r="D24" s="116">
        <v>10485</v>
      </c>
      <c r="E24" s="117">
        <v>1.0240343347639485</v>
      </c>
      <c r="F24" s="118">
        <v>252</v>
      </c>
      <c r="G24" s="115">
        <v>13892</v>
      </c>
      <c r="H24" s="119">
        <v>13380</v>
      </c>
      <c r="I24" s="117">
        <v>1.0382660687593424</v>
      </c>
      <c r="J24" s="118">
        <v>512</v>
      </c>
      <c r="K24" s="148">
        <v>0.77289087244457244</v>
      </c>
      <c r="L24" s="149">
        <v>0.78363228699551568</v>
      </c>
      <c r="M24" s="150">
        <v>-1.074141455094324E-2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4515</v>
      </c>
      <c r="D26" s="133">
        <v>4271</v>
      </c>
      <c r="E26" s="134">
        <v>1.0571294778740341</v>
      </c>
      <c r="F26" s="135">
        <v>244</v>
      </c>
      <c r="G26" s="132">
        <v>5850</v>
      </c>
      <c r="H26" s="156">
        <v>5100</v>
      </c>
      <c r="I26" s="134">
        <v>1.1470588235294117</v>
      </c>
      <c r="J26" s="135">
        <v>750</v>
      </c>
      <c r="K26" s="136">
        <v>0.77179487179487183</v>
      </c>
      <c r="L26" s="137">
        <v>0.83745098039215682</v>
      </c>
      <c r="M26" s="138">
        <v>-6.565610859728499E-2</v>
      </c>
    </row>
    <row r="27" spans="1:13" ht="18" customHeight="1" x14ac:dyDescent="0.15">
      <c r="A27" s="107"/>
      <c r="B27" s="131" t="s">
        <v>91</v>
      </c>
      <c r="C27" s="132">
        <v>6050</v>
      </c>
      <c r="D27" s="133">
        <v>5954</v>
      </c>
      <c r="E27" s="134">
        <v>1.0161236143768895</v>
      </c>
      <c r="F27" s="135">
        <v>96</v>
      </c>
      <c r="G27" s="132">
        <v>7702</v>
      </c>
      <c r="H27" s="133">
        <v>7973</v>
      </c>
      <c r="I27" s="134">
        <v>0.96601028471089934</v>
      </c>
      <c r="J27" s="135">
        <v>-271</v>
      </c>
      <c r="K27" s="136">
        <v>0.78551025707608413</v>
      </c>
      <c r="L27" s="137">
        <v>0.74677034993101721</v>
      </c>
      <c r="M27" s="138">
        <v>3.8739907145066921E-2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172</v>
      </c>
      <c r="D29" s="170">
        <v>260</v>
      </c>
      <c r="E29" s="171">
        <v>0.66153846153846152</v>
      </c>
      <c r="F29" s="172">
        <v>-88</v>
      </c>
      <c r="G29" s="169">
        <v>340</v>
      </c>
      <c r="H29" s="170">
        <v>307</v>
      </c>
      <c r="I29" s="173">
        <v>1.1074918566775245</v>
      </c>
      <c r="J29" s="174">
        <v>33</v>
      </c>
      <c r="K29" s="175">
        <v>0.50588235294117645</v>
      </c>
      <c r="L29" s="176">
        <v>0.84690553745928343</v>
      </c>
      <c r="M29" s="177">
        <v>-0.34102318451810698</v>
      </c>
    </row>
    <row r="30" spans="1:13" ht="18" customHeight="1" x14ac:dyDescent="0.15">
      <c r="A30" s="113" t="s">
        <v>87</v>
      </c>
      <c r="B30" s="114"/>
      <c r="C30" s="115">
        <v>16303</v>
      </c>
      <c r="D30" s="116">
        <v>13294</v>
      </c>
      <c r="E30" s="117">
        <v>1.2263427109974425</v>
      </c>
      <c r="F30" s="118">
        <v>3009</v>
      </c>
      <c r="G30" s="115">
        <v>26616</v>
      </c>
      <c r="H30" s="116">
        <v>22200</v>
      </c>
      <c r="I30" s="117">
        <v>1.1989189189189189</v>
      </c>
      <c r="J30" s="118">
        <v>4416</v>
      </c>
      <c r="K30" s="148">
        <v>0.6125262999699429</v>
      </c>
      <c r="L30" s="149">
        <v>0.59882882882882882</v>
      </c>
      <c r="M30" s="179">
        <v>1.3697471141114081E-2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2146</v>
      </c>
      <c r="D32" s="133">
        <v>1938</v>
      </c>
      <c r="E32" s="134">
        <v>1.1073271413828689</v>
      </c>
      <c r="F32" s="135">
        <v>208</v>
      </c>
      <c r="G32" s="132">
        <v>2900</v>
      </c>
      <c r="H32" s="133">
        <v>2765</v>
      </c>
      <c r="I32" s="134">
        <v>1.0488245931283906</v>
      </c>
      <c r="J32" s="135">
        <v>135</v>
      </c>
      <c r="K32" s="136">
        <v>0.74</v>
      </c>
      <c r="L32" s="137">
        <v>0.70090415913200721</v>
      </c>
      <c r="M32" s="138">
        <v>3.9095840867992782E-2</v>
      </c>
    </row>
    <row r="33" spans="1:13" ht="18" customHeight="1" x14ac:dyDescent="0.15">
      <c r="A33" s="107"/>
      <c r="B33" s="131" t="s">
        <v>88</v>
      </c>
      <c r="C33" s="132">
        <v>628</v>
      </c>
      <c r="D33" s="133">
        <v>527</v>
      </c>
      <c r="E33" s="134">
        <v>1.1916508538899431</v>
      </c>
      <c r="F33" s="135">
        <v>101</v>
      </c>
      <c r="G33" s="132">
        <v>840</v>
      </c>
      <c r="H33" s="133">
        <v>712</v>
      </c>
      <c r="I33" s="134">
        <v>1.1797752808988764</v>
      </c>
      <c r="J33" s="135">
        <v>128</v>
      </c>
      <c r="K33" s="136">
        <v>0.74761904761904763</v>
      </c>
      <c r="L33" s="137">
        <v>0.7401685393258427</v>
      </c>
      <c r="M33" s="138">
        <v>7.4505082932049271E-3</v>
      </c>
    </row>
    <row r="34" spans="1:13" ht="18" customHeight="1" x14ac:dyDescent="0.15">
      <c r="A34" s="107"/>
      <c r="B34" s="131" t="s">
        <v>91</v>
      </c>
      <c r="C34" s="132">
        <v>12291</v>
      </c>
      <c r="D34" s="133">
        <v>9812</v>
      </c>
      <c r="E34" s="134">
        <v>1.2526498165511619</v>
      </c>
      <c r="F34" s="135">
        <v>2479</v>
      </c>
      <c r="G34" s="132">
        <v>21249</v>
      </c>
      <c r="H34" s="133">
        <v>17345</v>
      </c>
      <c r="I34" s="134">
        <v>1.2250792735658691</v>
      </c>
      <c r="J34" s="135">
        <v>3904</v>
      </c>
      <c r="K34" s="136">
        <v>0.57842722010447556</v>
      </c>
      <c r="L34" s="137">
        <v>0.56569616604208706</v>
      </c>
      <c r="M34" s="138">
        <v>1.2731054062388503E-2</v>
      </c>
    </row>
    <row r="35" spans="1:13" ht="18" customHeight="1" x14ac:dyDescent="0.15">
      <c r="A35" s="107"/>
      <c r="B35" s="131" t="s">
        <v>84</v>
      </c>
      <c r="C35" s="132">
        <v>1238</v>
      </c>
      <c r="D35" s="133">
        <v>1017</v>
      </c>
      <c r="E35" s="134">
        <v>1.2173058013765978</v>
      </c>
      <c r="F35" s="135">
        <v>221</v>
      </c>
      <c r="G35" s="132">
        <v>1627</v>
      </c>
      <c r="H35" s="133">
        <v>1378</v>
      </c>
      <c r="I35" s="134">
        <v>1.1806966618287373</v>
      </c>
      <c r="J35" s="135">
        <v>249</v>
      </c>
      <c r="K35" s="136">
        <v>0.76090964966195451</v>
      </c>
      <c r="L35" s="137">
        <v>0.73802612481857766</v>
      </c>
      <c r="M35" s="138">
        <v>2.2883524843376857E-2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７月中旬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296</v>
      </c>
      <c r="D4" s="551" t="s">
        <v>295</v>
      </c>
      <c r="E4" s="552" t="s">
        <v>71</v>
      </c>
      <c r="F4" s="553"/>
      <c r="G4" s="520" t="s">
        <v>294</v>
      </c>
      <c r="H4" s="554" t="s">
        <v>293</v>
      </c>
      <c r="I4" s="552" t="s">
        <v>71</v>
      </c>
      <c r="J4" s="553"/>
      <c r="K4" s="520" t="s">
        <v>294</v>
      </c>
      <c r="L4" s="522" t="s">
        <v>293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144916</v>
      </c>
      <c r="D6" s="530">
        <v>166761</v>
      </c>
      <c r="E6" s="532">
        <v>0.86900414365469147</v>
      </c>
      <c r="F6" s="534">
        <v>-21845</v>
      </c>
      <c r="G6" s="528">
        <v>227389</v>
      </c>
      <c r="H6" s="536">
        <v>222165</v>
      </c>
      <c r="I6" s="532">
        <v>1.0235140548691288</v>
      </c>
      <c r="J6" s="534">
        <v>5224</v>
      </c>
      <c r="K6" s="538">
        <v>0.63730435509193495</v>
      </c>
      <c r="L6" s="540">
        <v>0.7506177840794005</v>
      </c>
      <c r="M6" s="516">
        <v>-0.11331342898746555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78550</v>
      </c>
      <c r="D8" s="116">
        <v>90197</v>
      </c>
      <c r="E8" s="117">
        <v>0.87087153674734197</v>
      </c>
      <c r="F8" s="118">
        <v>-11647</v>
      </c>
      <c r="G8" s="115">
        <v>114861</v>
      </c>
      <c r="H8" s="119">
        <v>113915</v>
      </c>
      <c r="I8" s="117">
        <v>1.008304437519203</v>
      </c>
      <c r="J8" s="118">
        <v>946</v>
      </c>
      <c r="K8" s="120">
        <v>0.68387006903997005</v>
      </c>
      <c r="L8" s="121">
        <v>0.79179212570776458</v>
      </c>
      <c r="M8" s="122">
        <v>-0.10792205666779453</v>
      </c>
    </row>
    <row r="9" spans="1:13" ht="18" customHeight="1" x14ac:dyDescent="0.15">
      <c r="A9" s="107"/>
      <c r="B9" s="123" t="s">
        <v>78</v>
      </c>
      <c r="C9" s="124">
        <v>32235</v>
      </c>
      <c r="D9" s="125">
        <v>39189</v>
      </c>
      <c r="E9" s="126">
        <v>0.82255224680395012</v>
      </c>
      <c r="F9" s="127">
        <v>-6954</v>
      </c>
      <c r="G9" s="124">
        <v>45592</v>
      </c>
      <c r="H9" s="125">
        <v>48998</v>
      </c>
      <c r="I9" s="126">
        <v>0.93048695865137354</v>
      </c>
      <c r="J9" s="127">
        <v>-3406</v>
      </c>
      <c r="K9" s="128">
        <v>0.70703193542726794</v>
      </c>
      <c r="L9" s="129">
        <v>0.79980815543491568</v>
      </c>
      <c r="M9" s="130">
        <v>-9.2776220007647736E-2</v>
      </c>
    </row>
    <row r="10" spans="1:13" ht="18" customHeight="1" x14ac:dyDescent="0.15">
      <c r="A10" s="107"/>
      <c r="B10" s="131" t="s">
        <v>79</v>
      </c>
      <c r="C10" s="132">
        <v>4520</v>
      </c>
      <c r="D10" s="133">
        <v>4886</v>
      </c>
      <c r="E10" s="134">
        <v>0.9250920998772002</v>
      </c>
      <c r="F10" s="135">
        <v>-366</v>
      </c>
      <c r="G10" s="132">
        <v>5655</v>
      </c>
      <c r="H10" s="133">
        <v>5394</v>
      </c>
      <c r="I10" s="134">
        <v>1.0483870967741935</v>
      </c>
      <c r="J10" s="135">
        <v>261</v>
      </c>
      <c r="K10" s="136">
        <v>0.79929266136162691</v>
      </c>
      <c r="L10" s="137">
        <v>0.90582128290693364</v>
      </c>
      <c r="M10" s="138">
        <v>-0.10652862154530673</v>
      </c>
    </row>
    <row r="11" spans="1:13" ht="18" customHeight="1" x14ac:dyDescent="0.15">
      <c r="A11" s="107"/>
      <c r="B11" s="131" t="s">
        <v>91</v>
      </c>
      <c r="C11" s="132">
        <v>41795</v>
      </c>
      <c r="D11" s="133">
        <v>46122</v>
      </c>
      <c r="E11" s="134">
        <v>0.90618360001734533</v>
      </c>
      <c r="F11" s="135">
        <v>-4327</v>
      </c>
      <c r="G11" s="132">
        <v>63614</v>
      </c>
      <c r="H11" s="133">
        <v>59523</v>
      </c>
      <c r="I11" s="134">
        <v>1.0687297347243923</v>
      </c>
      <c r="J11" s="135">
        <v>4091</v>
      </c>
      <c r="K11" s="136">
        <v>0.657009463325683</v>
      </c>
      <c r="L11" s="137">
        <v>0.77486013809787813</v>
      </c>
      <c r="M11" s="138">
        <v>-0.11785067477219513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25534</v>
      </c>
      <c r="D13" s="116">
        <v>29683</v>
      </c>
      <c r="E13" s="117">
        <v>0.8602230232793181</v>
      </c>
      <c r="F13" s="118">
        <v>-4149</v>
      </c>
      <c r="G13" s="115">
        <v>44025</v>
      </c>
      <c r="H13" s="116">
        <v>41667</v>
      </c>
      <c r="I13" s="117">
        <v>1.0565915472676219</v>
      </c>
      <c r="J13" s="118">
        <v>2358</v>
      </c>
      <c r="K13" s="148">
        <v>0.57998864281658147</v>
      </c>
      <c r="L13" s="149">
        <v>0.71238630090959276</v>
      </c>
      <c r="M13" s="150">
        <v>-0.13239765809301129</v>
      </c>
    </row>
    <row r="14" spans="1:13" ht="18" customHeight="1" x14ac:dyDescent="0.15">
      <c r="A14" s="107"/>
      <c r="B14" s="123" t="s">
        <v>78</v>
      </c>
      <c r="C14" s="124">
        <v>5545</v>
      </c>
      <c r="D14" s="125">
        <v>7000</v>
      </c>
      <c r="E14" s="126">
        <v>0.79214285714285715</v>
      </c>
      <c r="F14" s="127">
        <v>-1455</v>
      </c>
      <c r="G14" s="124">
        <v>10825</v>
      </c>
      <c r="H14" s="125">
        <v>10783</v>
      </c>
      <c r="I14" s="126">
        <v>1.0038950199387926</v>
      </c>
      <c r="J14" s="127">
        <v>42</v>
      </c>
      <c r="K14" s="151">
        <v>0.51224018475750577</v>
      </c>
      <c r="L14" s="152">
        <v>0.64916998979875729</v>
      </c>
      <c r="M14" s="130">
        <v>-0.13692980504125152</v>
      </c>
    </row>
    <row r="15" spans="1:13" ht="18" customHeight="1" x14ac:dyDescent="0.15">
      <c r="A15" s="107"/>
      <c r="B15" s="131" t="s">
        <v>79</v>
      </c>
      <c r="C15" s="132">
        <v>3952</v>
      </c>
      <c r="D15" s="133">
        <v>4343</v>
      </c>
      <c r="E15" s="134">
        <v>0.90997006677411929</v>
      </c>
      <c r="F15" s="135">
        <v>-391</v>
      </c>
      <c r="G15" s="132">
        <v>5840</v>
      </c>
      <c r="H15" s="133">
        <v>5740</v>
      </c>
      <c r="I15" s="134">
        <v>1.0174216027874565</v>
      </c>
      <c r="J15" s="135">
        <v>100</v>
      </c>
      <c r="K15" s="136">
        <v>0.67671232876712328</v>
      </c>
      <c r="L15" s="137">
        <v>0.75662020905923344</v>
      </c>
      <c r="M15" s="138">
        <v>-7.9907880292110156E-2</v>
      </c>
    </row>
    <row r="16" spans="1:13" ht="18" customHeight="1" x14ac:dyDescent="0.15">
      <c r="A16" s="107"/>
      <c r="B16" s="131" t="s">
        <v>91</v>
      </c>
      <c r="C16" s="132">
        <v>15064</v>
      </c>
      <c r="D16" s="133">
        <v>17384</v>
      </c>
      <c r="E16" s="134">
        <v>0.86654394845835248</v>
      </c>
      <c r="F16" s="135">
        <v>-2320</v>
      </c>
      <c r="G16" s="132">
        <v>25732</v>
      </c>
      <c r="H16" s="133">
        <v>23690</v>
      </c>
      <c r="I16" s="134">
        <v>1.0861967074715069</v>
      </c>
      <c r="J16" s="135">
        <v>2042</v>
      </c>
      <c r="K16" s="136">
        <v>0.58541893362350383</v>
      </c>
      <c r="L16" s="137">
        <v>0.73381173490924445</v>
      </c>
      <c r="M16" s="138">
        <v>-0.14839280128574062</v>
      </c>
    </row>
    <row r="17" spans="1:13" ht="18" customHeight="1" x14ac:dyDescent="0.15">
      <c r="A17" s="107"/>
      <c r="B17" s="131" t="s">
        <v>84</v>
      </c>
      <c r="C17" s="132">
        <v>973</v>
      </c>
      <c r="D17" s="133">
        <v>956</v>
      </c>
      <c r="E17" s="134">
        <v>1.0177824267782427</v>
      </c>
      <c r="F17" s="135">
        <v>17</v>
      </c>
      <c r="G17" s="132">
        <v>1628</v>
      </c>
      <c r="H17" s="133">
        <v>1454</v>
      </c>
      <c r="I17" s="134">
        <v>1.1196698762035764</v>
      </c>
      <c r="J17" s="135">
        <v>174</v>
      </c>
      <c r="K17" s="136">
        <v>0.59766584766584763</v>
      </c>
      <c r="L17" s="137">
        <v>0.65749656121045397</v>
      </c>
      <c r="M17" s="138">
        <v>-5.983071354460634E-2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16451</v>
      </c>
      <c r="D19" s="116">
        <v>18915</v>
      </c>
      <c r="E19" s="117">
        <v>0.86973301612476872</v>
      </c>
      <c r="F19" s="118">
        <v>-2464</v>
      </c>
      <c r="G19" s="115">
        <v>27465</v>
      </c>
      <c r="H19" s="119">
        <v>26621</v>
      </c>
      <c r="I19" s="117">
        <v>1.0317042936027947</v>
      </c>
      <c r="J19" s="118">
        <v>844</v>
      </c>
      <c r="K19" s="148">
        <v>0.59898052066266161</v>
      </c>
      <c r="L19" s="149">
        <v>0.71052928139438787</v>
      </c>
      <c r="M19" s="122">
        <v>-0.11154876073172626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6237</v>
      </c>
      <c r="D21" s="133">
        <v>6436</v>
      </c>
      <c r="E21" s="134">
        <v>0.96908017402113111</v>
      </c>
      <c r="F21" s="135">
        <v>-199</v>
      </c>
      <c r="G21" s="132">
        <v>8935</v>
      </c>
      <c r="H21" s="133">
        <v>8725</v>
      </c>
      <c r="I21" s="134">
        <v>1.0240687679083094</v>
      </c>
      <c r="J21" s="135">
        <v>210</v>
      </c>
      <c r="K21" s="136">
        <v>0.69804141018466703</v>
      </c>
      <c r="L21" s="137">
        <v>0.73765042979942697</v>
      </c>
      <c r="M21" s="138">
        <v>-3.9609019614759933E-2</v>
      </c>
    </row>
    <row r="22" spans="1:13" ht="18" customHeight="1" x14ac:dyDescent="0.15">
      <c r="A22" s="107"/>
      <c r="B22" s="131" t="s">
        <v>91</v>
      </c>
      <c r="C22" s="132">
        <v>10214</v>
      </c>
      <c r="D22" s="133">
        <v>12479</v>
      </c>
      <c r="E22" s="134">
        <v>0.81849507172049041</v>
      </c>
      <c r="F22" s="135">
        <v>-2265</v>
      </c>
      <c r="G22" s="132">
        <v>18530</v>
      </c>
      <c r="H22" s="133">
        <v>17896</v>
      </c>
      <c r="I22" s="134">
        <v>1.0354269110415735</v>
      </c>
      <c r="J22" s="135">
        <v>634</v>
      </c>
      <c r="K22" s="136">
        <v>0.5512142471667566</v>
      </c>
      <c r="L22" s="137">
        <v>0.69730666070630309</v>
      </c>
      <c r="M22" s="138">
        <v>-0.1460924135395465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10003</v>
      </c>
      <c r="D24" s="116">
        <v>12624</v>
      </c>
      <c r="E24" s="117">
        <v>0.79237959442332062</v>
      </c>
      <c r="F24" s="118">
        <v>-2621</v>
      </c>
      <c r="G24" s="115">
        <v>14069</v>
      </c>
      <c r="H24" s="119">
        <v>15198</v>
      </c>
      <c r="I24" s="117">
        <v>0.92571390972496381</v>
      </c>
      <c r="J24" s="118">
        <v>-1129</v>
      </c>
      <c r="K24" s="148">
        <v>0.71099580638282744</v>
      </c>
      <c r="L24" s="149">
        <v>0.83063560994867747</v>
      </c>
      <c r="M24" s="150">
        <v>-0.11963980356585002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4453</v>
      </c>
      <c r="D26" s="133">
        <v>5134</v>
      </c>
      <c r="E26" s="134">
        <v>0.86735488897545776</v>
      </c>
      <c r="F26" s="135">
        <v>-681</v>
      </c>
      <c r="G26" s="132">
        <v>5840</v>
      </c>
      <c r="H26" s="133">
        <v>5700</v>
      </c>
      <c r="I26" s="134">
        <v>1.024561403508772</v>
      </c>
      <c r="J26" s="135">
        <v>140</v>
      </c>
      <c r="K26" s="136">
        <v>0.76249999999999996</v>
      </c>
      <c r="L26" s="137">
        <v>0.90070175438596489</v>
      </c>
      <c r="M26" s="138">
        <v>-0.13820175438596494</v>
      </c>
    </row>
    <row r="27" spans="1:13" ht="18" customHeight="1" x14ac:dyDescent="0.15">
      <c r="A27" s="107"/>
      <c r="B27" s="131" t="s">
        <v>91</v>
      </c>
      <c r="C27" s="132">
        <v>5325</v>
      </c>
      <c r="D27" s="133">
        <v>7178</v>
      </c>
      <c r="E27" s="134">
        <v>0.74185009752020059</v>
      </c>
      <c r="F27" s="135">
        <v>-1853</v>
      </c>
      <c r="G27" s="132">
        <v>7893</v>
      </c>
      <c r="H27" s="133">
        <v>9147</v>
      </c>
      <c r="I27" s="134">
        <v>0.86290587077730407</v>
      </c>
      <c r="J27" s="135">
        <v>-1254</v>
      </c>
      <c r="K27" s="136">
        <v>0.67464842265298364</v>
      </c>
      <c r="L27" s="137">
        <v>0.78473816551874931</v>
      </c>
      <c r="M27" s="138">
        <v>-0.11008974286576567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225</v>
      </c>
      <c r="D29" s="170">
        <v>312</v>
      </c>
      <c r="E29" s="171">
        <v>0.72115384615384615</v>
      </c>
      <c r="F29" s="172">
        <v>-87</v>
      </c>
      <c r="G29" s="169">
        <v>336</v>
      </c>
      <c r="H29" s="170">
        <v>351</v>
      </c>
      <c r="I29" s="173">
        <v>0.95726495726495731</v>
      </c>
      <c r="J29" s="189">
        <v>-15</v>
      </c>
      <c r="K29" s="175">
        <v>0.6696428571428571</v>
      </c>
      <c r="L29" s="176">
        <v>0.88888888888888884</v>
      </c>
      <c r="M29" s="190">
        <v>-0.21924603174603174</v>
      </c>
    </row>
    <row r="30" spans="1:13" ht="18" customHeight="1" x14ac:dyDescent="0.15">
      <c r="A30" s="113" t="s">
        <v>87</v>
      </c>
      <c r="B30" s="114"/>
      <c r="C30" s="115">
        <v>14378</v>
      </c>
      <c r="D30" s="116">
        <v>15342</v>
      </c>
      <c r="E30" s="117">
        <v>0.93716594968061528</v>
      </c>
      <c r="F30" s="118">
        <v>-964</v>
      </c>
      <c r="G30" s="115">
        <v>26969</v>
      </c>
      <c r="H30" s="116">
        <v>24764</v>
      </c>
      <c r="I30" s="117">
        <v>1.0890405427233081</v>
      </c>
      <c r="J30" s="118">
        <v>2205</v>
      </c>
      <c r="K30" s="148">
        <v>0.53313063146575701</v>
      </c>
      <c r="L30" s="149">
        <v>0.61952834760135678</v>
      </c>
      <c r="M30" s="122">
        <v>-8.6397716135599767E-2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1961</v>
      </c>
      <c r="D32" s="133">
        <v>2013</v>
      </c>
      <c r="E32" s="134">
        <v>0.97416790859413815</v>
      </c>
      <c r="F32" s="135">
        <v>-52</v>
      </c>
      <c r="G32" s="132">
        <v>2900</v>
      </c>
      <c r="H32" s="133">
        <v>2755</v>
      </c>
      <c r="I32" s="134">
        <v>1.0526315789473684</v>
      </c>
      <c r="J32" s="135">
        <v>145</v>
      </c>
      <c r="K32" s="136">
        <v>0.67620689655172417</v>
      </c>
      <c r="L32" s="137">
        <v>0.73067150635208711</v>
      </c>
      <c r="M32" s="138">
        <v>-5.446460980036294E-2</v>
      </c>
    </row>
    <row r="33" spans="1:13" ht="18" customHeight="1" x14ac:dyDescent="0.15">
      <c r="A33" s="107"/>
      <c r="B33" s="131" t="s">
        <v>88</v>
      </c>
      <c r="C33" s="132">
        <v>714</v>
      </c>
      <c r="D33" s="133">
        <v>813</v>
      </c>
      <c r="E33" s="134">
        <v>0.87822878228782286</v>
      </c>
      <c r="F33" s="135">
        <v>-99</v>
      </c>
      <c r="G33" s="132">
        <v>1085</v>
      </c>
      <c r="H33" s="133">
        <v>1040</v>
      </c>
      <c r="I33" s="134">
        <v>1.0432692307692308</v>
      </c>
      <c r="J33" s="135">
        <v>45</v>
      </c>
      <c r="K33" s="136">
        <v>0.65806451612903227</v>
      </c>
      <c r="L33" s="137">
        <v>0.78173076923076923</v>
      </c>
      <c r="M33" s="138">
        <v>-0.12366625310173696</v>
      </c>
    </row>
    <row r="34" spans="1:13" ht="18" customHeight="1" x14ac:dyDescent="0.15">
      <c r="A34" s="107"/>
      <c r="B34" s="131" t="s">
        <v>91</v>
      </c>
      <c r="C34" s="132">
        <v>10251</v>
      </c>
      <c r="D34" s="133">
        <v>11031</v>
      </c>
      <c r="E34" s="134">
        <v>0.92929018221376125</v>
      </c>
      <c r="F34" s="135">
        <v>-780</v>
      </c>
      <c r="G34" s="132">
        <v>21280</v>
      </c>
      <c r="H34" s="133">
        <v>19269</v>
      </c>
      <c r="I34" s="134">
        <v>1.1043645233276247</v>
      </c>
      <c r="J34" s="135">
        <v>2011</v>
      </c>
      <c r="K34" s="136">
        <v>0.48171992481203008</v>
      </c>
      <c r="L34" s="137">
        <v>0.57247392184337542</v>
      </c>
      <c r="M34" s="138">
        <v>-9.0753997031345346E-2</v>
      </c>
    </row>
    <row r="35" spans="1:13" ht="18" customHeight="1" x14ac:dyDescent="0.15">
      <c r="A35" s="107"/>
      <c r="B35" s="131" t="s">
        <v>84</v>
      </c>
      <c r="C35" s="132">
        <v>1452</v>
      </c>
      <c r="D35" s="133">
        <v>1485</v>
      </c>
      <c r="E35" s="134">
        <v>0.97777777777777775</v>
      </c>
      <c r="F35" s="135">
        <v>-33</v>
      </c>
      <c r="G35" s="132">
        <v>1704</v>
      </c>
      <c r="H35" s="133">
        <v>1700</v>
      </c>
      <c r="I35" s="134">
        <v>1.0023529411764707</v>
      </c>
      <c r="J35" s="135">
        <v>4</v>
      </c>
      <c r="K35" s="136">
        <v>0.852112676056338</v>
      </c>
      <c r="L35" s="137">
        <v>0.87352941176470589</v>
      </c>
      <c r="M35" s="138">
        <v>-2.1416735708367884E-2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７月下旬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300</v>
      </c>
      <c r="D4" s="551" t="s">
        <v>299</v>
      </c>
      <c r="E4" s="552" t="s">
        <v>71</v>
      </c>
      <c r="F4" s="553"/>
      <c r="G4" s="520" t="s">
        <v>298</v>
      </c>
      <c r="H4" s="554" t="s">
        <v>297</v>
      </c>
      <c r="I4" s="552" t="s">
        <v>71</v>
      </c>
      <c r="J4" s="553"/>
      <c r="K4" s="520" t="s">
        <v>298</v>
      </c>
      <c r="L4" s="522" t="s">
        <v>297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210619</v>
      </c>
      <c r="D6" s="530">
        <v>195718</v>
      </c>
      <c r="E6" s="532">
        <v>1.0761350514515784</v>
      </c>
      <c r="F6" s="534">
        <v>14901</v>
      </c>
      <c r="G6" s="528">
        <v>260607</v>
      </c>
      <c r="H6" s="536">
        <v>254507</v>
      </c>
      <c r="I6" s="532">
        <v>1.0239679065801726</v>
      </c>
      <c r="J6" s="534">
        <v>6100</v>
      </c>
      <c r="K6" s="538">
        <v>0.80818627281692357</v>
      </c>
      <c r="L6" s="540">
        <v>0.76900831804233283</v>
      </c>
      <c r="M6" s="516">
        <v>3.917795477459074E-2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116512</v>
      </c>
      <c r="D8" s="116">
        <v>107705</v>
      </c>
      <c r="E8" s="117">
        <v>1.081769648577132</v>
      </c>
      <c r="F8" s="118">
        <v>8807</v>
      </c>
      <c r="G8" s="115">
        <v>133231</v>
      </c>
      <c r="H8" s="119">
        <v>131188</v>
      </c>
      <c r="I8" s="117">
        <v>1.0155730707076867</v>
      </c>
      <c r="J8" s="118">
        <v>2043</v>
      </c>
      <c r="K8" s="120">
        <v>0.87451118733628064</v>
      </c>
      <c r="L8" s="121">
        <v>0.82099734731835228</v>
      </c>
      <c r="M8" s="122">
        <v>5.351384001792836E-2</v>
      </c>
    </row>
    <row r="9" spans="1:13" ht="18" customHeight="1" x14ac:dyDescent="0.15">
      <c r="A9" s="107"/>
      <c r="B9" s="123" t="s">
        <v>78</v>
      </c>
      <c r="C9" s="124">
        <v>46874</v>
      </c>
      <c r="D9" s="125">
        <v>44857</v>
      </c>
      <c r="E9" s="126">
        <v>1.0449651113538578</v>
      </c>
      <c r="F9" s="127">
        <v>2017</v>
      </c>
      <c r="G9" s="124">
        <v>50950</v>
      </c>
      <c r="H9" s="125">
        <v>52263</v>
      </c>
      <c r="I9" s="126">
        <v>0.9748770640797505</v>
      </c>
      <c r="J9" s="127">
        <v>-1313</v>
      </c>
      <c r="K9" s="128">
        <v>0.92</v>
      </c>
      <c r="L9" s="129">
        <v>0.85829363029294148</v>
      </c>
      <c r="M9" s="130">
        <v>6.1706369707058562E-2</v>
      </c>
    </row>
    <row r="10" spans="1:13" ht="18" customHeight="1" x14ac:dyDescent="0.15">
      <c r="A10" s="107"/>
      <c r="B10" s="131" t="s">
        <v>79</v>
      </c>
      <c r="C10" s="132">
        <v>6666</v>
      </c>
      <c r="D10" s="133">
        <v>6042</v>
      </c>
      <c r="E10" s="134">
        <v>1.1032770605759683</v>
      </c>
      <c r="F10" s="135">
        <v>624</v>
      </c>
      <c r="G10" s="132">
        <v>7656</v>
      </c>
      <c r="H10" s="133">
        <v>7656</v>
      </c>
      <c r="I10" s="134">
        <v>1</v>
      </c>
      <c r="J10" s="135">
        <v>0</v>
      </c>
      <c r="K10" s="136">
        <v>0.87068965517241381</v>
      </c>
      <c r="L10" s="137">
        <v>0.78918495297805646</v>
      </c>
      <c r="M10" s="138">
        <v>8.1504702194357348E-2</v>
      </c>
    </row>
    <row r="11" spans="1:13" ht="18" customHeight="1" x14ac:dyDescent="0.15">
      <c r="A11" s="107"/>
      <c r="B11" s="131" t="s">
        <v>91</v>
      </c>
      <c r="C11" s="132">
        <v>62972</v>
      </c>
      <c r="D11" s="133">
        <v>56806</v>
      </c>
      <c r="E11" s="134">
        <v>1.1085448720205613</v>
      </c>
      <c r="F11" s="135">
        <v>6166</v>
      </c>
      <c r="G11" s="132">
        <v>74625</v>
      </c>
      <c r="H11" s="133">
        <v>71269</v>
      </c>
      <c r="I11" s="134">
        <v>1.0470891972666938</v>
      </c>
      <c r="J11" s="135">
        <v>3356</v>
      </c>
      <c r="K11" s="136">
        <v>0.84384589614740368</v>
      </c>
      <c r="L11" s="137">
        <v>0.7970646424111465</v>
      </c>
      <c r="M11" s="138">
        <v>4.6781253736257189E-2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38003</v>
      </c>
      <c r="D13" s="116">
        <v>34304</v>
      </c>
      <c r="E13" s="117">
        <v>1.1078299906716418</v>
      </c>
      <c r="F13" s="118">
        <v>3699</v>
      </c>
      <c r="G13" s="115">
        <v>51150</v>
      </c>
      <c r="H13" s="116">
        <v>48741</v>
      </c>
      <c r="I13" s="117">
        <v>1.0494245091401488</v>
      </c>
      <c r="J13" s="118">
        <v>2409</v>
      </c>
      <c r="K13" s="148">
        <v>0.74297165200391002</v>
      </c>
      <c r="L13" s="149">
        <v>0.70380172749840997</v>
      </c>
      <c r="M13" s="150">
        <v>3.9169924505500053E-2</v>
      </c>
    </row>
    <row r="14" spans="1:13" ht="18" customHeight="1" x14ac:dyDescent="0.15">
      <c r="A14" s="107"/>
      <c r="B14" s="123" t="s">
        <v>78</v>
      </c>
      <c r="C14" s="124">
        <v>8914</v>
      </c>
      <c r="D14" s="125">
        <v>7636</v>
      </c>
      <c r="E14" s="126">
        <v>1.1673651126244107</v>
      </c>
      <c r="F14" s="127">
        <v>1278</v>
      </c>
      <c r="G14" s="124">
        <v>12815</v>
      </c>
      <c r="H14" s="125">
        <v>13371</v>
      </c>
      <c r="I14" s="126">
        <v>0.95841747064542671</v>
      </c>
      <c r="J14" s="127">
        <v>-556</v>
      </c>
      <c r="K14" s="151">
        <v>0.69559110417479519</v>
      </c>
      <c r="L14" s="152">
        <v>0.57108668012863661</v>
      </c>
      <c r="M14" s="130">
        <v>0.12450442404615858</v>
      </c>
    </row>
    <row r="15" spans="1:13" ht="18" customHeight="1" x14ac:dyDescent="0.15">
      <c r="A15" s="107"/>
      <c r="B15" s="131" t="s">
        <v>79</v>
      </c>
      <c r="C15" s="132">
        <v>5424</v>
      </c>
      <c r="D15" s="133">
        <v>5040</v>
      </c>
      <c r="E15" s="134">
        <v>1.0761904761904761</v>
      </c>
      <c r="F15" s="135">
        <v>384</v>
      </c>
      <c r="G15" s="132">
        <v>6435</v>
      </c>
      <c r="H15" s="133">
        <v>6485</v>
      </c>
      <c r="I15" s="134">
        <v>0.99228989976869697</v>
      </c>
      <c r="J15" s="135">
        <v>-50</v>
      </c>
      <c r="K15" s="136">
        <v>0.8428904428904429</v>
      </c>
      <c r="L15" s="137">
        <v>0.77717810331534309</v>
      </c>
      <c r="M15" s="138">
        <v>6.571233957509981E-2</v>
      </c>
    </row>
    <row r="16" spans="1:13" ht="18" customHeight="1" x14ac:dyDescent="0.15">
      <c r="A16" s="107"/>
      <c r="B16" s="131" t="s">
        <v>91</v>
      </c>
      <c r="C16" s="132">
        <v>22338</v>
      </c>
      <c r="D16" s="133">
        <v>20231</v>
      </c>
      <c r="E16" s="134">
        <v>1.104147100983639</v>
      </c>
      <c r="F16" s="135">
        <v>2107</v>
      </c>
      <c r="G16" s="132">
        <v>30114</v>
      </c>
      <c r="H16" s="133">
        <v>27203</v>
      </c>
      <c r="I16" s="134">
        <v>1.1070102562217403</v>
      </c>
      <c r="J16" s="135">
        <v>2911</v>
      </c>
      <c r="K16" s="136">
        <v>0.74178123132098028</v>
      </c>
      <c r="L16" s="137">
        <v>0.74370473844796525</v>
      </c>
      <c r="M16" s="138">
        <v>-1.9235071269849691E-3</v>
      </c>
    </row>
    <row r="17" spans="1:13" ht="18" customHeight="1" x14ac:dyDescent="0.15">
      <c r="A17" s="107"/>
      <c r="B17" s="131" t="s">
        <v>84</v>
      </c>
      <c r="C17" s="132">
        <v>1327</v>
      </c>
      <c r="D17" s="133">
        <v>1397</v>
      </c>
      <c r="E17" s="134">
        <v>0.94989262705798139</v>
      </c>
      <c r="F17" s="135">
        <v>-70</v>
      </c>
      <c r="G17" s="132">
        <v>1786</v>
      </c>
      <c r="H17" s="133">
        <v>1682</v>
      </c>
      <c r="I17" s="134">
        <v>1.0618311533888227</v>
      </c>
      <c r="J17" s="135">
        <v>104</v>
      </c>
      <c r="K17" s="136">
        <v>0.74300111982082861</v>
      </c>
      <c r="L17" s="137">
        <v>0.83055885850178357</v>
      </c>
      <c r="M17" s="138">
        <v>-8.7557738680954955E-2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20381</v>
      </c>
      <c r="D19" s="116">
        <v>20175</v>
      </c>
      <c r="E19" s="117">
        <v>1.0102106567534077</v>
      </c>
      <c r="F19" s="118">
        <v>206</v>
      </c>
      <c r="G19" s="115">
        <v>30206</v>
      </c>
      <c r="H19" s="119">
        <v>30423</v>
      </c>
      <c r="I19" s="117">
        <v>0.99286723860237325</v>
      </c>
      <c r="J19" s="118">
        <v>-217</v>
      </c>
      <c r="K19" s="148">
        <v>0.67473349665629345</v>
      </c>
      <c r="L19" s="149">
        <v>0.66314959077014102</v>
      </c>
      <c r="M19" s="122">
        <v>1.1583905886152435E-2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7394</v>
      </c>
      <c r="D21" s="133">
        <v>6918</v>
      </c>
      <c r="E21" s="134">
        <v>1.0688060132986412</v>
      </c>
      <c r="F21" s="135">
        <v>476</v>
      </c>
      <c r="G21" s="132">
        <v>10010</v>
      </c>
      <c r="H21" s="133">
        <v>9575</v>
      </c>
      <c r="I21" s="134">
        <v>1.0454308093994777</v>
      </c>
      <c r="J21" s="135">
        <v>435</v>
      </c>
      <c r="K21" s="136">
        <v>0.73866133866133865</v>
      </c>
      <c r="L21" s="137">
        <v>0.72250652741514365</v>
      </c>
      <c r="M21" s="138">
        <v>1.6154811246195E-2</v>
      </c>
    </row>
    <row r="22" spans="1:13" ht="18" customHeight="1" x14ac:dyDescent="0.15">
      <c r="A22" s="107"/>
      <c r="B22" s="131" t="s">
        <v>91</v>
      </c>
      <c r="C22" s="132">
        <v>12987</v>
      </c>
      <c r="D22" s="133">
        <v>13257</v>
      </c>
      <c r="E22" s="134">
        <v>0.97963340122199594</v>
      </c>
      <c r="F22" s="135">
        <v>-270</v>
      </c>
      <c r="G22" s="132">
        <v>20196</v>
      </c>
      <c r="H22" s="133">
        <v>20848</v>
      </c>
      <c r="I22" s="134">
        <v>0.96872601688411364</v>
      </c>
      <c r="J22" s="135">
        <v>-652</v>
      </c>
      <c r="K22" s="136">
        <v>0.64304812834224601</v>
      </c>
      <c r="L22" s="137">
        <v>0.63588833461243288</v>
      </c>
      <c r="M22" s="138">
        <v>7.1597937298131242E-3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15256</v>
      </c>
      <c r="D24" s="116">
        <v>15130</v>
      </c>
      <c r="E24" s="117">
        <v>1.0083278255122274</v>
      </c>
      <c r="F24" s="118">
        <v>126</v>
      </c>
      <c r="G24" s="115">
        <v>16195</v>
      </c>
      <c r="H24" s="119">
        <v>17611</v>
      </c>
      <c r="I24" s="117">
        <v>0.91959570722843675</v>
      </c>
      <c r="J24" s="118">
        <v>-1416</v>
      </c>
      <c r="K24" s="148">
        <v>0.94201914171040446</v>
      </c>
      <c r="L24" s="149">
        <v>0.85912213957185846</v>
      </c>
      <c r="M24" s="150">
        <v>8.2897002138546005E-2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6070</v>
      </c>
      <c r="D26" s="133">
        <v>5903</v>
      </c>
      <c r="E26" s="134">
        <v>1.0282906996442487</v>
      </c>
      <c r="F26" s="135">
        <v>167</v>
      </c>
      <c r="G26" s="132">
        <v>6435</v>
      </c>
      <c r="H26" s="133">
        <v>6435</v>
      </c>
      <c r="I26" s="134">
        <v>1</v>
      </c>
      <c r="J26" s="135">
        <v>0</v>
      </c>
      <c r="K26" s="136">
        <v>0.94327894327894324</v>
      </c>
      <c r="L26" s="137">
        <v>0.91732711732711736</v>
      </c>
      <c r="M26" s="138">
        <v>2.595182595182588E-2</v>
      </c>
    </row>
    <row r="27" spans="1:13" ht="18" customHeight="1" x14ac:dyDescent="0.15">
      <c r="A27" s="107"/>
      <c r="B27" s="131" t="s">
        <v>91</v>
      </c>
      <c r="C27" s="132">
        <v>8875</v>
      </c>
      <c r="D27" s="133">
        <v>8922</v>
      </c>
      <c r="E27" s="134">
        <v>0.99473212284241197</v>
      </c>
      <c r="F27" s="135">
        <v>-47</v>
      </c>
      <c r="G27" s="132">
        <v>9383</v>
      </c>
      <c r="H27" s="133">
        <v>10836</v>
      </c>
      <c r="I27" s="134">
        <v>0.86590992986341819</v>
      </c>
      <c r="J27" s="135">
        <v>-1453</v>
      </c>
      <c r="K27" s="136">
        <v>0.94585953319833738</v>
      </c>
      <c r="L27" s="137">
        <v>0.82336655592469543</v>
      </c>
      <c r="M27" s="138">
        <v>0.12249297727364195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91"/>
      <c r="B29" s="192" t="s">
        <v>84</v>
      </c>
      <c r="C29" s="169">
        <v>311</v>
      </c>
      <c r="D29" s="170">
        <v>305</v>
      </c>
      <c r="E29" s="193">
        <v>1.019672131147541</v>
      </c>
      <c r="F29" s="194">
        <v>6</v>
      </c>
      <c r="G29" s="169">
        <v>377</v>
      </c>
      <c r="H29" s="170">
        <v>340</v>
      </c>
      <c r="I29" s="171">
        <v>1.1088235294117648</v>
      </c>
      <c r="J29" s="172">
        <v>37</v>
      </c>
      <c r="K29" s="195">
        <v>0.82493368700265257</v>
      </c>
      <c r="L29" s="196">
        <v>0.8970588235294118</v>
      </c>
      <c r="M29" s="197">
        <v>-7.2125136526759226E-2</v>
      </c>
    </row>
    <row r="30" spans="1:13" ht="18" customHeight="1" x14ac:dyDescent="0.15">
      <c r="A30" s="113" t="s">
        <v>87</v>
      </c>
      <c r="B30" s="114"/>
      <c r="C30" s="115">
        <v>20467</v>
      </c>
      <c r="D30" s="116">
        <v>18404</v>
      </c>
      <c r="E30" s="117">
        <v>1.1120951966963704</v>
      </c>
      <c r="F30" s="118">
        <v>2063</v>
      </c>
      <c r="G30" s="115">
        <v>29825</v>
      </c>
      <c r="H30" s="116">
        <v>26544</v>
      </c>
      <c r="I30" s="117">
        <v>1.1236060880048222</v>
      </c>
      <c r="J30" s="118">
        <v>3281</v>
      </c>
      <c r="K30" s="148">
        <v>0.68623637887678124</v>
      </c>
      <c r="L30" s="149">
        <v>0.69333936106088001</v>
      </c>
      <c r="M30" s="122">
        <v>-7.1029821840987717E-3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2417</v>
      </c>
      <c r="D32" s="133">
        <v>2417</v>
      </c>
      <c r="E32" s="134">
        <v>1</v>
      </c>
      <c r="F32" s="135">
        <v>0</v>
      </c>
      <c r="G32" s="132">
        <v>3190</v>
      </c>
      <c r="H32" s="133">
        <v>3190</v>
      </c>
      <c r="I32" s="134">
        <v>1</v>
      </c>
      <c r="J32" s="135">
        <v>0</v>
      </c>
      <c r="K32" s="136">
        <v>0.75768025078369905</v>
      </c>
      <c r="L32" s="137">
        <v>0.75768025078369905</v>
      </c>
      <c r="M32" s="138">
        <v>0</v>
      </c>
    </row>
    <row r="33" spans="1:13" ht="18" customHeight="1" x14ac:dyDescent="0.15">
      <c r="A33" s="107"/>
      <c r="B33" s="131" t="s">
        <v>88</v>
      </c>
      <c r="C33" s="132">
        <v>1065</v>
      </c>
      <c r="D33" s="133">
        <v>997</v>
      </c>
      <c r="E33" s="134">
        <v>1.0682046138415247</v>
      </c>
      <c r="F33" s="135">
        <v>68</v>
      </c>
      <c r="G33" s="132">
        <v>1468</v>
      </c>
      <c r="H33" s="133">
        <v>1390</v>
      </c>
      <c r="I33" s="134">
        <v>1.056115107913669</v>
      </c>
      <c r="J33" s="135">
        <v>78</v>
      </c>
      <c r="K33" s="136">
        <v>0.72547683923705719</v>
      </c>
      <c r="L33" s="137">
        <v>0.71726618705035972</v>
      </c>
      <c r="M33" s="138">
        <v>8.2106521866974758E-3</v>
      </c>
    </row>
    <row r="34" spans="1:13" ht="18" customHeight="1" x14ac:dyDescent="0.15">
      <c r="A34" s="107"/>
      <c r="B34" s="131" t="s">
        <v>91</v>
      </c>
      <c r="C34" s="132">
        <v>15438</v>
      </c>
      <c r="D34" s="133">
        <v>13492</v>
      </c>
      <c r="E34" s="134">
        <v>1.1442336199229173</v>
      </c>
      <c r="F34" s="135">
        <v>1946</v>
      </c>
      <c r="G34" s="132">
        <v>23320</v>
      </c>
      <c r="H34" s="133">
        <v>20199</v>
      </c>
      <c r="I34" s="134">
        <v>1.1545125996336452</v>
      </c>
      <c r="J34" s="135">
        <v>3121</v>
      </c>
      <c r="K34" s="136">
        <v>0.66200686106346485</v>
      </c>
      <c r="L34" s="137">
        <v>0.66795385910193572</v>
      </c>
      <c r="M34" s="138">
        <v>-5.9469980384708743E-3</v>
      </c>
    </row>
    <row r="35" spans="1:13" ht="18" customHeight="1" x14ac:dyDescent="0.15">
      <c r="A35" s="107"/>
      <c r="B35" s="131" t="s">
        <v>84</v>
      </c>
      <c r="C35" s="132">
        <v>1547</v>
      </c>
      <c r="D35" s="133">
        <v>1498</v>
      </c>
      <c r="E35" s="134">
        <v>1.0327102803738317</v>
      </c>
      <c r="F35" s="135">
        <v>49</v>
      </c>
      <c r="G35" s="132">
        <v>1847</v>
      </c>
      <c r="H35" s="133">
        <v>1765</v>
      </c>
      <c r="I35" s="134">
        <v>1.0464589235127479</v>
      </c>
      <c r="J35" s="135">
        <v>82</v>
      </c>
      <c r="K35" s="136">
        <v>0.83757444504602052</v>
      </c>
      <c r="L35" s="137">
        <v>0.84872521246458921</v>
      </c>
      <c r="M35" s="138">
        <v>-1.1150767418568686E-2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292" customWidth="1"/>
    <col min="2" max="2" width="1.125" style="292" customWidth="1"/>
    <col min="3" max="3" width="7" style="292" customWidth="1"/>
    <col min="4" max="4" width="2.625" style="292" bestFit="1" customWidth="1"/>
    <col min="5" max="5" width="7.125" style="292" bestFit="1" customWidth="1"/>
    <col min="6" max="6" width="6.375" style="292" customWidth="1"/>
    <col min="7" max="8" width="12.75" style="292" bestFit="1" customWidth="1"/>
    <col min="9" max="9" width="7.625" style="292" customWidth="1"/>
    <col min="10" max="10" width="9.625" style="292" customWidth="1"/>
    <col min="11" max="12" width="12.75" style="292" bestFit="1" customWidth="1"/>
    <col min="13" max="13" width="7.625" style="292" customWidth="1"/>
    <col min="14" max="16" width="9.625" style="292" customWidth="1"/>
    <col min="17" max="17" width="8.625" style="292" customWidth="1"/>
    <col min="18" max="16384" width="9" style="292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８月（月間）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366</v>
      </c>
      <c r="E2" s="2">
        <v>8</v>
      </c>
      <c r="F2" s="2" t="s">
        <v>365</v>
      </c>
      <c r="G2" s="496" t="s">
        <v>364</v>
      </c>
      <c r="H2" s="495"/>
      <c r="I2" s="495"/>
      <c r="J2" s="497"/>
      <c r="K2" s="495" t="s">
        <v>363</v>
      </c>
      <c r="L2" s="495"/>
      <c r="M2" s="495"/>
      <c r="N2" s="495"/>
      <c r="O2" s="496" t="s">
        <v>362</v>
      </c>
      <c r="P2" s="495"/>
      <c r="Q2" s="498"/>
    </row>
    <row r="3" spans="1:19" x14ac:dyDescent="0.4">
      <c r="A3" s="508" t="s">
        <v>361</v>
      </c>
      <c r="B3" s="509"/>
      <c r="C3" s="509"/>
      <c r="D3" s="509"/>
      <c r="E3" s="509"/>
      <c r="F3" s="509"/>
      <c r="G3" s="512" t="s">
        <v>359</v>
      </c>
      <c r="H3" s="500" t="s">
        <v>358</v>
      </c>
      <c r="I3" s="502" t="s">
        <v>360</v>
      </c>
      <c r="J3" s="503"/>
      <c r="K3" s="514" t="s">
        <v>359</v>
      </c>
      <c r="L3" s="500" t="s">
        <v>358</v>
      </c>
      <c r="M3" s="502" t="s">
        <v>360</v>
      </c>
      <c r="N3" s="503"/>
      <c r="O3" s="504" t="s">
        <v>359</v>
      </c>
      <c r="P3" s="506" t="s">
        <v>358</v>
      </c>
      <c r="Q3" s="492" t="s">
        <v>356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357</v>
      </c>
      <c r="J4" s="5" t="s">
        <v>356</v>
      </c>
      <c r="K4" s="515"/>
      <c r="L4" s="501"/>
      <c r="M4" s="4" t="s">
        <v>357</v>
      </c>
      <c r="N4" s="5" t="s">
        <v>356</v>
      </c>
      <c r="O4" s="505"/>
      <c r="P4" s="507"/>
      <c r="Q4" s="493"/>
    </row>
    <row r="5" spans="1:19" x14ac:dyDescent="0.4">
      <c r="A5" s="356" t="s">
        <v>355</v>
      </c>
      <c r="B5" s="355"/>
      <c r="C5" s="355"/>
      <c r="D5" s="355"/>
      <c r="E5" s="355"/>
      <c r="F5" s="355"/>
      <c r="G5" s="354">
        <v>708906</v>
      </c>
      <c r="H5" s="353">
        <v>645057</v>
      </c>
      <c r="I5" s="352">
        <v>1.0989819504322873</v>
      </c>
      <c r="J5" s="351">
        <v>63849</v>
      </c>
      <c r="K5" s="354">
        <v>839878</v>
      </c>
      <c r="L5" s="353">
        <v>821045</v>
      </c>
      <c r="M5" s="352">
        <v>1.0229378414094235</v>
      </c>
      <c r="N5" s="351">
        <v>18833</v>
      </c>
      <c r="O5" s="350">
        <v>0.84405830370601442</v>
      </c>
      <c r="P5" s="349">
        <v>0.78565364870378607</v>
      </c>
      <c r="Q5" s="348">
        <v>5.8404655002228356E-2</v>
      </c>
      <c r="R5" s="295"/>
      <c r="S5" s="295"/>
    </row>
    <row r="6" spans="1:19" x14ac:dyDescent="0.4">
      <c r="A6" s="316" t="s">
        <v>354</v>
      </c>
      <c r="B6" s="315" t="s">
        <v>353</v>
      </c>
      <c r="C6" s="315"/>
      <c r="D6" s="315"/>
      <c r="E6" s="315"/>
      <c r="F6" s="315"/>
      <c r="G6" s="314">
        <v>249979</v>
      </c>
      <c r="H6" s="313">
        <v>232744</v>
      </c>
      <c r="I6" s="312">
        <v>1.0740513181865055</v>
      </c>
      <c r="J6" s="311">
        <v>17235</v>
      </c>
      <c r="K6" s="336">
        <v>280272</v>
      </c>
      <c r="L6" s="313">
        <v>285838</v>
      </c>
      <c r="M6" s="312">
        <v>0.98052743162210765</v>
      </c>
      <c r="N6" s="311">
        <v>-5566</v>
      </c>
      <c r="O6" s="310">
        <v>0.89191571045270313</v>
      </c>
      <c r="P6" s="309">
        <v>0.8142514291311862</v>
      </c>
      <c r="Q6" s="308">
        <v>7.7664281321516926E-2</v>
      </c>
      <c r="R6" s="295"/>
      <c r="S6" s="295"/>
    </row>
    <row r="7" spans="1:19" x14ac:dyDescent="0.4">
      <c r="A7" s="329"/>
      <c r="B7" s="316" t="s">
        <v>352</v>
      </c>
      <c r="C7" s="315"/>
      <c r="D7" s="315"/>
      <c r="E7" s="315"/>
      <c r="F7" s="315"/>
      <c r="G7" s="314">
        <v>163592</v>
      </c>
      <c r="H7" s="313">
        <v>155801</v>
      </c>
      <c r="I7" s="312">
        <v>1.0500060975218388</v>
      </c>
      <c r="J7" s="311">
        <v>7791</v>
      </c>
      <c r="K7" s="314">
        <v>180005</v>
      </c>
      <c r="L7" s="313">
        <v>190835</v>
      </c>
      <c r="M7" s="312">
        <v>0.94324940393533685</v>
      </c>
      <c r="N7" s="311">
        <v>-10830</v>
      </c>
      <c r="O7" s="310">
        <v>0.90881919946668144</v>
      </c>
      <c r="P7" s="309">
        <v>0.81641732386616706</v>
      </c>
      <c r="Q7" s="308">
        <v>9.2401875600514383E-2</v>
      </c>
      <c r="R7" s="295"/>
      <c r="S7" s="295"/>
    </row>
    <row r="8" spans="1:19" x14ac:dyDescent="0.4">
      <c r="A8" s="329"/>
      <c r="B8" s="329"/>
      <c r="C8" s="328" t="s">
        <v>322</v>
      </c>
      <c r="D8" s="327"/>
      <c r="E8" s="326"/>
      <c r="F8" s="317" t="s">
        <v>316</v>
      </c>
      <c r="G8" s="347">
        <v>133494</v>
      </c>
      <c r="H8" s="324">
        <v>130894</v>
      </c>
      <c r="I8" s="323">
        <v>1.0198634009198282</v>
      </c>
      <c r="J8" s="322">
        <v>2600</v>
      </c>
      <c r="K8" s="325">
        <v>143725</v>
      </c>
      <c r="L8" s="324">
        <v>153148</v>
      </c>
      <c r="M8" s="323">
        <v>0.93847128268080549</v>
      </c>
      <c r="N8" s="322">
        <v>-9423</v>
      </c>
      <c r="O8" s="321">
        <v>0.92881544616455036</v>
      </c>
      <c r="P8" s="320">
        <v>0.85468958132003026</v>
      </c>
      <c r="Q8" s="319">
        <v>7.4125864844520106E-2</v>
      </c>
      <c r="R8" s="295"/>
      <c r="S8" s="295"/>
    </row>
    <row r="9" spans="1:19" x14ac:dyDescent="0.4">
      <c r="A9" s="329"/>
      <c r="B9" s="329"/>
      <c r="C9" s="328" t="s">
        <v>338</v>
      </c>
      <c r="D9" s="326"/>
      <c r="E9" s="326"/>
      <c r="F9" s="317" t="s">
        <v>316</v>
      </c>
      <c r="G9" s="347">
        <v>30098</v>
      </c>
      <c r="H9" s="324">
        <v>24907</v>
      </c>
      <c r="I9" s="323">
        <v>1.2084153049343558</v>
      </c>
      <c r="J9" s="322">
        <v>5191</v>
      </c>
      <c r="K9" s="325">
        <v>36280</v>
      </c>
      <c r="L9" s="324">
        <v>37687</v>
      </c>
      <c r="M9" s="323">
        <v>0.96266617135882404</v>
      </c>
      <c r="N9" s="322">
        <v>-1407</v>
      </c>
      <c r="O9" s="321">
        <v>0.82960308710033082</v>
      </c>
      <c r="P9" s="320">
        <v>0.66089102342982986</v>
      </c>
      <c r="Q9" s="319">
        <v>0.16871206367050096</v>
      </c>
      <c r="R9" s="295"/>
      <c r="S9" s="295"/>
    </row>
    <row r="10" spans="1:19" x14ac:dyDescent="0.4">
      <c r="A10" s="329"/>
      <c r="B10" s="329"/>
      <c r="C10" s="328" t="s">
        <v>320</v>
      </c>
      <c r="D10" s="326"/>
      <c r="E10" s="326"/>
      <c r="F10" s="332"/>
      <c r="G10" s="325"/>
      <c r="H10" s="324"/>
      <c r="I10" s="323" t="e">
        <v>#DIV/0!</v>
      </c>
      <c r="J10" s="322">
        <v>0</v>
      </c>
      <c r="K10" s="325"/>
      <c r="L10" s="324"/>
      <c r="M10" s="323" t="e">
        <v>#DIV/0!</v>
      </c>
      <c r="N10" s="322">
        <v>0</v>
      </c>
      <c r="O10" s="321" t="e">
        <v>#DIV/0!</v>
      </c>
      <c r="P10" s="320" t="e">
        <v>#DIV/0!</v>
      </c>
      <c r="Q10" s="319" t="e">
        <v>#DIV/0!</v>
      </c>
      <c r="R10" s="295"/>
      <c r="S10" s="295"/>
    </row>
    <row r="11" spans="1:19" x14ac:dyDescent="0.4">
      <c r="A11" s="329"/>
      <c r="B11" s="329"/>
      <c r="C11" s="328" t="s">
        <v>321</v>
      </c>
      <c r="D11" s="326"/>
      <c r="E11" s="326"/>
      <c r="F11" s="332"/>
      <c r="G11" s="325"/>
      <c r="H11" s="324"/>
      <c r="I11" s="323" t="e">
        <v>#DIV/0!</v>
      </c>
      <c r="J11" s="322">
        <v>0</v>
      </c>
      <c r="K11" s="325"/>
      <c r="L11" s="324"/>
      <c r="M11" s="323" t="e">
        <v>#DIV/0!</v>
      </c>
      <c r="N11" s="322">
        <v>0</v>
      </c>
      <c r="O11" s="321" t="e">
        <v>#DIV/0!</v>
      </c>
      <c r="P11" s="320" t="e">
        <v>#DIV/0!</v>
      </c>
      <c r="Q11" s="319" t="e">
        <v>#DIV/0!</v>
      </c>
      <c r="R11" s="295"/>
      <c r="S11" s="295"/>
    </row>
    <row r="12" spans="1:19" x14ac:dyDescent="0.4">
      <c r="A12" s="329"/>
      <c r="B12" s="329"/>
      <c r="C12" s="328" t="s">
        <v>317</v>
      </c>
      <c r="D12" s="326"/>
      <c r="E12" s="326"/>
      <c r="F12" s="332"/>
      <c r="G12" s="325"/>
      <c r="H12" s="324"/>
      <c r="I12" s="323" t="e">
        <v>#DIV/0!</v>
      </c>
      <c r="J12" s="322">
        <v>0</v>
      </c>
      <c r="K12" s="325"/>
      <c r="L12" s="324"/>
      <c r="M12" s="323" t="e">
        <v>#DIV/0!</v>
      </c>
      <c r="N12" s="322">
        <v>0</v>
      </c>
      <c r="O12" s="321" t="e">
        <v>#DIV/0!</v>
      </c>
      <c r="P12" s="320" t="e">
        <v>#DIV/0!</v>
      </c>
      <c r="Q12" s="319" t="e">
        <v>#DIV/0!</v>
      </c>
      <c r="R12" s="295"/>
      <c r="S12" s="295"/>
    </row>
    <row r="13" spans="1:19" x14ac:dyDescent="0.4">
      <c r="A13" s="329"/>
      <c r="B13" s="329"/>
      <c r="C13" s="328" t="s">
        <v>311</v>
      </c>
      <c r="D13" s="326"/>
      <c r="E13" s="326"/>
      <c r="F13" s="317"/>
      <c r="G13" s="325"/>
      <c r="H13" s="324"/>
      <c r="I13" s="323" t="e">
        <v>#DIV/0!</v>
      </c>
      <c r="J13" s="322">
        <v>0</v>
      </c>
      <c r="K13" s="325"/>
      <c r="L13" s="324"/>
      <c r="M13" s="323" t="e">
        <v>#DIV/0!</v>
      </c>
      <c r="N13" s="322">
        <v>0</v>
      </c>
      <c r="O13" s="321" t="e">
        <v>#DIV/0!</v>
      </c>
      <c r="P13" s="320" t="e">
        <v>#DIV/0!</v>
      </c>
      <c r="Q13" s="319" t="e">
        <v>#DIV/0!</v>
      </c>
      <c r="R13" s="295"/>
      <c r="S13" s="295"/>
    </row>
    <row r="14" spans="1:19" x14ac:dyDescent="0.4">
      <c r="A14" s="329"/>
      <c r="B14" s="329"/>
      <c r="C14" s="328" t="s">
        <v>336</v>
      </c>
      <c r="D14" s="326"/>
      <c r="E14" s="326"/>
      <c r="F14" s="332"/>
      <c r="G14" s="325"/>
      <c r="H14" s="324"/>
      <c r="I14" s="323" t="e">
        <v>#DIV/0!</v>
      </c>
      <c r="J14" s="322">
        <v>0</v>
      </c>
      <c r="K14" s="325"/>
      <c r="L14" s="324"/>
      <c r="M14" s="323" t="e">
        <v>#DIV/0!</v>
      </c>
      <c r="N14" s="322">
        <v>0</v>
      </c>
      <c r="O14" s="321" t="e">
        <v>#DIV/0!</v>
      </c>
      <c r="P14" s="320" t="e">
        <v>#DIV/0!</v>
      </c>
      <c r="Q14" s="319" t="e">
        <v>#DIV/0!</v>
      </c>
      <c r="R14" s="295"/>
      <c r="S14" s="295"/>
    </row>
    <row r="15" spans="1:19" x14ac:dyDescent="0.4">
      <c r="A15" s="329"/>
      <c r="B15" s="329"/>
      <c r="C15" s="328" t="s">
        <v>310</v>
      </c>
      <c r="D15" s="326"/>
      <c r="E15" s="326"/>
      <c r="F15" s="332"/>
      <c r="G15" s="325"/>
      <c r="H15" s="324"/>
      <c r="I15" s="323" t="e">
        <v>#DIV/0!</v>
      </c>
      <c r="J15" s="322">
        <v>0</v>
      </c>
      <c r="K15" s="325"/>
      <c r="L15" s="324"/>
      <c r="M15" s="323" t="e">
        <v>#DIV/0!</v>
      </c>
      <c r="N15" s="322">
        <v>0</v>
      </c>
      <c r="O15" s="321" t="e">
        <v>#DIV/0!</v>
      </c>
      <c r="P15" s="320" t="e">
        <v>#DIV/0!</v>
      </c>
      <c r="Q15" s="319" t="e">
        <v>#DIV/0!</v>
      </c>
      <c r="R15" s="295"/>
      <c r="S15" s="295"/>
    </row>
    <row r="16" spans="1:19" x14ac:dyDescent="0.4">
      <c r="A16" s="329"/>
      <c r="B16" s="329"/>
      <c r="C16" s="306" t="s">
        <v>351</v>
      </c>
      <c r="D16" s="304"/>
      <c r="E16" s="304"/>
      <c r="F16" s="346"/>
      <c r="G16" s="302"/>
      <c r="H16" s="301"/>
      <c r="I16" s="300" t="e">
        <v>#DIV/0!</v>
      </c>
      <c r="J16" s="299">
        <v>0</v>
      </c>
      <c r="K16" s="302"/>
      <c r="L16" s="301"/>
      <c r="M16" s="300" t="e">
        <v>#DIV/0!</v>
      </c>
      <c r="N16" s="299">
        <v>0</v>
      </c>
      <c r="O16" s="298" t="e">
        <v>#DIV/0!</v>
      </c>
      <c r="P16" s="297" t="e">
        <v>#DIV/0!</v>
      </c>
      <c r="Q16" s="296" t="e">
        <v>#DIV/0!</v>
      </c>
      <c r="R16" s="295"/>
      <c r="S16" s="295"/>
    </row>
    <row r="17" spans="1:19" x14ac:dyDescent="0.4">
      <c r="A17" s="329"/>
      <c r="B17" s="316" t="s">
        <v>350</v>
      </c>
      <c r="C17" s="315"/>
      <c r="D17" s="315"/>
      <c r="E17" s="315"/>
      <c r="F17" s="333"/>
      <c r="G17" s="314">
        <v>82612</v>
      </c>
      <c r="H17" s="313">
        <v>73696</v>
      </c>
      <c r="I17" s="312">
        <v>1.1209834997828918</v>
      </c>
      <c r="J17" s="311">
        <v>8916</v>
      </c>
      <c r="K17" s="314">
        <v>95661</v>
      </c>
      <c r="L17" s="313">
        <v>90954</v>
      </c>
      <c r="M17" s="312">
        <v>1.0517514347912131</v>
      </c>
      <c r="N17" s="311">
        <v>4707</v>
      </c>
      <c r="O17" s="310">
        <v>0.86359122317349812</v>
      </c>
      <c r="P17" s="309">
        <v>0.8102557336675682</v>
      </c>
      <c r="Q17" s="308">
        <v>5.3335489505929923E-2</v>
      </c>
      <c r="R17" s="295"/>
      <c r="S17" s="295"/>
    </row>
    <row r="18" spans="1:19" x14ac:dyDescent="0.4">
      <c r="A18" s="329"/>
      <c r="B18" s="329"/>
      <c r="C18" s="328" t="s">
        <v>322</v>
      </c>
      <c r="D18" s="326"/>
      <c r="E18" s="326"/>
      <c r="F18" s="332"/>
      <c r="G18" s="325"/>
      <c r="H18" s="324"/>
      <c r="I18" s="323" t="e">
        <v>#DIV/0!</v>
      </c>
      <c r="J18" s="322">
        <v>0</v>
      </c>
      <c r="K18" s="325"/>
      <c r="L18" s="324"/>
      <c r="M18" s="323" t="e">
        <v>#DIV/0!</v>
      </c>
      <c r="N18" s="322">
        <v>0</v>
      </c>
      <c r="O18" s="321" t="e">
        <v>#DIV/0!</v>
      </c>
      <c r="P18" s="320" t="e">
        <v>#DIV/0!</v>
      </c>
      <c r="Q18" s="319" t="e">
        <v>#DIV/0!</v>
      </c>
      <c r="R18" s="295"/>
      <c r="S18" s="295"/>
    </row>
    <row r="19" spans="1:19" x14ac:dyDescent="0.4">
      <c r="A19" s="329"/>
      <c r="B19" s="329"/>
      <c r="C19" s="328" t="s">
        <v>320</v>
      </c>
      <c r="D19" s="326"/>
      <c r="E19" s="326"/>
      <c r="F19" s="317" t="s">
        <v>316</v>
      </c>
      <c r="G19" s="325">
        <v>11951</v>
      </c>
      <c r="H19" s="324">
        <v>11231</v>
      </c>
      <c r="I19" s="323">
        <v>1.0641082717478407</v>
      </c>
      <c r="J19" s="322">
        <v>720</v>
      </c>
      <c r="K19" s="325">
        <v>13490</v>
      </c>
      <c r="L19" s="324">
        <v>13625</v>
      </c>
      <c r="M19" s="323">
        <v>0.99009174311926607</v>
      </c>
      <c r="N19" s="322">
        <v>-135</v>
      </c>
      <c r="O19" s="321">
        <v>0.88591549295774652</v>
      </c>
      <c r="P19" s="320">
        <v>0.82429357798165137</v>
      </c>
      <c r="Q19" s="319">
        <v>6.1621914976095149E-2</v>
      </c>
      <c r="R19" s="295"/>
      <c r="S19" s="295"/>
    </row>
    <row r="20" spans="1:19" x14ac:dyDescent="0.4">
      <c r="A20" s="329"/>
      <c r="B20" s="329"/>
      <c r="C20" s="328" t="s">
        <v>321</v>
      </c>
      <c r="D20" s="326"/>
      <c r="E20" s="326"/>
      <c r="F20" s="317" t="s">
        <v>316</v>
      </c>
      <c r="G20" s="325">
        <v>22954</v>
      </c>
      <c r="H20" s="324">
        <v>20409</v>
      </c>
      <c r="I20" s="323">
        <v>1.1246998873046206</v>
      </c>
      <c r="J20" s="322">
        <v>2545</v>
      </c>
      <c r="K20" s="325">
        <v>28195</v>
      </c>
      <c r="L20" s="324">
        <v>26265</v>
      </c>
      <c r="M20" s="323">
        <v>1.073481819912431</v>
      </c>
      <c r="N20" s="322">
        <v>1930</v>
      </c>
      <c r="O20" s="321">
        <v>0.81411597801028546</v>
      </c>
      <c r="P20" s="320">
        <v>0.77704169046259275</v>
      </c>
      <c r="Q20" s="319">
        <v>3.7074287547692708E-2</v>
      </c>
      <c r="R20" s="295"/>
      <c r="S20" s="295"/>
    </row>
    <row r="21" spans="1:19" x14ac:dyDescent="0.4">
      <c r="A21" s="329"/>
      <c r="B21" s="329"/>
      <c r="C21" s="328" t="s">
        <v>322</v>
      </c>
      <c r="D21" s="327" t="s">
        <v>22</v>
      </c>
      <c r="E21" s="326" t="s">
        <v>309</v>
      </c>
      <c r="F21" s="317" t="s">
        <v>316</v>
      </c>
      <c r="G21" s="325">
        <v>11478</v>
      </c>
      <c r="H21" s="324">
        <v>9324</v>
      </c>
      <c r="I21" s="323">
        <v>1.231016731016731</v>
      </c>
      <c r="J21" s="322">
        <v>2154</v>
      </c>
      <c r="K21" s="325">
        <v>12586</v>
      </c>
      <c r="L21" s="324">
        <v>11629</v>
      </c>
      <c r="M21" s="323">
        <v>1.0822942643391522</v>
      </c>
      <c r="N21" s="322">
        <v>957</v>
      </c>
      <c r="O21" s="321">
        <v>0.91196567614810109</v>
      </c>
      <c r="P21" s="320">
        <v>0.80178863186860438</v>
      </c>
      <c r="Q21" s="319">
        <v>0.11017704427949671</v>
      </c>
      <c r="R21" s="295"/>
      <c r="S21" s="295"/>
    </row>
    <row r="22" spans="1:19" x14ac:dyDescent="0.4">
      <c r="A22" s="329"/>
      <c r="B22" s="329"/>
      <c r="C22" s="328" t="s">
        <v>322</v>
      </c>
      <c r="D22" s="327" t="s">
        <v>22</v>
      </c>
      <c r="E22" s="326" t="s">
        <v>329</v>
      </c>
      <c r="F22" s="317" t="s">
        <v>316</v>
      </c>
      <c r="G22" s="325">
        <v>4800</v>
      </c>
      <c r="H22" s="324">
        <v>3900</v>
      </c>
      <c r="I22" s="323">
        <v>1.2307692307692308</v>
      </c>
      <c r="J22" s="322">
        <v>900</v>
      </c>
      <c r="K22" s="325">
        <v>4995</v>
      </c>
      <c r="L22" s="324">
        <v>4205</v>
      </c>
      <c r="M22" s="323">
        <v>1.187871581450654</v>
      </c>
      <c r="N22" s="322">
        <v>790</v>
      </c>
      <c r="O22" s="321">
        <v>0.96096096096096095</v>
      </c>
      <c r="P22" s="320">
        <v>0.92746730083234241</v>
      </c>
      <c r="Q22" s="319">
        <v>3.3493660128618541E-2</v>
      </c>
      <c r="R22" s="295"/>
      <c r="S22" s="295"/>
    </row>
    <row r="23" spans="1:19" x14ac:dyDescent="0.4">
      <c r="A23" s="329"/>
      <c r="B23" s="329"/>
      <c r="C23" s="328" t="s">
        <v>322</v>
      </c>
      <c r="D23" s="327" t="s">
        <v>22</v>
      </c>
      <c r="E23" s="326" t="s">
        <v>349</v>
      </c>
      <c r="F23" s="317" t="s">
        <v>314</v>
      </c>
      <c r="G23" s="325">
        <v>2974</v>
      </c>
      <c r="H23" s="324">
        <v>2828</v>
      </c>
      <c r="I23" s="323">
        <v>1.0516265912305516</v>
      </c>
      <c r="J23" s="322">
        <v>146</v>
      </c>
      <c r="K23" s="325">
        <v>4350</v>
      </c>
      <c r="L23" s="324">
        <v>4205</v>
      </c>
      <c r="M23" s="323">
        <v>1.0344827586206897</v>
      </c>
      <c r="N23" s="322">
        <v>145</v>
      </c>
      <c r="O23" s="321">
        <v>0.68367816091954026</v>
      </c>
      <c r="P23" s="320">
        <v>0.67253269916765757</v>
      </c>
      <c r="Q23" s="319">
        <v>1.114546175188269E-2</v>
      </c>
      <c r="R23" s="295"/>
      <c r="S23" s="295"/>
    </row>
    <row r="24" spans="1:19" x14ac:dyDescent="0.4">
      <c r="A24" s="329"/>
      <c r="B24" s="329"/>
      <c r="C24" s="328" t="s">
        <v>320</v>
      </c>
      <c r="D24" s="327" t="s">
        <v>22</v>
      </c>
      <c r="E24" s="326" t="s">
        <v>309</v>
      </c>
      <c r="F24" s="317" t="s">
        <v>316</v>
      </c>
      <c r="G24" s="325">
        <v>4373</v>
      </c>
      <c r="H24" s="324">
        <v>3847</v>
      </c>
      <c r="I24" s="323">
        <v>1.1367299194177281</v>
      </c>
      <c r="J24" s="322">
        <v>526</v>
      </c>
      <c r="K24" s="325">
        <v>4545</v>
      </c>
      <c r="L24" s="324">
        <v>4340</v>
      </c>
      <c r="M24" s="323">
        <v>1.0472350230414746</v>
      </c>
      <c r="N24" s="322">
        <v>205</v>
      </c>
      <c r="O24" s="321">
        <v>0.96215621562156217</v>
      </c>
      <c r="P24" s="320">
        <v>0.88640552995391708</v>
      </c>
      <c r="Q24" s="319">
        <v>7.575068566764509E-2</v>
      </c>
      <c r="R24" s="295"/>
      <c r="S24" s="295"/>
    </row>
    <row r="25" spans="1:19" x14ac:dyDescent="0.4">
      <c r="A25" s="329"/>
      <c r="B25" s="329"/>
      <c r="C25" s="328" t="s">
        <v>320</v>
      </c>
      <c r="D25" s="327" t="s">
        <v>22</v>
      </c>
      <c r="E25" s="326" t="s">
        <v>329</v>
      </c>
      <c r="F25" s="332"/>
      <c r="G25" s="325"/>
      <c r="H25" s="324"/>
      <c r="I25" s="323" t="e">
        <v>#DIV/0!</v>
      </c>
      <c r="J25" s="322">
        <v>0</v>
      </c>
      <c r="K25" s="325"/>
      <c r="L25" s="324"/>
      <c r="M25" s="323" t="e">
        <v>#DIV/0!</v>
      </c>
      <c r="N25" s="322">
        <v>0</v>
      </c>
      <c r="O25" s="321" t="e">
        <v>#DIV/0!</v>
      </c>
      <c r="P25" s="320" t="e">
        <v>#DIV/0!</v>
      </c>
      <c r="Q25" s="319" t="e">
        <v>#DIV/0!</v>
      </c>
      <c r="R25" s="295"/>
      <c r="S25" s="295"/>
    </row>
    <row r="26" spans="1:19" x14ac:dyDescent="0.4">
      <c r="A26" s="329"/>
      <c r="B26" s="329"/>
      <c r="C26" s="328" t="s">
        <v>310</v>
      </c>
      <c r="D26" s="327" t="s">
        <v>22</v>
      </c>
      <c r="E26" s="326" t="s">
        <v>309</v>
      </c>
      <c r="F26" s="332"/>
      <c r="G26" s="325"/>
      <c r="H26" s="324"/>
      <c r="I26" s="323" t="e">
        <v>#DIV/0!</v>
      </c>
      <c r="J26" s="322">
        <v>0</v>
      </c>
      <c r="K26" s="325"/>
      <c r="L26" s="324"/>
      <c r="M26" s="323" t="e">
        <v>#DIV/0!</v>
      </c>
      <c r="N26" s="322">
        <v>0</v>
      </c>
      <c r="O26" s="321" t="e">
        <v>#DIV/0!</v>
      </c>
      <c r="P26" s="320" t="e">
        <v>#DIV/0!</v>
      </c>
      <c r="Q26" s="319" t="e">
        <v>#DIV/0!</v>
      </c>
      <c r="R26" s="295"/>
      <c r="S26" s="295"/>
    </row>
    <row r="27" spans="1:19" x14ac:dyDescent="0.4">
      <c r="A27" s="329"/>
      <c r="B27" s="329"/>
      <c r="C27" s="328" t="s">
        <v>317</v>
      </c>
      <c r="D27" s="327" t="s">
        <v>22</v>
      </c>
      <c r="E27" s="326" t="s">
        <v>309</v>
      </c>
      <c r="F27" s="332"/>
      <c r="G27" s="325"/>
      <c r="H27" s="324"/>
      <c r="I27" s="323" t="e">
        <v>#DIV/0!</v>
      </c>
      <c r="J27" s="322">
        <v>0</v>
      </c>
      <c r="K27" s="325"/>
      <c r="L27" s="324"/>
      <c r="M27" s="323" t="e">
        <v>#DIV/0!</v>
      </c>
      <c r="N27" s="322">
        <v>0</v>
      </c>
      <c r="O27" s="321" t="e">
        <v>#DIV/0!</v>
      </c>
      <c r="P27" s="320" t="e">
        <v>#DIV/0!</v>
      </c>
      <c r="Q27" s="319" t="e">
        <v>#DIV/0!</v>
      </c>
      <c r="R27" s="295"/>
      <c r="S27" s="295"/>
    </row>
    <row r="28" spans="1:19" x14ac:dyDescent="0.4">
      <c r="A28" s="329"/>
      <c r="B28" s="329"/>
      <c r="C28" s="328" t="s">
        <v>336</v>
      </c>
      <c r="D28" s="326"/>
      <c r="E28" s="326"/>
      <c r="F28" s="332"/>
      <c r="G28" s="325"/>
      <c r="H28" s="324"/>
      <c r="I28" s="323" t="e">
        <v>#DIV/0!</v>
      </c>
      <c r="J28" s="322">
        <v>0</v>
      </c>
      <c r="K28" s="325"/>
      <c r="L28" s="324"/>
      <c r="M28" s="323" t="e">
        <v>#DIV/0!</v>
      </c>
      <c r="N28" s="322">
        <v>0</v>
      </c>
      <c r="O28" s="321" t="e">
        <v>#DIV/0!</v>
      </c>
      <c r="P28" s="320" t="e">
        <v>#DIV/0!</v>
      </c>
      <c r="Q28" s="319" t="e">
        <v>#DIV/0!</v>
      </c>
      <c r="R28" s="295"/>
      <c r="S28" s="295"/>
    </row>
    <row r="29" spans="1:19" x14ac:dyDescent="0.4">
      <c r="A29" s="329"/>
      <c r="B29" s="329"/>
      <c r="C29" s="328" t="s">
        <v>330</v>
      </c>
      <c r="D29" s="326"/>
      <c r="E29" s="326"/>
      <c r="F29" s="332"/>
      <c r="G29" s="325"/>
      <c r="H29" s="324"/>
      <c r="I29" s="323" t="e">
        <v>#DIV/0!</v>
      </c>
      <c r="J29" s="322">
        <v>0</v>
      </c>
      <c r="K29" s="325"/>
      <c r="L29" s="324"/>
      <c r="M29" s="323" t="e">
        <v>#DIV/0!</v>
      </c>
      <c r="N29" s="322">
        <v>0</v>
      </c>
      <c r="O29" s="321" t="e">
        <v>#DIV/0!</v>
      </c>
      <c r="P29" s="320" t="e">
        <v>#DIV/0!</v>
      </c>
      <c r="Q29" s="319" t="e">
        <v>#DIV/0!</v>
      </c>
      <c r="R29" s="295"/>
      <c r="S29" s="295"/>
    </row>
    <row r="30" spans="1:19" x14ac:dyDescent="0.4">
      <c r="A30" s="329"/>
      <c r="B30" s="329"/>
      <c r="C30" s="328" t="s">
        <v>348</v>
      </c>
      <c r="D30" s="326"/>
      <c r="E30" s="326"/>
      <c r="F30" s="332"/>
      <c r="G30" s="325"/>
      <c r="H30" s="324"/>
      <c r="I30" s="323" t="e">
        <v>#DIV/0!</v>
      </c>
      <c r="J30" s="322">
        <v>0</v>
      </c>
      <c r="K30" s="325"/>
      <c r="L30" s="324"/>
      <c r="M30" s="323" t="e">
        <v>#DIV/0!</v>
      </c>
      <c r="N30" s="322">
        <v>0</v>
      </c>
      <c r="O30" s="321" t="e">
        <v>#DIV/0!</v>
      </c>
      <c r="P30" s="320" t="e">
        <v>#DIV/0!</v>
      </c>
      <c r="Q30" s="319" t="e">
        <v>#DIV/0!</v>
      </c>
      <c r="R30" s="295"/>
      <c r="S30" s="295"/>
    </row>
    <row r="31" spans="1:19" x14ac:dyDescent="0.4">
      <c r="A31" s="329"/>
      <c r="B31" s="329"/>
      <c r="C31" s="328" t="s">
        <v>347</v>
      </c>
      <c r="D31" s="326"/>
      <c r="E31" s="326"/>
      <c r="F31" s="317" t="s">
        <v>316</v>
      </c>
      <c r="G31" s="325">
        <v>4090</v>
      </c>
      <c r="H31" s="324">
        <v>3916</v>
      </c>
      <c r="I31" s="323">
        <v>1.0444330949948928</v>
      </c>
      <c r="J31" s="322">
        <v>174</v>
      </c>
      <c r="K31" s="325">
        <v>4350</v>
      </c>
      <c r="L31" s="324">
        <v>4500</v>
      </c>
      <c r="M31" s="323">
        <v>0.96666666666666667</v>
      </c>
      <c r="N31" s="322">
        <v>-150</v>
      </c>
      <c r="O31" s="321">
        <v>0.94022988505747129</v>
      </c>
      <c r="P31" s="320">
        <v>0.87022222222222223</v>
      </c>
      <c r="Q31" s="319">
        <v>7.0007662835249063E-2</v>
      </c>
      <c r="R31" s="295"/>
      <c r="S31" s="295"/>
    </row>
    <row r="32" spans="1:19" x14ac:dyDescent="0.4">
      <c r="A32" s="329"/>
      <c r="B32" s="329"/>
      <c r="C32" s="328" t="s">
        <v>346</v>
      </c>
      <c r="D32" s="326"/>
      <c r="E32" s="326"/>
      <c r="F32" s="332"/>
      <c r="G32" s="325"/>
      <c r="H32" s="324"/>
      <c r="I32" s="323" t="e">
        <v>#DIV/0!</v>
      </c>
      <c r="J32" s="322">
        <v>0</v>
      </c>
      <c r="K32" s="325"/>
      <c r="L32" s="324"/>
      <c r="M32" s="323" t="e">
        <v>#DIV/0!</v>
      </c>
      <c r="N32" s="322">
        <v>0</v>
      </c>
      <c r="O32" s="321" t="e">
        <v>#DIV/0!</v>
      </c>
      <c r="P32" s="320" t="e">
        <v>#DIV/0!</v>
      </c>
      <c r="Q32" s="319" t="e">
        <v>#DIV/0!</v>
      </c>
      <c r="R32" s="295"/>
      <c r="S32" s="295"/>
    </row>
    <row r="33" spans="1:19" x14ac:dyDescent="0.4">
      <c r="A33" s="329"/>
      <c r="B33" s="329"/>
      <c r="C33" s="328" t="s">
        <v>345</v>
      </c>
      <c r="D33" s="326"/>
      <c r="E33" s="326"/>
      <c r="F33" s="317" t="s">
        <v>316</v>
      </c>
      <c r="G33" s="325">
        <v>3413</v>
      </c>
      <c r="H33" s="324">
        <v>3245</v>
      </c>
      <c r="I33" s="323">
        <v>1.0517719568567026</v>
      </c>
      <c r="J33" s="322">
        <v>168</v>
      </c>
      <c r="K33" s="325">
        <v>4495</v>
      </c>
      <c r="L33" s="324">
        <v>4355</v>
      </c>
      <c r="M33" s="323">
        <v>1.0321469575200919</v>
      </c>
      <c r="N33" s="322">
        <v>140</v>
      </c>
      <c r="O33" s="321">
        <v>0.75928809788654061</v>
      </c>
      <c r="P33" s="320">
        <v>0.7451205510907003</v>
      </c>
      <c r="Q33" s="319">
        <v>1.4167546795840313E-2</v>
      </c>
      <c r="R33" s="295"/>
      <c r="S33" s="295"/>
    </row>
    <row r="34" spans="1:19" x14ac:dyDescent="0.4">
      <c r="A34" s="329"/>
      <c r="B34" s="329"/>
      <c r="C34" s="328" t="s">
        <v>318</v>
      </c>
      <c r="D34" s="326"/>
      <c r="E34" s="326"/>
      <c r="F34" s="332"/>
      <c r="G34" s="325"/>
      <c r="H34" s="324"/>
      <c r="I34" s="323" t="e">
        <v>#DIV/0!</v>
      </c>
      <c r="J34" s="322">
        <v>0</v>
      </c>
      <c r="K34" s="325"/>
      <c r="L34" s="324"/>
      <c r="M34" s="323" t="e">
        <v>#DIV/0!</v>
      </c>
      <c r="N34" s="322">
        <v>0</v>
      </c>
      <c r="O34" s="321" t="e">
        <v>#DIV/0!</v>
      </c>
      <c r="P34" s="320" t="e">
        <v>#DIV/0!</v>
      </c>
      <c r="Q34" s="319" t="e">
        <v>#DIV/0!</v>
      </c>
      <c r="R34" s="295"/>
      <c r="S34" s="295"/>
    </row>
    <row r="35" spans="1:19" x14ac:dyDescent="0.4">
      <c r="A35" s="329"/>
      <c r="B35" s="329"/>
      <c r="C35" s="328" t="s">
        <v>310</v>
      </c>
      <c r="D35" s="326"/>
      <c r="E35" s="326"/>
      <c r="F35" s="332"/>
      <c r="G35" s="325"/>
      <c r="H35" s="324"/>
      <c r="I35" s="323" t="e">
        <v>#DIV/0!</v>
      </c>
      <c r="J35" s="322">
        <v>0</v>
      </c>
      <c r="K35" s="325"/>
      <c r="L35" s="324"/>
      <c r="M35" s="323" t="e">
        <v>#DIV/0!</v>
      </c>
      <c r="N35" s="322">
        <v>0</v>
      </c>
      <c r="O35" s="321" t="e">
        <v>#DIV/0!</v>
      </c>
      <c r="P35" s="320" t="e">
        <v>#DIV/0!</v>
      </c>
      <c r="Q35" s="319" t="e">
        <v>#DIV/0!</v>
      </c>
      <c r="R35" s="295"/>
      <c r="S35" s="295"/>
    </row>
    <row r="36" spans="1:19" x14ac:dyDescent="0.4">
      <c r="A36" s="329"/>
      <c r="B36" s="307"/>
      <c r="C36" s="306" t="s">
        <v>317</v>
      </c>
      <c r="D36" s="304"/>
      <c r="E36" s="304"/>
      <c r="F36" s="317" t="s">
        <v>316</v>
      </c>
      <c r="G36" s="302">
        <v>16579</v>
      </c>
      <c r="H36" s="301">
        <v>14996</v>
      </c>
      <c r="I36" s="300">
        <v>1.1055614830621499</v>
      </c>
      <c r="J36" s="299">
        <v>1583</v>
      </c>
      <c r="K36" s="302">
        <v>18655</v>
      </c>
      <c r="L36" s="301">
        <v>17830</v>
      </c>
      <c r="M36" s="300">
        <v>1.0462703309029726</v>
      </c>
      <c r="N36" s="299">
        <v>825</v>
      </c>
      <c r="O36" s="298">
        <v>0.88871616188689362</v>
      </c>
      <c r="P36" s="297">
        <v>0.84105440269209197</v>
      </c>
      <c r="Q36" s="296">
        <v>4.7661759194801645E-2</v>
      </c>
      <c r="R36" s="295"/>
      <c r="S36" s="295"/>
    </row>
    <row r="37" spans="1:19" x14ac:dyDescent="0.4">
      <c r="A37" s="329"/>
      <c r="B37" s="316" t="s">
        <v>344</v>
      </c>
      <c r="C37" s="315"/>
      <c r="D37" s="315"/>
      <c r="E37" s="315"/>
      <c r="F37" s="333"/>
      <c r="G37" s="314">
        <v>3775</v>
      </c>
      <c r="H37" s="313">
        <v>3247</v>
      </c>
      <c r="I37" s="312">
        <v>1.1626116415152448</v>
      </c>
      <c r="J37" s="311">
        <v>528</v>
      </c>
      <c r="K37" s="314">
        <v>4606</v>
      </c>
      <c r="L37" s="313">
        <v>4049</v>
      </c>
      <c r="M37" s="312">
        <v>1.1375648308224253</v>
      </c>
      <c r="N37" s="311">
        <v>557</v>
      </c>
      <c r="O37" s="310">
        <v>0.8195831524099001</v>
      </c>
      <c r="P37" s="309">
        <v>0.80192640158063722</v>
      </c>
      <c r="Q37" s="308">
        <v>1.7656750829262879E-2</v>
      </c>
      <c r="R37" s="295"/>
      <c r="S37" s="295"/>
    </row>
    <row r="38" spans="1:19" x14ac:dyDescent="0.4">
      <c r="A38" s="329"/>
      <c r="B38" s="329"/>
      <c r="C38" s="328" t="s">
        <v>343</v>
      </c>
      <c r="D38" s="326"/>
      <c r="E38" s="326"/>
      <c r="F38" s="317" t="s">
        <v>316</v>
      </c>
      <c r="G38" s="325">
        <v>2864</v>
      </c>
      <c r="H38" s="324">
        <v>2400</v>
      </c>
      <c r="I38" s="323">
        <v>1.1933333333333334</v>
      </c>
      <c r="J38" s="322">
        <v>464</v>
      </c>
      <c r="K38" s="325">
        <v>3056</v>
      </c>
      <c r="L38" s="324">
        <v>2918</v>
      </c>
      <c r="M38" s="323">
        <v>1.0472926662097326</v>
      </c>
      <c r="N38" s="322">
        <v>138</v>
      </c>
      <c r="O38" s="321">
        <v>0.93717277486910999</v>
      </c>
      <c r="P38" s="320">
        <v>0.82248115147361212</v>
      </c>
      <c r="Q38" s="319">
        <v>0.11469162339549788</v>
      </c>
      <c r="R38" s="295"/>
      <c r="S38" s="295"/>
    </row>
    <row r="39" spans="1:19" x14ac:dyDescent="0.4">
      <c r="A39" s="307"/>
      <c r="B39" s="307"/>
      <c r="C39" s="345" t="s">
        <v>342</v>
      </c>
      <c r="D39" s="344"/>
      <c r="E39" s="344"/>
      <c r="F39" s="317" t="s">
        <v>316</v>
      </c>
      <c r="G39" s="343">
        <v>911</v>
      </c>
      <c r="H39" s="342">
        <v>847</v>
      </c>
      <c r="I39" s="341">
        <v>1.0755608028335302</v>
      </c>
      <c r="J39" s="340">
        <v>64</v>
      </c>
      <c r="K39" s="343">
        <v>1550</v>
      </c>
      <c r="L39" s="342">
        <v>1131</v>
      </c>
      <c r="M39" s="341">
        <v>1.3704686118479221</v>
      </c>
      <c r="N39" s="340">
        <v>419</v>
      </c>
      <c r="O39" s="339">
        <v>0.58774193548387099</v>
      </c>
      <c r="P39" s="338">
        <v>0.74889478337754201</v>
      </c>
      <c r="Q39" s="337">
        <v>-0.16115284789367101</v>
      </c>
      <c r="R39" s="295"/>
      <c r="S39" s="295"/>
    </row>
    <row r="40" spans="1:19" x14ac:dyDescent="0.4">
      <c r="A40" s="316" t="s">
        <v>341</v>
      </c>
      <c r="B40" s="315" t="s">
        <v>340</v>
      </c>
      <c r="C40" s="315"/>
      <c r="D40" s="315"/>
      <c r="E40" s="315"/>
      <c r="F40" s="333"/>
      <c r="G40" s="314">
        <v>379952</v>
      </c>
      <c r="H40" s="313">
        <v>345931</v>
      </c>
      <c r="I40" s="312">
        <v>1.0983462019882577</v>
      </c>
      <c r="J40" s="311">
        <v>34021</v>
      </c>
      <c r="K40" s="336">
        <v>467743</v>
      </c>
      <c r="L40" s="313">
        <v>455734</v>
      </c>
      <c r="M40" s="312">
        <v>1.0263508976727653</v>
      </c>
      <c r="N40" s="311">
        <v>12009</v>
      </c>
      <c r="O40" s="310">
        <v>0.81230932370981501</v>
      </c>
      <c r="P40" s="309">
        <v>0.75906340101901548</v>
      </c>
      <c r="Q40" s="308">
        <v>5.324592269079953E-2</v>
      </c>
      <c r="R40" s="295"/>
      <c r="S40" s="295"/>
    </row>
    <row r="41" spans="1:19" x14ac:dyDescent="0.4">
      <c r="A41" s="335"/>
      <c r="B41" s="316" t="s">
        <v>339</v>
      </c>
      <c r="C41" s="315"/>
      <c r="D41" s="315"/>
      <c r="E41" s="315"/>
      <c r="F41" s="333"/>
      <c r="G41" s="314">
        <v>369970</v>
      </c>
      <c r="H41" s="313">
        <v>336749</v>
      </c>
      <c r="I41" s="312">
        <v>1.0986521118102801</v>
      </c>
      <c r="J41" s="311">
        <v>33221</v>
      </c>
      <c r="K41" s="314">
        <v>456327</v>
      </c>
      <c r="L41" s="313">
        <v>445041</v>
      </c>
      <c r="M41" s="312">
        <v>1.0253594612631196</v>
      </c>
      <c r="N41" s="311">
        <v>11286</v>
      </c>
      <c r="O41" s="310">
        <v>0.81075632167283551</v>
      </c>
      <c r="P41" s="309">
        <v>0.75666961021568802</v>
      </c>
      <c r="Q41" s="308">
        <v>5.4086711457147496E-2</v>
      </c>
      <c r="R41" s="295"/>
      <c r="S41" s="295"/>
    </row>
    <row r="42" spans="1:19" x14ac:dyDescent="0.4">
      <c r="A42" s="329"/>
      <c r="B42" s="329"/>
      <c r="C42" s="328" t="s">
        <v>322</v>
      </c>
      <c r="D42" s="326"/>
      <c r="E42" s="326"/>
      <c r="F42" s="317" t="s">
        <v>316</v>
      </c>
      <c r="G42" s="325">
        <v>149609</v>
      </c>
      <c r="H42" s="324">
        <v>136823</v>
      </c>
      <c r="I42" s="323">
        <v>1.0934492007922645</v>
      </c>
      <c r="J42" s="322">
        <v>12786</v>
      </c>
      <c r="K42" s="325">
        <v>175237</v>
      </c>
      <c r="L42" s="324">
        <v>174630</v>
      </c>
      <c r="M42" s="323">
        <v>1.003475920517666</v>
      </c>
      <c r="N42" s="322">
        <v>607</v>
      </c>
      <c r="O42" s="321">
        <v>0.85375234682173284</v>
      </c>
      <c r="P42" s="320">
        <v>0.78350226192521333</v>
      </c>
      <c r="Q42" s="319">
        <v>7.0250084896519516E-2</v>
      </c>
      <c r="R42" s="295"/>
      <c r="S42" s="295"/>
    </row>
    <row r="43" spans="1:19" x14ac:dyDescent="0.4">
      <c r="A43" s="329"/>
      <c r="B43" s="329"/>
      <c r="C43" s="328" t="s">
        <v>338</v>
      </c>
      <c r="D43" s="326"/>
      <c r="E43" s="326"/>
      <c r="F43" s="317" t="s">
        <v>316</v>
      </c>
      <c r="G43" s="325">
        <v>39059</v>
      </c>
      <c r="H43" s="324">
        <v>28752</v>
      </c>
      <c r="I43" s="323">
        <v>1.3584794101279911</v>
      </c>
      <c r="J43" s="322">
        <v>10307</v>
      </c>
      <c r="K43" s="325">
        <v>50408</v>
      </c>
      <c r="L43" s="324">
        <v>39390</v>
      </c>
      <c r="M43" s="323">
        <v>1.2797156638740796</v>
      </c>
      <c r="N43" s="322">
        <v>11018</v>
      </c>
      <c r="O43" s="321">
        <v>0.77485716552928108</v>
      </c>
      <c r="P43" s="320">
        <v>0.72993145468392995</v>
      </c>
      <c r="Q43" s="319">
        <v>4.492571084535113E-2</v>
      </c>
      <c r="R43" s="295"/>
      <c r="S43" s="295"/>
    </row>
    <row r="44" spans="1:19" x14ac:dyDescent="0.4">
      <c r="A44" s="329"/>
      <c r="B44" s="329"/>
      <c r="C44" s="328" t="s">
        <v>320</v>
      </c>
      <c r="D44" s="326"/>
      <c r="E44" s="326"/>
      <c r="F44" s="317" t="s">
        <v>316</v>
      </c>
      <c r="G44" s="325">
        <v>16336</v>
      </c>
      <c r="H44" s="324">
        <v>20314</v>
      </c>
      <c r="I44" s="323">
        <v>0.8041744609628827</v>
      </c>
      <c r="J44" s="322">
        <v>-3978</v>
      </c>
      <c r="K44" s="325">
        <v>19430</v>
      </c>
      <c r="L44" s="324">
        <v>27676</v>
      </c>
      <c r="M44" s="323">
        <v>0.70205231969937854</v>
      </c>
      <c r="N44" s="322">
        <v>-8246</v>
      </c>
      <c r="O44" s="321">
        <v>0.84076170869788991</v>
      </c>
      <c r="P44" s="320">
        <v>0.73399335164041046</v>
      </c>
      <c r="Q44" s="319">
        <v>0.10676835705747945</v>
      </c>
      <c r="R44" s="295"/>
      <c r="S44" s="295"/>
    </row>
    <row r="45" spans="1:19" x14ac:dyDescent="0.4">
      <c r="A45" s="329"/>
      <c r="B45" s="329"/>
      <c r="C45" s="328" t="s">
        <v>310</v>
      </c>
      <c r="D45" s="326"/>
      <c r="E45" s="326"/>
      <c r="F45" s="317" t="s">
        <v>316</v>
      </c>
      <c r="G45" s="325">
        <v>9080</v>
      </c>
      <c r="H45" s="324">
        <v>7174</v>
      </c>
      <c r="I45" s="323">
        <v>1.2656816281014776</v>
      </c>
      <c r="J45" s="322">
        <v>1906</v>
      </c>
      <c r="K45" s="325">
        <v>11158</v>
      </c>
      <c r="L45" s="324">
        <v>10663</v>
      </c>
      <c r="M45" s="323">
        <v>1.0464222076338741</v>
      </c>
      <c r="N45" s="322">
        <v>495</v>
      </c>
      <c r="O45" s="321">
        <v>0.81376590786879366</v>
      </c>
      <c r="P45" s="320">
        <v>0.67279377285942044</v>
      </c>
      <c r="Q45" s="319">
        <v>0.14097213500937322</v>
      </c>
      <c r="R45" s="295"/>
      <c r="S45" s="295"/>
    </row>
    <row r="46" spans="1:19" x14ac:dyDescent="0.4">
      <c r="A46" s="329"/>
      <c r="B46" s="329"/>
      <c r="C46" s="328" t="s">
        <v>317</v>
      </c>
      <c r="D46" s="326"/>
      <c r="E46" s="326"/>
      <c r="F46" s="317" t="s">
        <v>316</v>
      </c>
      <c r="G46" s="325">
        <v>22019</v>
      </c>
      <c r="H46" s="324">
        <v>23286</v>
      </c>
      <c r="I46" s="323">
        <v>0.94558962466718199</v>
      </c>
      <c r="J46" s="322">
        <v>-1267</v>
      </c>
      <c r="K46" s="325">
        <v>27150</v>
      </c>
      <c r="L46" s="324">
        <v>33242</v>
      </c>
      <c r="M46" s="323">
        <v>0.8167378617411708</v>
      </c>
      <c r="N46" s="322">
        <v>-6092</v>
      </c>
      <c r="O46" s="321">
        <v>0.81101289134438304</v>
      </c>
      <c r="P46" s="320">
        <v>0.70049936826905723</v>
      </c>
      <c r="Q46" s="319">
        <v>0.1105135230753258</v>
      </c>
      <c r="R46" s="295"/>
      <c r="S46" s="295"/>
    </row>
    <row r="47" spans="1:19" x14ac:dyDescent="0.4">
      <c r="A47" s="329"/>
      <c r="B47" s="329"/>
      <c r="C47" s="328" t="s">
        <v>321</v>
      </c>
      <c r="D47" s="326"/>
      <c r="E47" s="326"/>
      <c r="F47" s="317" t="s">
        <v>316</v>
      </c>
      <c r="G47" s="325">
        <v>38096</v>
      </c>
      <c r="H47" s="324">
        <v>37937</v>
      </c>
      <c r="I47" s="323">
        <v>1.0041911590268076</v>
      </c>
      <c r="J47" s="322">
        <v>159</v>
      </c>
      <c r="K47" s="325">
        <v>54238</v>
      </c>
      <c r="L47" s="324">
        <v>55443</v>
      </c>
      <c r="M47" s="323">
        <v>0.97826596684883571</v>
      </c>
      <c r="N47" s="322">
        <v>-1205</v>
      </c>
      <c r="O47" s="321">
        <v>0.70238578118662187</v>
      </c>
      <c r="P47" s="320">
        <v>0.68425229514997388</v>
      </c>
      <c r="Q47" s="319">
        <v>1.8133486036647994E-2</v>
      </c>
      <c r="R47" s="295"/>
      <c r="S47" s="295"/>
    </row>
    <row r="48" spans="1:19" x14ac:dyDescent="0.4">
      <c r="A48" s="329"/>
      <c r="B48" s="329"/>
      <c r="C48" s="328" t="s">
        <v>311</v>
      </c>
      <c r="D48" s="326"/>
      <c r="E48" s="326"/>
      <c r="F48" s="317" t="s">
        <v>316</v>
      </c>
      <c r="G48" s="325">
        <v>5487</v>
      </c>
      <c r="H48" s="324">
        <v>5965</v>
      </c>
      <c r="I48" s="323">
        <v>0.91986588432523053</v>
      </c>
      <c r="J48" s="322">
        <v>-478</v>
      </c>
      <c r="K48" s="325">
        <v>8100</v>
      </c>
      <c r="L48" s="324">
        <v>8370</v>
      </c>
      <c r="M48" s="323">
        <v>0.967741935483871</v>
      </c>
      <c r="N48" s="322">
        <v>-270</v>
      </c>
      <c r="O48" s="321">
        <v>0.67740740740740746</v>
      </c>
      <c r="P48" s="320">
        <v>0.71266427718040626</v>
      </c>
      <c r="Q48" s="319">
        <v>-3.52568697729988E-2</v>
      </c>
      <c r="R48" s="295"/>
      <c r="S48" s="295"/>
    </row>
    <row r="49" spans="1:19" x14ac:dyDescent="0.4">
      <c r="A49" s="329"/>
      <c r="B49" s="329"/>
      <c r="C49" s="328" t="s">
        <v>337</v>
      </c>
      <c r="D49" s="326"/>
      <c r="E49" s="326"/>
      <c r="F49" s="317" t="s">
        <v>316</v>
      </c>
      <c r="G49" s="325">
        <v>3416</v>
      </c>
      <c r="H49" s="324">
        <v>3320</v>
      </c>
      <c r="I49" s="323">
        <v>1.0289156626506024</v>
      </c>
      <c r="J49" s="322">
        <v>96</v>
      </c>
      <c r="K49" s="325">
        <v>5146</v>
      </c>
      <c r="L49" s="324">
        <v>4980</v>
      </c>
      <c r="M49" s="323">
        <v>1.0333333333333334</v>
      </c>
      <c r="N49" s="322">
        <v>166</v>
      </c>
      <c r="O49" s="321">
        <v>0.66381655654877569</v>
      </c>
      <c r="P49" s="320">
        <v>0.66666666666666663</v>
      </c>
      <c r="Q49" s="319">
        <v>-2.850110117890936E-3</v>
      </c>
      <c r="R49" s="295"/>
      <c r="S49" s="295"/>
    </row>
    <row r="50" spans="1:19" x14ac:dyDescent="0.4">
      <c r="A50" s="329"/>
      <c r="B50" s="329"/>
      <c r="C50" s="328" t="s">
        <v>336</v>
      </c>
      <c r="D50" s="326"/>
      <c r="E50" s="326"/>
      <c r="F50" s="317" t="s">
        <v>316</v>
      </c>
      <c r="G50" s="325">
        <v>5980</v>
      </c>
      <c r="H50" s="324">
        <v>6228</v>
      </c>
      <c r="I50" s="323">
        <v>0.960179833012203</v>
      </c>
      <c r="J50" s="322">
        <v>-248</v>
      </c>
      <c r="K50" s="325">
        <v>8099</v>
      </c>
      <c r="L50" s="324">
        <v>8100</v>
      </c>
      <c r="M50" s="323">
        <v>0.99987654320987651</v>
      </c>
      <c r="N50" s="322">
        <v>-1</v>
      </c>
      <c r="O50" s="321">
        <v>0.73836276083467089</v>
      </c>
      <c r="P50" s="320">
        <v>0.76888888888888884</v>
      </c>
      <c r="Q50" s="319">
        <v>-3.0526128054217949E-2</v>
      </c>
      <c r="R50" s="295"/>
      <c r="S50" s="295"/>
    </row>
    <row r="51" spans="1:19" x14ac:dyDescent="0.4">
      <c r="A51" s="329"/>
      <c r="B51" s="329"/>
      <c r="C51" s="328" t="s">
        <v>335</v>
      </c>
      <c r="D51" s="326"/>
      <c r="E51" s="326"/>
      <c r="F51" s="317" t="s">
        <v>314</v>
      </c>
      <c r="G51" s="325"/>
      <c r="H51" s="324"/>
      <c r="I51" s="323" t="e">
        <v>#DIV/0!</v>
      </c>
      <c r="J51" s="322">
        <v>0</v>
      </c>
      <c r="K51" s="325"/>
      <c r="L51" s="324"/>
      <c r="M51" s="323" t="e">
        <v>#DIV/0!</v>
      </c>
      <c r="N51" s="322">
        <v>0</v>
      </c>
      <c r="O51" s="321" t="e">
        <v>#DIV/0!</v>
      </c>
      <c r="P51" s="320" t="e">
        <v>#DIV/0!</v>
      </c>
      <c r="Q51" s="319" t="e">
        <v>#DIV/0!</v>
      </c>
      <c r="R51" s="295"/>
      <c r="S51" s="295"/>
    </row>
    <row r="52" spans="1:19" x14ac:dyDescent="0.4">
      <c r="A52" s="329"/>
      <c r="B52" s="329"/>
      <c r="C52" s="328" t="s">
        <v>334</v>
      </c>
      <c r="D52" s="326"/>
      <c r="E52" s="326"/>
      <c r="F52" s="317" t="s">
        <v>316</v>
      </c>
      <c r="G52" s="325">
        <v>3443</v>
      </c>
      <c r="H52" s="324">
        <v>3656</v>
      </c>
      <c r="I52" s="323">
        <v>0.94173960612691465</v>
      </c>
      <c r="J52" s="322">
        <v>-213</v>
      </c>
      <c r="K52" s="325">
        <v>5146</v>
      </c>
      <c r="L52" s="324">
        <v>5146</v>
      </c>
      <c r="M52" s="323">
        <v>1</v>
      </c>
      <c r="N52" s="322">
        <v>0</v>
      </c>
      <c r="O52" s="321">
        <v>0.66906335017489316</v>
      </c>
      <c r="P52" s="320">
        <v>0.71045472211426353</v>
      </c>
      <c r="Q52" s="319">
        <v>-4.1391371939370369E-2</v>
      </c>
      <c r="R52" s="295"/>
      <c r="S52" s="295"/>
    </row>
    <row r="53" spans="1:19" x14ac:dyDescent="0.4">
      <c r="A53" s="329"/>
      <c r="B53" s="329"/>
      <c r="C53" s="328" t="s">
        <v>333</v>
      </c>
      <c r="D53" s="326"/>
      <c r="E53" s="326"/>
      <c r="F53" s="317" t="s">
        <v>316</v>
      </c>
      <c r="G53" s="325">
        <v>6408</v>
      </c>
      <c r="H53" s="324">
        <v>5714</v>
      </c>
      <c r="I53" s="323">
        <v>1.1214560728036402</v>
      </c>
      <c r="J53" s="322">
        <v>694</v>
      </c>
      <c r="K53" s="325">
        <v>8370</v>
      </c>
      <c r="L53" s="324">
        <v>7830</v>
      </c>
      <c r="M53" s="323">
        <v>1.0689655172413792</v>
      </c>
      <c r="N53" s="322">
        <v>540</v>
      </c>
      <c r="O53" s="321">
        <v>0.7655913978494624</v>
      </c>
      <c r="P53" s="320">
        <v>0.72975734355044697</v>
      </c>
      <c r="Q53" s="319">
        <v>3.5834054299015428E-2</v>
      </c>
      <c r="R53" s="295"/>
      <c r="S53" s="295"/>
    </row>
    <row r="54" spans="1:19" x14ac:dyDescent="0.4">
      <c r="A54" s="329"/>
      <c r="B54" s="329"/>
      <c r="C54" s="328" t="s">
        <v>332</v>
      </c>
      <c r="D54" s="326"/>
      <c r="E54" s="326"/>
      <c r="F54" s="317" t="s">
        <v>314</v>
      </c>
      <c r="G54" s="325">
        <v>2663</v>
      </c>
      <c r="H54" s="324"/>
      <c r="I54" s="323" t="e">
        <v>#DIV/0!</v>
      </c>
      <c r="J54" s="322">
        <v>2663</v>
      </c>
      <c r="K54" s="325">
        <v>5146</v>
      </c>
      <c r="L54" s="324"/>
      <c r="M54" s="323" t="e">
        <v>#DIV/0!</v>
      </c>
      <c r="N54" s="322">
        <v>5146</v>
      </c>
      <c r="O54" s="321">
        <v>0.51748931208705795</v>
      </c>
      <c r="P54" s="320" t="e">
        <v>#DIV/0!</v>
      </c>
      <c r="Q54" s="319" t="e">
        <v>#DIV/0!</v>
      </c>
      <c r="R54" s="295"/>
      <c r="S54" s="295"/>
    </row>
    <row r="55" spans="1:19" x14ac:dyDescent="0.4">
      <c r="A55" s="329"/>
      <c r="B55" s="329"/>
      <c r="C55" s="328" t="s">
        <v>331</v>
      </c>
      <c r="D55" s="326"/>
      <c r="E55" s="326"/>
      <c r="F55" s="317" t="s">
        <v>316</v>
      </c>
      <c r="G55" s="325">
        <v>5386</v>
      </c>
      <c r="H55" s="324">
        <v>4886</v>
      </c>
      <c r="I55" s="323">
        <v>1.1023331968890708</v>
      </c>
      <c r="J55" s="322">
        <v>500</v>
      </c>
      <c r="K55" s="325">
        <v>8370</v>
      </c>
      <c r="L55" s="324">
        <v>8097</v>
      </c>
      <c r="M55" s="323">
        <v>1.0337161911819193</v>
      </c>
      <c r="N55" s="322">
        <v>273</v>
      </c>
      <c r="O55" s="321">
        <v>0.64348864994026289</v>
      </c>
      <c r="P55" s="320">
        <v>0.60343337038409284</v>
      </c>
      <c r="Q55" s="319">
        <v>4.0055279556170054E-2</v>
      </c>
      <c r="R55" s="295"/>
      <c r="S55" s="295"/>
    </row>
    <row r="56" spans="1:19" x14ac:dyDescent="0.4">
      <c r="A56" s="329"/>
      <c r="B56" s="329"/>
      <c r="C56" s="328" t="s">
        <v>330</v>
      </c>
      <c r="D56" s="326"/>
      <c r="E56" s="326"/>
      <c r="F56" s="317" t="s">
        <v>316</v>
      </c>
      <c r="G56" s="325">
        <v>3972</v>
      </c>
      <c r="H56" s="324">
        <v>3603</v>
      </c>
      <c r="I56" s="323">
        <v>1.1024146544546212</v>
      </c>
      <c r="J56" s="322">
        <v>369</v>
      </c>
      <c r="K56" s="325">
        <v>5146</v>
      </c>
      <c r="L56" s="324">
        <v>4980</v>
      </c>
      <c r="M56" s="323">
        <v>1.0333333333333334</v>
      </c>
      <c r="N56" s="322">
        <v>166</v>
      </c>
      <c r="O56" s="321">
        <v>0.77186164010882241</v>
      </c>
      <c r="P56" s="320">
        <v>0.72349397590361442</v>
      </c>
      <c r="Q56" s="319">
        <v>4.8367664205207994E-2</v>
      </c>
      <c r="R56" s="295"/>
      <c r="S56" s="295"/>
    </row>
    <row r="57" spans="1:19" x14ac:dyDescent="0.4">
      <c r="A57" s="329"/>
      <c r="B57" s="329"/>
      <c r="C57" s="328" t="s">
        <v>327</v>
      </c>
      <c r="D57" s="326"/>
      <c r="E57" s="326"/>
      <c r="F57" s="317" t="s">
        <v>316</v>
      </c>
      <c r="G57" s="325">
        <v>3510</v>
      </c>
      <c r="H57" s="324">
        <v>4278</v>
      </c>
      <c r="I57" s="323">
        <v>0.82047685834502104</v>
      </c>
      <c r="J57" s="322">
        <v>-768</v>
      </c>
      <c r="K57" s="325">
        <v>3904</v>
      </c>
      <c r="L57" s="324">
        <v>5076</v>
      </c>
      <c r="M57" s="323">
        <v>0.76910953506698188</v>
      </c>
      <c r="N57" s="322">
        <v>-1172</v>
      </c>
      <c r="O57" s="321">
        <v>0.89907786885245899</v>
      </c>
      <c r="P57" s="320">
        <v>0.8427895981087471</v>
      </c>
      <c r="Q57" s="319">
        <v>5.6288270743711899E-2</v>
      </c>
      <c r="R57" s="295"/>
      <c r="S57" s="295"/>
    </row>
    <row r="58" spans="1:19" x14ac:dyDescent="0.4">
      <c r="A58" s="329"/>
      <c r="B58" s="329"/>
      <c r="C58" s="328" t="s">
        <v>326</v>
      </c>
      <c r="D58" s="326"/>
      <c r="E58" s="326"/>
      <c r="F58" s="317" t="s">
        <v>316</v>
      </c>
      <c r="G58" s="325">
        <v>3378</v>
      </c>
      <c r="H58" s="324">
        <v>2914</v>
      </c>
      <c r="I58" s="323">
        <v>1.1592312971859986</v>
      </c>
      <c r="J58" s="322">
        <v>464</v>
      </c>
      <c r="K58" s="325">
        <v>5146</v>
      </c>
      <c r="L58" s="324">
        <v>3654</v>
      </c>
      <c r="M58" s="323">
        <v>1.4083196496989601</v>
      </c>
      <c r="N58" s="322">
        <v>1492</v>
      </c>
      <c r="O58" s="321">
        <v>0.65643218033424022</v>
      </c>
      <c r="P58" s="320">
        <v>0.79748221127531471</v>
      </c>
      <c r="Q58" s="319">
        <v>-0.14105003094107449</v>
      </c>
      <c r="R58" s="295"/>
      <c r="S58" s="295"/>
    </row>
    <row r="59" spans="1:19" x14ac:dyDescent="0.4">
      <c r="A59" s="329"/>
      <c r="B59" s="329"/>
      <c r="C59" s="328" t="s">
        <v>328</v>
      </c>
      <c r="D59" s="326"/>
      <c r="E59" s="326"/>
      <c r="F59" s="317" t="s">
        <v>316</v>
      </c>
      <c r="G59" s="325">
        <v>3056</v>
      </c>
      <c r="H59" s="324">
        <v>2754</v>
      </c>
      <c r="I59" s="323">
        <v>1.1096586782861293</v>
      </c>
      <c r="J59" s="322">
        <v>302</v>
      </c>
      <c r="K59" s="325">
        <v>3663</v>
      </c>
      <c r="L59" s="324">
        <v>3473</v>
      </c>
      <c r="M59" s="323">
        <v>1.0547077454650158</v>
      </c>
      <c r="N59" s="322">
        <v>190</v>
      </c>
      <c r="O59" s="321">
        <v>0.83428883428883427</v>
      </c>
      <c r="P59" s="320">
        <v>0.79297437374028212</v>
      </c>
      <c r="Q59" s="319">
        <v>4.1314460548552145E-2</v>
      </c>
      <c r="R59" s="295"/>
      <c r="S59" s="295"/>
    </row>
    <row r="60" spans="1:19" x14ac:dyDescent="0.4">
      <c r="A60" s="329"/>
      <c r="B60" s="329"/>
      <c r="C60" s="328" t="s">
        <v>325</v>
      </c>
      <c r="D60" s="326"/>
      <c r="E60" s="326"/>
      <c r="F60" s="317" t="s">
        <v>316</v>
      </c>
      <c r="G60" s="325">
        <v>6154</v>
      </c>
      <c r="H60" s="324">
        <v>6274</v>
      </c>
      <c r="I60" s="323">
        <v>0.98087344596748482</v>
      </c>
      <c r="J60" s="322">
        <v>-120</v>
      </c>
      <c r="K60" s="325">
        <v>7179</v>
      </c>
      <c r="L60" s="324">
        <v>7154</v>
      </c>
      <c r="M60" s="323">
        <v>1.0034945485043332</v>
      </c>
      <c r="N60" s="322">
        <v>25</v>
      </c>
      <c r="O60" s="321">
        <v>0.857222454380833</v>
      </c>
      <c r="P60" s="320">
        <v>0.87699189264746991</v>
      </c>
      <c r="Q60" s="319">
        <v>-1.9769438266636907E-2</v>
      </c>
      <c r="R60" s="295"/>
      <c r="S60" s="295"/>
    </row>
    <row r="61" spans="1:19" x14ac:dyDescent="0.4">
      <c r="A61" s="329"/>
      <c r="B61" s="329"/>
      <c r="C61" s="328" t="s">
        <v>322</v>
      </c>
      <c r="D61" s="327" t="s">
        <v>22</v>
      </c>
      <c r="E61" s="326" t="s">
        <v>309</v>
      </c>
      <c r="F61" s="317" t="s">
        <v>316</v>
      </c>
      <c r="G61" s="325">
        <v>20273</v>
      </c>
      <c r="H61" s="324">
        <v>17456</v>
      </c>
      <c r="I61" s="323">
        <v>1.1613771769019248</v>
      </c>
      <c r="J61" s="322">
        <v>2817</v>
      </c>
      <c r="K61" s="325">
        <v>20770</v>
      </c>
      <c r="L61" s="324">
        <v>19095</v>
      </c>
      <c r="M61" s="323">
        <v>1.0877192982456141</v>
      </c>
      <c r="N61" s="322">
        <v>1675</v>
      </c>
      <c r="O61" s="321">
        <v>0.97607125662012517</v>
      </c>
      <c r="P61" s="320">
        <v>0.914166012045038</v>
      </c>
      <c r="Q61" s="319">
        <v>6.190524457508717E-2</v>
      </c>
      <c r="R61" s="295"/>
      <c r="S61" s="295"/>
    </row>
    <row r="62" spans="1:19" x14ac:dyDescent="0.4">
      <c r="A62" s="329"/>
      <c r="B62" s="329"/>
      <c r="C62" s="328" t="s">
        <v>322</v>
      </c>
      <c r="D62" s="327" t="s">
        <v>22</v>
      </c>
      <c r="E62" s="326" t="s">
        <v>329</v>
      </c>
      <c r="F62" s="317" t="s">
        <v>316</v>
      </c>
      <c r="G62" s="325">
        <v>5026</v>
      </c>
      <c r="H62" s="324"/>
      <c r="I62" s="323" t="e">
        <v>#DIV/0!</v>
      </c>
      <c r="J62" s="322">
        <v>5026</v>
      </c>
      <c r="K62" s="325">
        <v>5177</v>
      </c>
      <c r="L62" s="324"/>
      <c r="M62" s="323" t="e">
        <v>#DIV/0!</v>
      </c>
      <c r="N62" s="322">
        <v>5177</v>
      </c>
      <c r="O62" s="321">
        <v>0.97083252849140433</v>
      </c>
      <c r="P62" s="320" t="e">
        <v>#DIV/0!</v>
      </c>
      <c r="Q62" s="319" t="e">
        <v>#DIV/0!</v>
      </c>
      <c r="R62" s="295"/>
      <c r="S62" s="295"/>
    </row>
    <row r="63" spans="1:19" x14ac:dyDescent="0.4">
      <c r="A63" s="329"/>
      <c r="B63" s="329"/>
      <c r="C63" s="328" t="s">
        <v>320</v>
      </c>
      <c r="D63" s="327" t="s">
        <v>22</v>
      </c>
      <c r="E63" s="326" t="s">
        <v>309</v>
      </c>
      <c r="F63" s="317" t="s">
        <v>316</v>
      </c>
      <c r="G63" s="325">
        <v>5040</v>
      </c>
      <c r="H63" s="324">
        <v>4226</v>
      </c>
      <c r="I63" s="323">
        <v>1.1926171320397538</v>
      </c>
      <c r="J63" s="322">
        <v>814</v>
      </c>
      <c r="K63" s="325">
        <v>5146</v>
      </c>
      <c r="L63" s="324">
        <v>4776</v>
      </c>
      <c r="M63" s="323">
        <v>1.0774706867671693</v>
      </c>
      <c r="N63" s="322">
        <v>370</v>
      </c>
      <c r="O63" s="321">
        <v>0.97940147687524293</v>
      </c>
      <c r="P63" s="320">
        <v>0.88484087102177555</v>
      </c>
      <c r="Q63" s="319">
        <v>9.4560605853467372E-2</v>
      </c>
      <c r="R63" s="295"/>
      <c r="S63" s="295"/>
    </row>
    <row r="64" spans="1:19" s="330" customFormat="1" x14ac:dyDescent="0.4">
      <c r="A64" s="329"/>
      <c r="B64" s="329"/>
      <c r="C64" s="328" t="s">
        <v>320</v>
      </c>
      <c r="D64" s="327" t="s">
        <v>22</v>
      </c>
      <c r="E64" s="326" t="s">
        <v>329</v>
      </c>
      <c r="F64" s="317" t="s">
        <v>314</v>
      </c>
      <c r="G64" s="325">
        <v>5025</v>
      </c>
      <c r="H64" s="324">
        <v>4318</v>
      </c>
      <c r="I64" s="323">
        <v>1.1637332098193609</v>
      </c>
      <c r="J64" s="322">
        <v>707</v>
      </c>
      <c r="K64" s="325">
        <v>5146</v>
      </c>
      <c r="L64" s="324">
        <v>4672</v>
      </c>
      <c r="M64" s="323">
        <v>1.1014554794520548</v>
      </c>
      <c r="N64" s="322">
        <v>474</v>
      </c>
      <c r="O64" s="321">
        <v>0.97648659152739992</v>
      </c>
      <c r="P64" s="320">
        <v>0.92422945205479456</v>
      </c>
      <c r="Q64" s="319">
        <v>5.2257139472605352E-2</v>
      </c>
      <c r="R64" s="331"/>
      <c r="S64" s="331"/>
    </row>
    <row r="65" spans="1:19" s="330" customFormat="1" x14ac:dyDescent="0.4">
      <c r="A65" s="329"/>
      <c r="B65" s="329"/>
      <c r="C65" s="328" t="s">
        <v>317</v>
      </c>
      <c r="D65" s="327" t="s">
        <v>22</v>
      </c>
      <c r="E65" s="326" t="s">
        <v>309</v>
      </c>
      <c r="F65" s="317" t="s">
        <v>316</v>
      </c>
      <c r="G65" s="325">
        <v>4654</v>
      </c>
      <c r="H65" s="324">
        <v>3925</v>
      </c>
      <c r="I65" s="323">
        <v>1.1857324840764332</v>
      </c>
      <c r="J65" s="322">
        <v>729</v>
      </c>
      <c r="K65" s="325">
        <v>5146</v>
      </c>
      <c r="L65" s="324">
        <v>4814</v>
      </c>
      <c r="M65" s="323">
        <v>1.0689655172413792</v>
      </c>
      <c r="N65" s="322">
        <v>332</v>
      </c>
      <c r="O65" s="321">
        <v>0.9043917605907501</v>
      </c>
      <c r="P65" s="320">
        <v>0.81533028666389695</v>
      </c>
      <c r="Q65" s="319">
        <v>8.9061473926853152E-2</v>
      </c>
      <c r="R65" s="331"/>
      <c r="S65" s="331"/>
    </row>
    <row r="66" spans="1:19" s="330" customFormat="1" x14ac:dyDescent="0.4">
      <c r="A66" s="329"/>
      <c r="B66" s="329"/>
      <c r="C66" s="328" t="s">
        <v>321</v>
      </c>
      <c r="D66" s="327" t="s">
        <v>22</v>
      </c>
      <c r="E66" s="326" t="s">
        <v>309</v>
      </c>
      <c r="F66" s="317" t="s">
        <v>314</v>
      </c>
      <c r="G66" s="325">
        <v>2900</v>
      </c>
      <c r="H66" s="324">
        <v>2946</v>
      </c>
      <c r="I66" s="323">
        <v>0.98438560760353022</v>
      </c>
      <c r="J66" s="322">
        <v>-46</v>
      </c>
      <c r="K66" s="325">
        <v>3906</v>
      </c>
      <c r="L66" s="324">
        <v>3780</v>
      </c>
      <c r="M66" s="323">
        <v>1.0333333333333334</v>
      </c>
      <c r="N66" s="322">
        <v>126</v>
      </c>
      <c r="O66" s="321">
        <v>0.74244751664106501</v>
      </c>
      <c r="P66" s="320">
        <v>0.77936507936507937</v>
      </c>
      <c r="Q66" s="319">
        <v>-3.6917562724014363E-2</v>
      </c>
      <c r="R66" s="331"/>
      <c r="S66" s="331"/>
    </row>
    <row r="67" spans="1:19" s="330" customFormat="1" x14ac:dyDescent="0.4">
      <c r="A67" s="329"/>
      <c r="B67" s="316" t="s">
        <v>90</v>
      </c>
      <c r="C67" s="315"/>
      <c r="D67" s="334"/>
      <c r="E67" s="315"/>
      <c r="F67" s="333"/>
      <c r="G67" s="314">
        <v>9982</v>
      </c>
      <c r="H67" s="313">
        <v>9182</v>
      </c>
      <c r="I67" s="312">
        <v>1.0871269875844043</v>
      </c>
      <c r="J67" s="311">
        <v>800</v>
      </c>
      <c r="K67" s="314">
        <v>11416</v>
      </c>
      <c r="L67" s="313">
        <v>10693</v>
      </c>
      <c r="M67" s="312">
        <v>1.0676143271298981</v>
      </c>
      <c r="N67" s="311">
        <v>723</v>
      </c>
      <c r="O67" s="310">
        <v>0.87438682550805891</v>
      </c>
      <c r="P67" s="309">
        <v>0.85869260263723934</v>
      </c>
      <c r="Q67" s="308">
        <v>1.5694222870819563E-2</v>
      </c>
      <c r="R67" s="331"/>
      <c r="S67" s="331"/>
    </row>
    <row r="68" spans="1:19" s="330" customFormat="1" x14ac:dyDescent="0.4">
      <c r="A68" s="329"/>
      <c r="B68" s="329"/>
      <c r="C68" s="328" t="s">
        <v>328</v>
      </c>
      <c r="D68" s="326"/>
      <c r="E68" s="326"/>
      <c r="F68" s="317" t="s">
        <v>316</v>
      </c>
      <c r="G68" s="324">
        <v>1632</v>
      </c>
      <c r="H68" s="324">
        <v>1421</v>
      </c>
      <c r="I68" s="323">
        <v>1.1484869809992964</v>
      </c>
      <c r="J68" s="322">
        <v>211</v>
      </c>
      <c r="K68" s="324">
        <v>1731</v>
      </c>
      <c r="L68" s="324">
        <v>1573</v>
      </c>
      <c r="M68" s="323">
        <v>1.1004450095359186</v>
      </c>
      <c r="N68" s="322">
        <v>158</v>
      </c>
      <c r="O68" s="321">
        <v>0.94280762564991338</v>
      </c>
      <c r="P68" s="320">
        <v>0.90336935791481243</v>
      </c>
      <c r="Q68" s="319">
        <v>3.9438267735100951E-2</v>
      </c>
      <c r="R68" s="331"/>
      <c r="S68" s="331"/>
    </row>
    <row r="69" spans="1:19" s="330" customFormat="1" x14ac:dyDescent="0.4">
      <c r="A69" s="329"/>
      <c r="B69" s="329"/>
      <c r="C69" s="328" t="s">
        <v>327</v>
      </c>
      <c r="D69" s="326"/>
      <c r="E69" s="326"/>
      <c r="F69" s="332"/>
      <c r="G69" s="324">
        <v>0</v>
      </c>
      <c r="H69" s="324">
        <v>0</v>
      </c>
      <c r="I69" s="323" t="e">
        <v>#DIV/0!</v>
      </c>
      <c r="J69" s="322">
        <v>0</v>
      </c>
      <c r="K69" s="324">
        <v>0</v>
      </c>
      <c r="L69" s="324">
        <v>0</v>
      </c>
      <c r="M69" s="323" t="e">
        <v>#DIV/0!</v>
      </c>
      <c r="N69" s="322">
        <v>0</v>
      </c>
      <c r="O69" s="321" t="e">
        <v>#DIV/0!</v>
      </c>
      <c r="P69" s="320" t="e">
        <v>#DIV/0!</v>
      </c>
      <c r="Q69" s="319" t="e">
        <v>#DIV/0!</v>
      </c>
      <c r="R69" s="331"/>
      <c r="S69" s="331"/>
    </row>
    <row r="70" spans="1:19" s="330" customFormat="1" x14ac:dyDescent="0.4">
      <c r="A70" s="329"/>
      <c r="B70" s="329"/>
      <c r="C70" s="328" t="s">
        <v>326</v>
      </c>
      <c r="D70" s="326"/>
      <c r="E70" s="326"/>
      <c r="F70" s="332"/>
      <c r="G70" s="324">
        <v>0</v>
      </c>
      <c r="H70" s="324">
        <v>0</v>
      </c>
      <c r="I70" s="323" t="e">
        <v>#DIV/0!</v>
      </c>
      <c r="J70" s="322">
        <v>0</v>
      </c>
      <c r="K70" s="324">
        <v>0</v>
      </c>
      <c r="L70" s="324">
        <v>0</v>
      </c>
      <c r="M70" s="323" t="e">
        <v>#DIV/0!</v>
      </c>
      <c r="N70" s="322">
        <v>0</v>
      </c>
      <c r="O70" s="321" t="e">
        <v>#DIV/0!</v>
      </c>
      <c r="P70" s="320" t="e">
        <v>#DIV/0!</v>
      </c>
      <c r="Q70" s="319" t="e">
        <v>#DIV/0!</v>
      </c>
      <c r="R70" s="331"/>
      <c r="S70" s="331"/>
    </row>
    <row r="71" spans="1:19" s="330" customFormat="1" x14ac:dyDescent="0.4">
      <c r="A71" s="329"/>
      <c r="B71" s="329"/>
      <c r="C71" s="328" t="s">
        <v>317</v>
      </c>
      <c r="D71" s="326"/>
      <c r="E71" s="326"/>
      <c r="F71" s="317" t="s">
        <v>316</v>
      </c>
      <c r="G71" s="324">
        <v>739</v>
      </c>
      <c r="H71" s="324">
        <v>783</v>
      </c>
      <c r="I71" s="323">
        <v>0.94380587484035761</v>
      </c>
      <c r="J71" s="322">
        <v>-44</v>
      </c>
      <c r="K71" s="324">
        <v>1051</v>
      </c>
      <c r="L71" s="324">
        <v>1013</v>
      </c>
      <c r="M71" s="323">
        <v>1.03751233958539</v>
      </c>
      <c r="N71" s="322">
        <v>38</v>
      </c>
      <c r="O71" s="321">
        <v>0.70313986679353002</v>
      </c>
      <c r="P71" s="320">
        <v>0.77295162882527146</v>
      </c>
      <c r="Q71" s="319">
        <v>-6.9811762031741442E-2</v>
      </c>
      <c r="R71" s="331"/>
      <c r="S71" s="331"/>
    </row>
    <row r="72" spans="1:19" x14ac:dyDescent="0.4">
      <c r="A72" s="329"/>
      <c r="B72" s="329"/>
      <c r="C72" s="328" t="s">
        <v>325</v>
      </c>
      <c r="D72" s="326"/>
      <c r="E72" s="326"/>
      <c r="F72" s="317" t="s">
        <v>316</v>
      </c>
      <c r="G72" s="324">
        <v>3416</v>
      </c>
      <c r="H72" s="324">
        <v>3120</v>
      </c>
      <c r="I72" s="323">
        <v>1.094871794871795</v>
      </c>
      <c r="J72" s="322">
        <v>296</v>
      </c>
      <c r="K72" s="324">
        <v>3610</v>
      </c>
      <c r="L72" s="324">
        <v>3286</v>
      </c>
      <c r="M72" s="323">
        <v>1.0986001217285453</v>
      </c>
      <c r="N72" s="322">
        <v>324</v>
      </c>
      <c r="O72" s="321">
        <v>0.94626038781163435</v>
      </c>
      <c r="P72" s="320">
        <v>0.94948265368228846</v>
      </c>
      <c r="Q72" s="319">
        <v>-3.2222658706541063E-3</v>
      </c>
      <c r="R72" s="295"/>
      <c r="S72" s="295"/>
    </row>
    <row r="73" spans="1:19" x14ac:dyDescent="0.4">
      <c r="A73" s="307"/>
      <c r="B73" s="307"/>
      <c r="C73" s="306" t="s">
        <v>310</v>
      </c>
      <c r="D73" s="304"/>
      <c r="E73" s="304"/>
      <c r="F73" s="303" t="s">
        <v>316</v>
      </c>
      <c r="G73" s="324">
        <v>4195</v>
      </c>
      <c r="H73" s="324">
        <v>3858</v>
      </c>
      <c r="I73" s="300">
        <v>1.0873509590461379</v>
      </c>
      <c r="J73" s="299">
        <v>337</v>
      </c>
      <c r="K73" s="324">
        <v>5024</v>
      </c>
      <c r="L73" s="324">
        <v>4821</v>
      </c>
      <c r="M73" s="300">
        <v>1.0421074465878448</v>
      </c>
      <c r="N73" s="299">
        <v>203</v>
      </c>
      <c r="O73" s="298">
        <v>0.83499203821656054</v>
      </c>
      <c r="P73" s="297">
        <v>0.80024891101431239</v>
      </c>
      <c r="Q73" s="296">
        <v>3.4743127202248147E-2</v>
      </c>
      <c r="R73" s="295"/>
      <c r="S73" s="295"/>
    </row>
    <row r="74" spans="1:19" x14ac:dyDescent="0.4">
      <c r="A74" s="316" t="s">
        <v>324</v>
      </c>
      <c r="B74" s="315" t="s">
        <v>323</v>
      </c>
      <c r="C74" s="315"/>
      <c r="D74" s="315"/>
      <c r="E74" s="315"/>
      <c r="F74" s="315"/>
      <c r="G74" s="314">
        <v>78975</v>
      </c>
      <c r="H74" s="313">
        <v>66382</v>
      </c>
      <c r="I74" s="312">
        <v>1.1897050405230334</v>
      </c>
      <c r="J74" s="311">
        <v>12593</v>
      </c>
      <c r="K74" s="314">
        <v>91863</v>
      </c>
      <c r="L74" s="313">
        <v>79473</v>
      </c>
      <c r="M74" s="312">
        <v>1.1559020044543429</v>
      </c>
      <c r="N74" s="311">
        <v>12390</v>
      </c>
      <c r="O74" s="310">
        <v>0.85970412462035861</v>
      </c>
      <c r="P74" s="309">
        <v>0.83527738980534272</v>
      </c>
      <c r="Q74" s="308">
        <v>2.4426734815015894E-2</v>
      </c>
      <c r="R74" s="295"/>
      <c r="S74" s="295"/>
    </row>
    <row r="75" spans="1:19" x14ac:dyDescent="0.4">
      <c r="A75" s="329"/>
      <c r="B75" s="328"/>
      <c r="C75" s="326" t="s">
        <v>322</v>
      </c>
      <c r="D75" s="326"/>
      <c r="E75" s="326"/>
      <c r="F75" s="317" t="s">
        <v>316</v>
      </c>
      <c r="G75" s="325">
        <v>33697</v>
      </c>
      <c r="H75" s="324">
        <v>28550</v>
      </c>
      <c r="I75" s="323">
        <v>1.1802802101576182</v>
      </c>
      <c r="J75" s="322">
        <v>5147</v>
      </c>
      <c r="K75" s="325">
        <v>36993</v>
      </c>
      <c r="L75" s="324">
        <v>31506</v>
      </c>
      <c r="M75" s="323">
        <v>1.1741573033707866</v>
      </c>
      <c r="N75" s="322">
        <v>5487</v>
      </c>
      <c r="O75" s="321">
        <v>0.91090206255237482</v>
      </c>
      <c r="P75" s="320">
        <v>0.90617660128229549</v>
      </c>
      <c r="Q75" s="319">
        <v>4.7254612700793341E-3</v>
      </c>
      <c r="R75" s="295"/>
      <c r="S75" s="295"/>
    </row>
    <row r="76" spans="1:19" x14ac:dyDescent="0.4">
      <c r="A76" s="329"/>
      <c r="B76" s="328"/>
      <c r="C76" s="326" t="s">
        <v>311</v>
      </c>
      <c r="D76" s="326"/>
      <c r="E76" s="326"/>
      <c r="F76" s="317"/>
      <c r="G76" s="325"/>
      <c r="H76" s="324"/>
      <c r="I76" s="323" t="e">
        <v>#DIV/0!</v>
      </c>
      <c r="J76" s="322">
        <v>0</v>
      </c>
      <c r="K76" s="325"/>
      <c r="L76" s="324"/>
      <c r="M76" s="323" t="e">
        <v>#DIV/0!</v>
      </c>
      <c r="N76" s="322">
        <v>0</v>
      </c>
      <c r="O76" s="321" t="e">
        <v>#DIV/0!</v>
      </c>
      <c r="P76" s="320" t="e">
        <v>#DIV/0!</v>
      </c>
      <c r="Q76" s="319" t="e">
        <v>#DIV/0!</v>
      </c>
      <c r="R76" s="295"/>
      <c r="S76" s="295"/>
    </row>
    <row r="77" spans="1:19" x14ac:dyDescent="0.4">
      <c r="A77" s="329"/>
      <c r="B77" s="328"/>
      <c r="C77" s="326" t="s">
        <v>321</v>
      </c>
      <c r="D77" s="326"/>
      <c r="E77" s="326"/>
      <c r="F77" s="317" t="s">
        <v>316</v>
      </c>
      <c r="G77" s="325">
        <v>18768</v>
      </c>
      <c r="H77" s="324">
        <v>18167</v>
      </c>
      <c r="I77" s="323">
        <v>1.033081961798866</v>
      </c>
      <c r="J77" s="322">
        <v>601</v>
      </c>
      <c r="K77" s="325">
        <v>21948</v>
      </c>
      <c r="L77" s="324">
        <v>21240</v>
      </c>
      <c r="M77" s="323">
        <v>1.0333333333333334</v>
      </c>
      <c r="N77" s="322">
        <v>708</v>
      </c>
      <c r="O77" s="321">
        <v>0.85511208310552211</v>
      </c>
      <c r="P77" s="320">
        <v>0.85532015065913369</v>
      </c>
      <c r="Q77" s="319">
        <v>-2.0806755361157947E-4</v>
      </c>
      <c r="R77" s="295"/>
      <c r="S77" s="295"/>
    </row>
    <row r="78" spans="1:19" x14ac:dyDescent="0.4">
      <c r="A78" s="329"/>
      <c r="B78" s="328"/>
      <c r="C78" s="326" t="s">
        <v>320</v>
      </c>
      <c r="D78" s="326"/>
      <c r="E78" s="326"/>
      <c r="F78" s="317"/>
      <c r="G78" s="325"/>
      <c r="H78" s="324"/>
      <c r="I78" s="323" t="e">
        <v>#DIV/0!</v>
      </c>
      <c r="J78" s="322">
        <v>0</v>
      </c>
      <c r="K78" s="325"/>
      <c r="L78" s="324"/>
      <c r="M78" s="323" t="e">
        <v>#DIV/0!</v>
      </c>
      <c r="N78" s="322">
        <v>0</v>
      </c>
      <c r="O78" s="321" t="e">
        <v>#DIV/0!</v>
      </c>
      <c r="P78" s="320" t="e">
        <v>#DIV/0!</v>
      </c>
      <c r="Q78" s="319" t="e">
        <v>#DIV/0!</v>
      </c>
      <c r="R78" s="295"/>
      <c r="S78" s="295"/>
    </row>
    <row r="79" spans="1:19" x14ac:dyDescent="0.4">
      <c r="A79" s="329"/>
      <c r="B79" s="328"/>
      <c r="C79" s="326" t="s">
        <v>310</v>
      </c>
      <c r="D79" s="326"/>
      <c r="E79" s="326"/>
      <c r="F79" s="317" t="s">
        <v>316</v>
      </c>
      <c r="G79" s="325">
        <v>9550</v>
      </c>
      <c r="H79" s="324">
        <v>8242</v>
      </c>
      <c r="I79" s="323">
        <v>1.1586993448192187</v>
      </c>
      <c r="J79" s="322">
        <v>1308</v>
      </c>
      <c r="K79" s="325">
        <v>10974</v>
      </c>
      <c r="L79" s="324">
        <v>10797</v>
      </c>
      <c r="M79" s="323">
        <v>1.0163934426229508</v>
      </c>
      <c r="N79" s="322">
        <v>177</v>
      </c>
      <c r="O79" s="321">
        <v>0.87023874612720975</v>
      </c>
      <c r="P79" s="320">
        <v>0.76336019264610544</v>
      </c>
      <c r="Q79" s="319">
        <v>0.10687855348110431</v>
      </c>
      <c r="R79" s="295"/>
      <c r="S79" s="295"/>
    </row>
    <row r="80" spans="1:19" x14ac:dyDescent="0.4">
      <c r="A80" s="329"/>
      <c r="B80" s="328"/>
      <c r="C80" s="326" t="s">
        <v>319</v>
      </c>
      <c r="D80" s="326"/>
      <c r="E80" s="326"/>
      <c r="F80" s="317" t="s">
        <v>314</v>
      </c>
      <c r="G80" s="325">
        <v>3525</v>
      </c>
      <c r="H80" s="324"/>
      <c r="I80" s="323" t="e">
        <v>#DIV/0!</v>
      </c>
      <c r="J80" s="322">
        <v>3525</v>
      </c>
      <c r="K80" s="325">
        <v>5487</v>
      </c>
      <c r="L80" s="324"/>
      <c r="M80" s="323" t="e">
        <v>#DIV/0!</v>
      </c>
      <c r="N80" s="322">
        <v>5487</v>
      </c>
      <c r="O80" s="321">
        <v>0.64242755604155277</v>
      </c>
      <c r="P80" s="320" t="e">
        <v>#DIV/0!</v>
      </c>
      <c r="Q80" s="319" t="e">
        <v>#DIV/0!</v>
      </c>
      <c r="R80" s="295"/>
      <c r="S80" s="295"/>
    </row>
    <row r="81" spans="1:19" x14ac:dyDescent="0.4">
      <c r="A81" s="329"/>
      <c r="B81" s="328"/>
      <c r="C81" s="326" t="s">
        <v>318</v>
      </c>
      <c r="D81" s="326"/>
      <c r="E81" s="326"/>
      <c r="F81" s="317"/>
      <c r="G81" s="325"/>
      <c r="H81" s="324"/>
      <c r="I81" s="323" t="e">
        <v>#DIV/0!</v>
      </c>
      <c r="J81" s="322">
        <v>0</v>
      </c>
      <c r="K81" s="325"/>
      <c r="L81" s="324"/>
      <c r="M81" s="323" t="e">
        <v>#DIV/0!</v>
      </c>
      <c r="N81" s="322">
        <v>0</v>
      </c>
      <c r="O81" s="321" t="e">
        <v>#DIV/0!</v>
      </c>
      <c r="P81" s="320" t="e">
        <v>#DIV/0!</v>
      </c>
      <c r="Q81" s="319" t="e">
        <v>#DIV/0!</v>
      </c>
      <c r="R81" s="295"/>
      <c r="S81" s="295"/>
    </row>
    <row r="82" spans="1:19" x14ac:dyDescent="0.4">
      <c r="A82" s="329"/>
      <c r="B82" s="328"/>
      <c r="C82" s="326" t="s">
        <v>317</v>
      </c>
      <c r="D82" s="326"/>
      <c r="E82" s="326"/>
      <c r="F82" s="317" t="s">
        <v>316</v>
      </c>
      <c r="G82" s="325">
        <v>13435</v>
      </c>
      <c r="H82" s="324">
        <v>7916</v>
      </c>
      <c r="I82" s="323">
        <v>1.6971955533097525</v>
      </c>
      <c r="J82" s="322">
        <v>5519</v>
      </c>
      <c r="K82" s="325">
        <v>16461</v>
      </c>
      <c r="L82" s="324">
        <v>10620</v>
      </c>
      <c r="M82" s="323">
        <v>1.55</v>
      </c>
      <c r="N82" s="322">
        <v>5841</v>
      </c>
      <c r="O82" s="321">
        <v>0.81617155701354716</v>
      </c>
      <c r="P82" s="320">
        <v>0.74538606403013186</v>
      </c>
      <c r="Q82" s="319">
        <v>7.0785492983415299E-2</v>
      </c>
      <c r="R82" s="295"/>
      <c r="S82" s="295"/>
    </row>
    <row r="83" spans="1:19" x14ac:dyDescent="0.4">
      <c r="A83" s="329"/>
      <c r="B83" s="328"/>
      <c r="C83" s="326" t="s">
        <v>315</v>
      </c>
      <c r="D83" s="326"/>
      <c r="E83" s="326"/>
      <c r="F83" s="317" t="s">
        <v>314</v>
      </c>
      <c r="G83" s="325">
        <v>0</v>
      </c>
      <c r="H83" s="324">
        <v>3507</v>
      </c>
      <c r="I83" s="323">
        <v>0</v>
      </c>
      <c r="J83" s="322">
        <v>-3507</v>
      </c>
      <c r="K83" s="325">
        <v>0</v>
      </c>
      <c r="L83" s="324">
        <v>5310</v>
      </c>
      <c r="M83" s="323">
        <v>0</v>
      </c>
      <c r="N83" s="322">
        <v>-5310</v>
      </c>
      <c r="O83" s="321" t="e">
        <v>#DIV/0!</v>
      </c>
      <c r="P83" s="320">
        <v>0.66045197740112993</v>
      </c>
      <c r="Q83" s="319" t="e">
        <v>#DIV/0!</v>
      </c>
      <c r="R83" s="295"/>
      <c r="S83" s="295"/>
    </row>
    <row r="84" spans="1:19" x14ac:dyDescent="0.4">
      <c r="A84" s="329"/>
      <c r="B84" s="328"/>
      <c r="C84" s="326" t="s">
        <v>313</v>
      </c>
      <c r="D84" s="326"/>
      <c r="E84" s="326"/>
      <c r="F84" s="317"/>
      <c r="G84" s="325"/>
      <c r="H84" s="324"/>
      <c r="I84" s="323" t="e">
        <v>#DIV/0!</v>
      </c>
      <c r="J84" s="322">
        <v>0</v>
      </c>
      <c r="K84" s="325"/>
      <c r="L84" s="324"/>
      <c r="M84" s="323" t="e">
        <v>#DIV/0!</v>
      </c>
      <c r="N84" s="322">
        <v>0</v>
      </c>
      <c r="O84" s="321" t="e">
        <v>#DIV/0!</v>
      </c>
      <c r="P84" s="320" t="e">
        <v>#DIV/0!</v>
      </c>
      <c r="Q84" s="319" t="e">
        <v>#DIV/0!</v>
      </c>
      <c r="R84" s="295"/>
      <c r="S84" s="295"/>
    </row>
    <row r="85" spans="1:19" x14ac:dyDescent="0.4">
      <c r="A85" s="329"/>
      <c r="B85" s="328"/>
      <c r="C85" s="326" t="s">
        <v>312</v>
      </c>
      <c r="D85" s="326"/>
      <c r="E85" s="326"/>
      <c r="F85" s="317"/>
      <c r="G85" s="325"/>
      <c r="H85" s="324"/>
      <c r="I85" s="323" t="e">
        <v>#DIV/0!</v>
      </c>
      <c r="J85" s="322">
        <v>0</v>
      </c>
      <c r="K85" s="325"/>
      <c r="L85" s="324"/>
      <c r="M85" s="323" t="e">
        <v>#DIV/0!</v>
      </c>
      <c r="N85" s="322">
        <v>0</v>
      </c>
      <c r="O85" s="321" t="e">
        <v>#DIV/0!</v>
      </c>
      <c r="P85" s="320" t="e">
        <v>#DIV/0!</v>
      </c>
      <c r="Q85" s="319" t="e">
        <v>#DIV/0!</v>
      </c>
      <c r="R85" s="295"/>
      <c r="S85" s="295"/>
    </row>
    <row r="86" spans="1:19" x14ac:dyDescent="0.4">
      <c r="A86" s="329"/>
      <c r="B86" s="328"/>
      <c r="C86" s="326" t="s">
        <v>311</v>
      </c>
      <c r="D86" s="327" t="s">
        <v>22</v>
      </c>
      <c r="E86" s="326" t="s">
        <v>309</v>
      </c>
      <c r="F86" s="317"/>
      <c r="G86" s="325"/>
      <c r="H86" s="324"/>
      <c r="I86" s="323" t="e">
        <v>#DIV/0!</v>
      </c>
      <c r="J86" s="322">
        <v>0</v>
      </c>
      <c r="K86" s="325"/>
      <c r="L86" s="324"/>
      <c r="M86" s="323" t="e">
        <v>#DIV/0!</v>
      </c>
      <c r="N86" s="322">
        <v>0</v>
      </c>
      <c r="O86" s="321" t="e">
        <v>#DIV/0!</v>
      </c>
      <c r="P86" s="320" t="e">
        <v>#DIV/0!</v>
      </c>
      <c r="Q86" s="319" t="e">
        <v>#DIV/0!</v>
      </c>
      <c r="R86" s="295"/>
      <c r="S86" s="295"/>
    </row>
    <row r="87" spans="1:19" x14ac:dyDescent="0.4">
      <c r="A87" s="307"/>
      <c r="B87" s="306"/>
      <c r="C87" s="304" t="s">
        <v>310</v>
      </c>
      <c r="D87" s="318" t="s">
        <v>22</v>
      </c>
      <c r="E87" s="304" t="s">
        <v>309</v>
      </c>
      <c r="F87" s="317"/>
      <c r="G87" s="302"/>
      <c r="H87" s="301"/>
      <c r="I87" s="300" t="e">
        <v>#DIV/0!</v>
      </c>
      <c r="J87" s="299">
        <v>0</v>
      </c>
      <c r="K87" s="302"/>
      <c r="L87" s="301"/>
      <c r="M87" s="300" t="e">
        <v>#DIV/0!</v>
      </c>
      <c r="N87" s="299">
        <v>0</v>
      </c>
      <c r="O87" s="298" t="e">
        <v>#DIV/0!</v>
      </c>
      <c r="P87" s="297" t="e">
        <v>#DIV/0!</v>
      </c>
      <c r="Q87" s="296" t="e">
        <v>#DIV/0!</v>
      </c>
      <c r="R87" s="295"/>
      <c r="S87" s="295"/>
    </row>
    <row r="88" spans="1:19" x14ac:dyDescent="0.4">
      <c r="A88" s="316" t="s">
        <v>308</v>
      </c>
      <c r="B88" s="315" t="s">
        <v>307</v>
      </c>
      <c r="C88" s="315"/>
      <c r="D88" s="315"/>
      <c r="E88" s="315"/>
      <c r="F88" s="315"/>
      <c r="G88" s="314">
        <v>0</v>
      </c>
      <c r="H88" s="313">
        <v>0</v>
      </c>
      <c r="I88" s="312" t="e">
        <v>#DIV/0!</v>
      </c>
      <c r="J88" s="311">
        <v>0</v>
      </c>
      <c r="K88" s="314">
        <v>0</v>
      </c>
      <c r="L88" s="313">
        <v>0</v>
      </c>
      <c r="M88" s="312" t="e">
        <v>#DIV/0!</v>
      </c>
      <c r="N88" s="311">
        <v>0</v>
      </c>
      <c r="O88" s="310" t="e">
        <v>#DIV/0!</v>
      </c>
      <c r="P88" s="309" t="e">
        <v>#DIV/0!</v>
      </c>
      <c r="Q88" s="308" t="e">
        <v>#DIV/0!</v>
      </c>
      <c r="R88" s="295"/>
      <c r="S88" s="295"/>
    </row>
    <row r="89" spans="1:19" ht="18.75" x14ac:dyDescent="0.4">
      <c r="A89" s="307"/>
      <c r="B89" s="306"/>
      <c r="C89" s="305" t="s">
        <v>306</v>
      </c>
      <c r="D89" s="304"/>
      <c r="E89" s="304"/>
      <c r="F89" s="303"/>
      <c r="G89" s="302">
        <v>0</v>
      </c>
      <c r="H89" s="301">
        <v>0</v>
      </c>
      <c r="I89" s="300" t="e">
        <v>#DIV/0!</v>
      </c>
      <c r="J89" s="299">
        <v>0</v>
      </c>
      <c r="K89" s="302">
        <v>0</v>
      </c>
      <c r="L89" s="301">
        <v>0</v>
      </c>
      <c r="M89" s="300" t="e">
        <v>#DIV/0!</v>
      </c>
      <c r="N89" s="299">
        <v>0</v>
      </c>
      <c r="O89" s="298" t="e">
        <v>#DIV/0!</v>
      </c>
      <c r="P89" s="297" t="e">
        <v>#DIV/0!</v>
      </c>
      <c r="Q89" s="296" t="e">
        <v>#DIV/0!</v>
      </c>
      <c r="R89" s="295"/>
      <c r="S89" s="295"/>
    </row>
    <row r="90" spans="1:19" x14ac:dyDescent="0.4">
      <c r="G90" s="294"/>
      <c r="H90" s="294"/>
      <c r="I90" s="294"/>
      <c r="J90" s="294"/>
      <c r="K90" s="294"/>
      <c r="L90" s="294"/>
      <c r="M90" s="294"/>
      <c r="N90" s="294"/>
      <c r="O90" s="293"/>
      <c r="P90" s="293"/>
      <c r="Q90" s="293"/>
    </row>
    <row r="91" spans="1:19" x14ac:dyDescent="0.4">
      <c r="C91" s="74" t="s">
        <v>305</v>
      </c>
    </row>
    <row r="92" spans="1:19" x14ac:dyDescent="0.4">
      <c r="C92" s="75" t="s">
        <v>304</v>
      </c>
    </row>
    <row r="93" spans="1:19" x14ac:dyDescent="0.4">
      <c r="C93" s="74" t="s">
        <v>303</v>
      </c>
    </row>
    <row r="94" spans="1:19" x14ac:dyDescent="0.4">
      <c r="C94" s="74" t="s">
        <v>302</v>
      </c>
    </row>
    <row r="95" spans="1:19" x14ac:dyDescent="0.4">
      <c r="C95" s="74" t="s">
        <v>301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292" customWidth="1"/>
    <col min="2" max="2" width="1.125" style="292" customWidth="1"/>
    <col min="3" max="3" width="6.75" style="292" customWidth="1"/>
    <col min="4" max="4" width="2.625" style="292" bestFit="1" customWidth="1"/>
    <col min="5" max="5" width="7.125" style="292" bestFit="1" customWidth="1"/>
    <col min="6" max="6" width="6.375" style="292" customWidth="1"/>
    <col min="7" max="8" width="12.75" style="292" bestFit="1" customWidth="1"/>
    <col min="9" max="9" width="7.625" style="292" customWidth="1"/>
    <col min="10" max="10" width="9.625" style="292" customWidth="1"/>
    <col min="11" max="12" width="12.75" style="292" bestFit="1" customWidth="1"/>
    <col min="13" max="13" width="7.625" style="292" customWidth="1"/>
    <col min="14" max="16" width="9.625" style="292" customWidth="1"/>
    <col min="17" max="17" width="8.625" style="292" customWidth="1"/>
    <col min="18" max="16384" width="9" style="292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８月（上旬）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366</v>
      </c>
      <c r="E2" s="2">
        <v>8</v>
      </c>
      <c r="F2" s="2" t="s">
        <v>365</v>
      </c>
      <c r="G2" s="496" t="s">
        <v>364</v>
      </c>
      <c r="H2" s="495"/>
      <c r="I2" s="495"/>
      <c r="J2" s="497"/>
      <c r="K2" s="495" t="s">
        <v>363</v>
      </c>
      <c r="L2" s="495"/>
      <c r="M2" s="495"/>
      <c r="N2" s="495"/>
      <c r="O2" s="496" t="s">
        <v>362</v>
      </c>
      <c r="P2" s="495"/>
      <c r="Q2" s="498"/>
    </row>
    <row r="3" spans="1:19" x14ac:dyDescent="0.4">
      <c r="A3" s="508" t="s">
        <v>361</v>
      </c>
      <c r="B3" s="509"/>
      <c r="C3" s="509"/>
      <c r="D3" s="509"/>
      <c r="E3" s="509"/>
      <c r="F3" s="509"/>
      <c r="G3" s="512" t="s">
        <v>371</v>
      </c>
      <c r="H3" s="500" t="s">
        <v>370</v>
      </c>
      <c r="I3" s="502" t="s">
        <v>360</v>
      </c>
      <c r="J3" s="503"/>
      <c r="K3" s="514" t="s">
        <v>371</v>
      </c>
      <c r="L3" s="500" t="s">
        <v>370</v>
      </c>
      <c r="M3" s="502" t="s">
        <v>360</v>
      </c>
      <c r="N3" s="503"/>
      <c r="O3" s="504" t="s">
        <v>371</v>
      </c>
      <c r="P3" s="506" t="s">
        <v>370</v>
      </c>
      <c r="Q3" s="492" t="s">
        <v>356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357</v>
      </c>
      <c r="J4" s="5" t="s">
        <v>356</v>
      </c>
      <c r="K4" s="515"/>
      <c r="L4" s="501"/>
      <c r="M4" s="4" t="s">
        <v>357</v>
      </c>
      <c r="N4" s="5" t="s">
        <v>356</v>
      </c>
      <c r="O4" s="505"/>
      <c r="P4" s="507"/>
      <c r="Q4" s="493"/>
    </row>
    <row r="5" spans="1:19" x14ac:dyDescent="0.4">
      <c r="A5" s="356" t="s">
        <v>369</v>
      </c>
      <c r="B5" s="355"/>
      <c r="C5" s="373"/>
      <c r="D5" s="373"/>
      <c r="E5" s="373"/>
      <c r="F5" s="373"/>
      <c r="G5" s="372">
        <v>198236</v>
      </c>
      <c r="H5" s="371">
        <v>195728</v>
      </c>
      <c r="I5" s="370">
        <v>1.0128137006457942</v>
      </c>
      <c r="J5" s="369">
        <v>2508</v>
      </c>
      <c r="K5" s="372">
        <v>239009</v>
      </c>
      <c r="L5" s="371">
        <v>242386</v>
      </c>
      <c r="M5" s="370">
        <v>0.98606767717607458</v>
      </c>
      <c r="N5" s="369">
        <v>-3377</v>
      </c>
      <c r="O5" s="368">
        <v>0.82940809760301915</v>
      </c>
      <c r="P5" s="367">
        <v>0.80750538397432192</v>
      </c>
      <c r="Q5" s="366">
        <v>2.1902713628697223E-2</v>
      </c>
      <c r="R5" s="295"/>
      <c r="S5" s="295"/>
    </row>
    <row r="6" spans="1:19" x14ac:dyDescent="0.4">
      <c r="A6" s="360" t="s">
        <v>354</v>
      </c>
      <c r="B6" s="361" t="s">
        <v>353</v>
      </c>
      <c r="C6" s="315"/>
      <c r="D6" s="315"/>
      <c r="E6" s="315"/>
      <c r="F6" s="315"/>
      <c r="G6" s="314">
        <v>80102</v>
      </c>
      <c r="H6" s="313">
        <v>77452</v>
      </c>
      <c r="I6" s="312">
        <v>1.0342147394515313</v>
      </c>
      <c r="J6" s="311">
        <v>2650</v>
      </c>
      <c r="K6" s="336">
        <v>89774</v>
      </c>
      <c r="L6" s="313">
        <v>93620</v>
      </c>
      <c r="M6" s="312">
        <v>0.95891903439436021</v>
      </c>
      <c r="N6" s="311">
        <v>-3846</v>
      </c>
      <c r="O6" s="310">
        <v>0.89226279323634905</v>
      </c>
      <c r="P6" s="309">
        <v>0.82730185857722705</v>
      </c>
      <c r="Q6" s="308">
        <v>6.4960934659122005E-2</v>
      </c>
      <c r="R6" s="295"/>
      <c r="S6" s="295"/>
    </row>
    <row r="7" spans="1:19" x14ac:dyDescent="0.4">
      <c r="A7" s="359"/>
      <c r="B7" s="360" t="s">
        <v>352</v>
      </c>
      <c r="C7" s="315"/>
      <c r="D7" s="315"/>
      <c r="E7" s="315"/>
      <c r="F7" s="315"/>
      <c r="G7" s="314">
        <v>52827</v>
      </c>
      <c r="H7" s="313">
        <v>51600</v>
      </c>
      <c r="I7" s="312">
        <v>1.0237790697674418</v>
      </c>
      <c r="J7" s="311">
        <v>1227</v>
      </c>
      <c r="K7" s="314">
        <v>57354</v>
      </c>
      <c r="L7" s="313">
        <v>62686</v>
      </c>
      <c r="M7" s="312">
        <v>0.91494113518169928</v>
      </c>
      <c r="N7" s="311">
        <v>-5332</v>
      </c>
      <c r="O7" s="310">
        <v>0.92106914949262475</v>
      </c>
      <c r="P7" s="309">
        <v>0.82315030469323291</v>
      </c>
      <c r="Q7" s="308">
        <v>9.7918844799391835E-2</v>
      </c>
      <c r="R7" s="295"/>
      <c r="S7" s="295"/>
    </row>
    <row r="8" spans="1:19" x14ac:dyDescent="0.4">
      <c r="A8" s="359"/>
      <c r="B8" s="359"/>
      <c r="C8" s="328" t="s">
        <v>322</v>
      </c>
      <c r="D8" s="327"/>
      <c r="E8" s="326"/>
      <c r="F8" s="317" t="s">
        <v>316</v>
      </c>
      <c r="G8" s="347">
        <v>44045</v>
      </c>
      <c r="H8" s="364">
        <v>43743</v>
      </c>
      <c r="I8" s="323">
        <v>1.0069039617767415</v>
      </c>
      <c r="J8" s="322">
        <v>302</v>
      </c>
      <c r="K8" s="325">
        <v>45704</v>
      </c>
      <c r="L8" s="324">
        <v>50076</v>
      </c>
      <c r="M8" s="323">
        <v>0.91269270708523043</v>
      </c>
      <c r="N8" s="322">
        <v>-4372</v>
      </c>
      <c r="O8" s="321">
        <v>0.96370120777174861</v>
      </c>
      <c r="P8" s="320">
        <v>0.87353223100886657</v>
      </c>
      <c r="Q8" s="319">
        <v>9.0168976762882047E-2</v>
      </c>
      <c r="R8" s="295"/>
      <c r="S8" s="295"/>
    </row>
    <row r="9" spans="1:19" x14ac:dyDescent="0.4">
      <c r="A9" s="359"/>
      <c r="B9" s="359"/>
      <c r="C9" s="328" t="s">
        <v>338</v>
      </c>
      <c r="D9" s="326"/>
      <c r="E9" s="326"/>
      <c r="F9" s="317" t="s">
        <v>316</v>
      </c>
      <c r="G9" s="347">
        <v>8782</v>
      </c>
      <c r="H9" s="364">
        <v>7857</v>
      </c>
      <c r="I9" s="323">
        <v>1.1177294132620592</v>
      </c>
      <c r="J9" s="322">
        <v>925</v>
      </c>
      <c r="K9" s="325">
        <v>11650</v>
      </c>
      <c r="L9" s="324">
        <v>12610</v>
      </c>
      <c r="M9" s="323">
        <v>0.92386994448850124</v>
      </c>
      <c r="N9" s="322">
        <v>-960</v>
      </c>
      <c r="O9" s="321">
        <v>0.75381974248927042</v>
      </c>
      <c r="P9" s="320">
        <v>0.62307692307692308</v>
      </c>
      <c r="Q9" s="319">
        <v>0.13074281941234733</v>
      </c>
      <c r="R9" s="295"/>
      <c r="S9" s="295"/>
    </row>
    <row r="10" spans="1:19" x14ac:dyDescent="0.4">
      <c r="A10" s="359"/>
      <c r="B10" s="359"/>
      <c r="C10" s="328" t="s">
        <v>320</v>
      </c>
      <c r="D10" s="326"/>
      <c r="E10" s="326"/>
      <c r="F10" s="332"/>
      <c r="G10" s="347"/>
      <c r="H10" s="364"/>
      <c r="I10" s="323" t="e">
        <v>#DIV/0!</v>
      </c>
      <c r="J10" s="322">
        <v>0</v>
      </c>
      <c r="K10" s="325"/>
      <c r="L10" s="324"/>
      <c r="M10" s="323" t="e">
        <v>#DIV/0!</v>
      </c>
      <c r="N10" s="322">
        <v>0</v>
      </c>
      <c r="O10" s="321" t="e">
        <v>#DIV/0!</v>
      </c>
      <c r="P10" s="320" t="e">
        <v>#DIV/0!</v>
      </c>
      <c r="Q10" s="319" t="e">
        <v>#DIV/0!</v>
      </c>
      <c r="R10" s="295"/>
      <c r="S10" s="295"/>
    </row>
    <row r="11" spans="1:19" x14ac:dyDescent="0.4">
      <c r="A11" s="359"/>
      <c r="B11" s="359"/>
      <c r="C11" s="328" t="s">
        <v>321</v>
      </c>
      <c r="D11" s="326"/>
      <c r="E11" s="326"/>
      <c r="F11" s="332"/>
      <c r="G11" s="347"/>
      <c r="H11" s="364"/>
      <c r="I11" s="323" t="e">
        <v>#DIV/0!</v>
      </c>
      <c r="J11" s="322">
        <v>0</v>
      </c>
      <c r="K11" s="325"/>
      <c r="L11" s="324"/>
      <c r="M11" s="323" t="e">
        <v>#DIV/0!</v>
      </c>
      <c r="N11" s="322">
        <v>0</v>
      </c>
      <c r="O11" s="321" t="e">
        <v>#DIV/0!</v>
      </c>
      <c r="P11" s="320" t="e">
        <v>#DIV/0!</v>
      </c>
      <c r="Q11" s="319" t="e">
        <v>#DIV/0!</v>
      </c>
      <c r="R11" s="295"/>
      <c r="S11" s="295"/>
    </row>
    <row r="12" spans="1:19" x14ac:dyDescent="0.4">
      <c r="A12" s="359"/>
      <c r="B12" s="359"/>
      <c r="C12" s="328" t="s">
        <v>317</v>
      </c>
      <c r="D12" s="326"/>
      <c r="E12" s="326"/>
      <c r="F12" s="332"/>
      <c r="G12" s="347"/>
      <c r="H12" s="364"/>
      <c r="I12" s="323" t="e">
        <v>#DIV/0!</v>
      </c>
      <c r="J12" s="322">
        <v>0</v>
      </c>
      <c r="K12" s="325"/>
      <c r="L12" s="324"/>
      <c r="M12" s="323" t="e">
        <v>#DIV/0!</v>
      </c>
      <c r="N12" s="322">
        <v>0</v>
      </c>
      <c r="O12" s="321" t="e">
        <v>#DIV/0!</v>
      </c>
      <c r="P12" s="320" t="e">
        <v>#DIV/0!</v>
      </c>
      <c r="Q12" s="319" t="e">
        <v>#DIV/0!</v>
      </c>
      <c r="R12" s="295"/>
      <c r="S12" s="295"/>
    </row>
    <row r="13" spans="1:19" x14ac:dyDescent="0.4">
      <c r="A13" s="359"/>
      <c r="B13" s="359"/>
      <c r="C13" s="328" t="s">
        <v>311</v>
      </c>
      <c r="D13" s="326"/>
      <c r="E13" s="365"/>
      <c r="F13" s="317"/>
      <c r="G13" s="347"/>
      <c r="H13" s="364"/>
      <c r="I13" s="323" t="e">
        <v>#DIV/0!</v>
      </c>
      <c r="J13" s="322">
        <v>0</v>
      </c>
      <c r="K13" s="325"/>
      <c r="L13" s="324"/>
      <c r="M13" s="323" t="e">
        <v>#DIV/0!</v>
      </c>
      <c r="N13" s="322">
        <v>0</v>
      </c>
      <c r="O13" s="321" t="e">
        <v>#DIV/0!</v>
      </c>
      <c r="P13" s="320" t="e">
        <v>#DIV/0!</v>
      </c>
      <c r="Q13" s="319" t="e">
        <v>#DIV/0!</v>
      </c>
      <c r="R13" s="295"/>
      <c r="S13" s="295"/>
    </row>
    <row r="14" spans="1:19" x14ac:dyDescent="0.4">
      <c r="A14" s="359"/>
      <c r="B14" s="359"/>
      <c r="C14" s="328" t="s">
        <v>336</v>
      </c>
      <c r="D14" s="326"/>
      <c r="E14" s="326"/>
      <c r="F14" s="332"/>
      <c r="G14" s="347"/>
      <c r="H14" s="364"/>
      <c r="I14" s="323" t="e">
        <v>#DIV/0!</v>
      </c>
      <c r="J14" s="322">
        <v>0</v>
      </c>
      <c r="K14" s="347"/>
      <c r="L14" s="364"/>
      <c r="M14" s="323" t="e">
        <v>#DIV/0!</v>
      </c>
      <c r="N14" s="322">
        <v>0</v>
      </c>
      <c r="O14" s="321" t="e">
        <v>#DIV/0!</v>
      </c>
      <c r="P14" s="320" t="e">
        <v>#DIV/0!</v>
      </c>
      <c r="Q14" s="319" t="e">
        <v>#DIV/0!</v>
      </c>
      <c r="R14" s="295"/>
      <c r="S14" s="295"/>
    </row>
    <row r="15" spans="1:19" x14ac:dyDescent="0.4">
      <c r="A15" s="359"/>
      <c r="B15" s="359"/>
      <c r="C15" s="328" t="s">
        <v>310</v>
      </c>
      <c r="D15" s="326"/>
      <c r="E15" s="326"/>
      <c r="F15" s="332"/>
      <c r="G15" s="347"/>
      <c r="H15" s="364"/>
      <c r="I15" s="323" t="e">
        <v>#DIV/0!</v>
      </c>
      <c r="J15" s="322">
        <v>0</v>
      </c>
      <c r="K15" s="347"/>
      <c r="L15" s="364"/>
      <c r="M15" s="323" t="e">
        <v>#DIV/0!</v>
      </c>
      <c r="N15" s="322">
        <v>0</v>
      </c>
      <c r="O15" s="321" t="e">
        <v>#DIV/0!</v>
      </c>
      <c r="P15" s="320" t="e">
        <v>#DIV/0!</v>
      </c>
      <c r="Q15" s="319" t="e">
        <v>#DIV/0!</v>
      </c>
      <c r="R15" s="295"/>
      <c r="S15" s="295"/>
    </row>
    <row r="16" spans="1:19" x14ac:dyDescent="0.4">
      <c r="A16" s="359"/>
      <c r="B16" s="359"/>
      <c r="C16" s="306" t="s">
        <v>351</v>
      </c>
      <c r="D16" s="304"/>
      <c r="E16" s="304"/>
      <c r="F16" s="346"/>
      <c r="G16" s="363"/>
      <c r="H16" s="362"/>
      <c r="I16" s="300" t="e">
        <v>#DIV/0!</v>
      </c>
      <c r="J16" s="299">
        <v>0</v>
      </c>
      <c r="K16" s="363"/>
      <c r="L16" s="362"/>
      <c r="M16" s="300" t="e">
        <v>#DIV/0!</v>
      </c>
      <c r="N16" s="299">
        <v>0</v>
      </c>
      <c r="O16" s="298" t="e">
        <v>#DIV/0!</v>
      </c>
      <c r="P16" s="297" t="e">
        <v>#DIV/0!</v>
      </c>
      <c r="Q16" s="296" t="e">
        <v>#DIV/0!</v>
      </c>
      <c r="R16" s="295"/>
      <c r="S16" s="295"/>
    </row>
    <row r="17" spans="1:19" x14ac:dyDescent="0.4">
      <c r="A17" s="359"/>
      <c r="B17" s="360" t="s">
        <v>350</v>
      </c>
      <c r="C17" s="315"/>
      <c r="D17" s="315"/>
      <c r="E17" s="315"/>
      <c r="F17" s="333"/>
      <c r="G17" s="314">
        <v>26080</v>
      </c>
      <c r="H17" s="313">
        <v>24841</v>
      </c>
      <c r="I17" s="312">
        <v>1.0498772191135624</v>
      </c>
      <c r="J17" s="311">
        <v>1239</v>
      </c>
      <c r="K17" s="314">
        <v>30920</v>
      </c>
      <c r="L17" s="313">
        <v>29594</v>
      </c>
      <c r="M17" s="312">
        <v>1.044806379671555</v>
      </c>
      <c r="N17" s="311">
        <v>1326</v>
      </c>
      <c r="O17" s="310">
        <v>0.84346701164294957</v>
      </c>
      <c r="P17" s="309">
        <v>0.83939312022707302</v>
      </c>
      <c r="Q17" s="308">
        <v>4.0738914158765516E-3</v>
      </c>
      <c r="R17" s="295"/>
      <c r="S17" s="295"/>
    </row>
    <row r="18" spans="1:19" x14ac:dyDescent="0.4">
      <c r="A18" s="359"/>
      <c r="B18" s="359"/>
      <c r="C18" s="328" t="s">
        <v>322</v>
      </c>
      <c r="D18" s="326"/>
      <c r="E18" s="326"/>
      <c r="F18" s="332"/>
      <c r="G18" s="325"/>
      <c r="H18" s="324"/>
      <c r="I18" s="323" t="e">
        <v>#DIV/0!</v>
      </c>
      <c r="J18" s="322">
        <v>0</v>
      </c>
      <c r="K18" s="325"/>
      <c r="L18" s="324"/>
      <c r="M18" s="323" t="e">
        <v>#DIV/0!</v>
      </c>
      <c r="N18" s="322">
        <v>0</v>
      </c>
      <c r="O18" s="321" t="e">
        <v>#DIV/0!</v>
      </c>
      <c r="P18" s="320" t="e">
        <v>#DIV/0!</v>
      </c>
      <c r="Q18" s="319" t="e">
        <v>#DIV/0!</v>
      </c>
      <c r="R18" s="295"/>
      <c r="S18" s="295"/>
    </row>
    <row r="19" spans="1:19" x14ac:dyDescent="0.4">
      <c r="A19" s="359"/>
      <c r="B19" s="359"/>
      <c r="C19" s="328" t="s">
        <v>320</v>
      </c>
      <c r="D19" s="326"/>
      <c r="E19" s="326"/>
      <c r="F19" s="317" t="s">
        <v>316</v>
      </c>
      <c r="G19" s="325">
        <v>3780</v>
      </c>
      <c r="H19" s="324">
        <v>3866</v>
      </c>
      <c r="I19" s="323">
        <v>0.97775478530781168</v>
      </c>
      <c r="J19" s="322">
        <v>-86</v>
      </c>
      <c r="K19" s="325">
        <v>4350</v>
      </c>
      <c r="L19" s="324">
        <v>4540</v>
      </c>
      <c r="M19" s="323">
        <v>0.95814977973568283</v>
      </c>
      <c r="N19" s="322">
        <v>-190</v>
      </c>
      <c r="O19" s="321">
        <v>0.86896551724137927</v>
      </c>
      <c r="P19" s="320">
        <v>0.8515418502202643</v>
      </c>
      <c r="Q19" s="319">
        <v>1.7423667021114975E-2</v>
      </c>
      <c r="R19" s="295"/>
      <c r="S19" s="295"/>
    </row>
    <row r="20" spans="1:19" x14ac:dyDescent="0.4">
      <c r="A20" s="359"/>
      <c r="B20" s="359"/>
      <c r="C20" s="328" t="s">
        <v>321</v>
      </c>
      <c r="D20" s="326"/>
      <c r="E20" s="326"/>
      <c r="F20" s="317" t="s">
        <v>316</v>
      </c>
      <c r="G20" s="325">
        <v>7263</v>
      </c>
      <c r="H20" s="324">
        <v>7274</v>
      </c>
      <c r="I20" s="323">
        <v>0.99848776464118782</v>
      </c>
      <c r="J20" s="322">
        <v>-11</v>
      </c>
      <c r="K20" s="325">
        <v>9080</v>
      </c>
      <c r="L20" s="324">
        <v>8705</v>
      </c>
      <c r="M20" s="323">
        <v>1.0430786904078115</v>
      </c>
      <c r="N20" s="322">
        <v>375</v>
      </c>
      <c r="O20" s="321">
        <v>0.7998898678414097</v>
      </c>
      <c r="P20" s="320">
        <v>0.83561171740379092</v>
      </c>
      <c r="Q20" s="319">
        <v>-3.5721849562381225E-2</v>
      </c>
      <c r="R20" s="295"/>
      <c r="S20" s="295"/>
    </row>
    <row r="21" spans="1:19" x14ac:dyDescent="0.4">
      <c r="A21" s="359"/>
      <c r="B21" s="359"/>
      <c r="C21" s="328" t="s">
        <v>322</v>
      </c>
      <c r="D21" s="327" t="s">
        <v>22</v>
      </c>
      <c r="E21" s="326" t="s">
        <v>309</v>
      </c>
      <c r="F21" s="317" t="s">
        <v>316</v>
      </c>
      <c r="G21" s="325">
        <v>3764</v>
      </c>
      <c r="H21" s="324">
        <v>2915</v>
      </c>
      <c r="I21" s="323">
        <v>1.2912521440823328</v>
      </c>
      <c r="J21" s="322">
        <v>849</v>
      </c>
      <c r="K21" s="325">
        <v>4060</v>
      </c>
      <c r="L21" s="324">
        <v>3509</v>
      </c>
      <c r="M21" s="323">
        <v>1.1570247933884297</v>
      </c>
      <c r="N21" s="322">
        <v>551</v>
      </c>
      <c r="O21" s="321">
        <v>0.92709359605911335</v>
      </c>
      <c r="P21" s="320">
        <v>0.83072100313479624</v>
      </c>
      <c r="Q21" s="319">
        <v>9.6372592924317102E-2</v>
      </c>
      <c r="R21" s="295"/>
      <c r="S21" s="295"/>
    </row>
    <row r="22" spans="1:19" x14ac:dyDescent="0.4">
      <c r="A22" s="359"/>
      <c r="B22" s="359"/>
      <c r="C22" s="328" t="s">
        <v>322</v>
      </c>
      <c r="D22" s="327" t="s">
        <v>22</v>
      </c>
      <c r="E22" s="326" t="s">
        <v>329</v>
      </c>
      <c r="F22" s="317" t="s">
        <v>316</v>
      </c>
      <c r="G22" s="325">
        <v>1479</v>
      </c>
      <c r="H22" s="324">
        <v>1251</v>
      </c>
      <c r="I22" s="323">
        <v>1.1822541966426858</v>
      </c>
      <c r="J22" s="322">
        <v>228</v>
      </c>
      <c r="K22" s="325">
        <v>1530</v>
      </c>
      <c r="L22" s="324">
        <v>1305</v>
      </c>
      <c r="M22" s="323">
        <v>1.1724137931034482</v>
      </c>
      <c r="N22" s="322">
        <v>225</v>
      </c>
      <c r="O22" s="321">
        <v>0.96666666666666667</v>
      </c>
      <c r="P22" s="320">
        <v>0.95862068965517244</v>
      </c>
      <c r="Q22" s="319">
        <v>8.0459770114942319E-3</v>
      </c>
      <c r="R22" s="295"/>
      <c r="S22" s="295"/>
    </row>
    <row r="23" spans="1:19" x14ac:dyDescent="0.4">
      <c r="A23" s="359"/>
      <c r="B23" s="359"/>
      <c r="C23" s="328" t="s">
        <v>322</v>
      </c>
      <c r="D23" s="327" t="s">
        <v>22</v>
      </c>
      <c r="E23" s="326" t="s">
        <v>349</v>
      </c>
      <c r="F23" s="317" t="s">
        <v>314</v>
      </c>
      <c r="G23" s="325">
        <v>1025</v>
      </c>
      <c r="H23" s="324">
        <v>791</v>
      </c>
      <c r="I23" s="323">
        <v>1.2958280657395702</v>
      </c>
      <c r="J23" s="322">
        <v>234</v>
      </c>
      <c r="K23" s="325">
        <v>1450</v>
      </c>
      <c r="L23" s="324">
        <v>1450</v>
      </c>
      <c r="M23" s="323">
        <v>1</v>
      </c>
      <c r="N23" s="322">
        <v>0</v>
      </c>
      <c r="O23" s="321">
        <v>0.7068965517241379</v>
      </c>
      <c r="P23" s="320">
        <v>0.54551724137931035</v>
      </c>
      <c r="Q23" s="319">
        <v>0.16137931034482755</v>
      </c>
      <c r="R23" s="295"/>
      <c r="S23" s="295"/>
    </row>
    <row r="24" spans="1:19" x14ac:dyDescent="0.4">
      <c r="A24" s="359"/>
      <c r="B24" s="359"/>
      <c r="C24" s="328" t="s">
        <v>320</v>
      </c>
      <c r="D24" s="327" t="s">
        <v>22</v>
      </c>
      <c r="E24" s="326" t="s">
        <v>309</v>
      </c>
      <c r="F24" s="317" t="s">
        <v>316</v>
      </c>
      <c r="G24" s="325">
        <v>1457</v>
      </c>
      <c r="H24" s="324">
        <v>1266</v>
      </c>
      <c r="I24" s="323">
        <v>1.15086887835703</v>
      </c>
      <c r="J24" s="322">
        <v>191</v>
      </c>
      <c r="K24" s="325">
        <v>1500</v>
      </c>
      <c r="L24" s="324">
        <v>1345</v>
      </c>
      <c r="M24" s="323">
        <v>1.1152416356877324</v>
      </c>
      <c r="N24" s="322">
        <v>155</v>
      </c>
      <c r="O24" s="321">
        <v>0.97133333333333338</v>
      </c>
      <c r="P24" s="320">
        <v>0.94126394052044615</v>
      </c>
      <c r="Q24" s="319">
        <v>3.006939281288723E-2</v>
      </c>
      <c r="R24" s="295"/>
      <c r="S24" s="295"/>
    </row>
    <row r="25" spans="1:19" x14ac:dyDescent="0.4">
      <c r="A25" s="359"/>
      <c r="B25" s="359"/>
      <c r="C25" s="328" t="s">
        <v>320</v>
      </c>
      <c r="D25" s="327" t="s">
        <v>22</v>
      </c>
      <c r="E25" s="326" t="s">
        <v>329</v>
      </c>
      <c r="F25" s="332"/>
      <c r="G25" s="325"/>
      <c r="H25" s="324"/>
      <c r="I25" s="323" t="e">
        <v>#DIV/0!</v>
      </c>
      <c r="J25" s="322">
        <v>0</v>
      </c>
      <c r="K25" s="325"/>
      <c r="L25" s="324"/>
      <c r="M25" s="323" t="e">
        <v>#DIV/0!</v>
      </c>
      <c r="N25" s="322">
        <v>0</v>
      </c>
      <c r="O25" s="321" t="e">
        <v>#DIV/0!</v>
      </c>
      <c r="P25" s="320" t="e">
        <v>#DIV/0!</v>
      </c>
      <c r="Q25" s="319" t="e">
        <v>#DIV/0!</v>
      </c>
      <c r="R25" s="295"/>
      <c r="S25" s="295"/>
    </row>
    <row r="26" spans="1:19" x14ac:dyDescent="0.4">
      <c r="A26" s="359"/>
      <c r="B26" s="359"/>
      <c r="C26" s="328" t="s">
        <v>310</v>
      </c>
      <c r="D26" s="327" t="s">
        <v>22</v>
      </c>
      <c r="E26" s="326" t="s">
        <v>309</v>
      </c>
      <c r="F26" s="332"/>
      <c r="G26" s="325"/>
      <c r="H26" s="324"/>
      <c r="I26" s="323" t="e">
        <v>#DIV/0!</v>
      </c>
      <c r="J26" s="322">
        <v>0</v>
      </c>
      <c r="K26" s="325"/>
      <c r="L26" s="324"/>
      <c r="M26" s="323" t="e">
        <v>#DIV/0!</v>
      </c>
      <c r="N26" s="322">
        <v>0</v>
      </c>
      <c r="O26" s="321" t="e">
        <v>#DIV/0!</v>
      </c>
      <c r="P26" s="320" t="e">
        <v>#DIV/0!</v>
      </c>
      <c r="Q26" s="319" t="e">
        <v>#DIV/0!</v>
      </c>
      <c r="R26" s="295"/>
      <c r="S26" s="295"/>
    </row>
    <row r="27" spans="1:19" x14ac:dyDescent="0.4">
      <c r="A27" s="359"/>
      <c r="B27" s="359"/>
      <c r="C27" s="328" t="s">
        <v>317</v>
      </c>
      <c r="D27" s="327" t="s">
        <v>22</v>
      </c>
      <c r="E27" s="326" t="s">
        <v>309</v>
      </c>
      <c r="F27" s="332"/>
      <c r="G27" s="325"/>
      <c r="H27" s="324"/>
      <c r="I27" s="323" t="e">
        <v>#DIV/0!</v>
      </c>
      <c r="J27" s="322">
        <v>0</v>
      </c>
      <c r="K27" s="325"/>
      <c r="L27" s="324"/>
      <c r="M27" s="323" t="e">
        <v>#DIV/0!</v>
      </c>
      <c r="N27" s="322">
        <v>0</v>
      </c>
      <c r="O27" s="321" t="e">
        <v>#DIV/0!</v>
      </c>
      <c r="P27" s="320" t="e">
        <v>#DIV/0!</v>
      </c>
      <c r="Q27" s="319" t="e">
        <v>#DIV/0!</v>
      </c>
      <c r="R27" s="295"/>
      <c r="S27" s="295"/>
    </row>
    <row r="28" spans="1:19" x14ac:dyDescent="0.4">
      <c r="A28" s="359"/>
      <c r="B28" s="359"/>
      <c r="C28" s="328" t="s">
        <v>336</v>
      </c>
      <c r="D28" s="326"/>
      <c r="E28" s="326"/>
      <c r="F28" s="332"/>
      <c r="G28" s="325"/>
      <c r="H28" s="324"/>
      <c r="I28" s="323" t="e">
        <v>#DIV/0!</v>
      </c>
      <c r="J28" s="322">
        <v>0</v>
      </c>
      <c r="K28" s="325"/>
      <c r="L28" s="324"/>
      <c r="M28" s="323" t="e">
        <v>#DIV/0!</v>
      </c>
      <c r="N28" s="322">
        <v>0</v>
      </c>
      <c r="O28" s="321" t="e">
        <v>#DIV/0!</v>
      </c>
      <c r="P28" s="320" t="e">
        <v>#DIV/0!</v>
      </c>
      <c r="Q28" s="319" t="e">
        <v>#DIV/0!</v>
      </c>
      <c r="R28" s="295"/>
      <c r="S28" s="295"/>
    </row>
    <row r="29" spans="1:19" x14ac:dyDescent="0.4">
      <c r="A29" s="359"/>
      <c r="B29" s="359"/>
      <c r="C29" s="328" t="s">
        <v>330</v>
      </c>
      <c r="D29" s="326"/>
      <c r="E29" s="326"/>
      <c r="F29" s="332"/>
      <c r="G29" s="325"/>
      <c r="H29" s="324"/>
      <c r="I29" s="323" t="e">
        <v>#DIV/0!</v>
      </c>
      <c r="J29" s="322">
        <v>0</v>
      </c>
      <c r="K29" s="325"/>
      <c r="L29" s="324"/>
      <c r="M29" s="323" t="e">
        <v>#DIV/0!</v>
      </c>
      <c r="N29" s="322">
        <v>0</v>
      </c>
      <c r="O29" s="321" t="e">
        <v>#DIV/0!</v>
      </c>
      <c r="P29" s="320" t="e">
        <v>#DIV/0!</v>
      </c>
      <c r="Q29" s="319" t="e">
        <v>#DIV/0!</v>
      </c>
      <c r="R29" s="295"/>
      <c r="S29" s="295"/>
    </row>
    <row r="30" spans="1:19" x14ac:dyDescent="0.4">
      <c r="A30" s="359"/>
      <c r="B30" s="359"/>
      <c r="C30" s="328" t="s">
        <v>348</v>
      </c>
      <c r="D30" s="326"/>
      <c r="E30" s="326"/>
      <c r="F30" s="332"/>
      <c r="G30" s="325"/>
      <c r="H30" s="324"/>
      <c r="I30" s="323" t="e">
        <v>#DIV/0!</v>
      </c>
      <c r="J30" s="322">
        <v>0</v>
      </c>
      <c r="K30" s="325"/>
      <c r="L30" s="324"/>
      <c r="M30" s="323" t="e">
        <v>#DIV/0!</v>
      </c>
      <c r="N30" s="322">
        <v>0</v>
      </c>
      <c r="O30" s="321" t="e">
        <v>#DIV/0!</v>
      </c>
      <c r="P30" s="320" t="e">
        <v>#DIV/0!</v>
      </c>
      <c r="Q30" s="319" t="e">
        <v>#DIV/0!</v>
      </c>
      <c r="R30" s="295"/>
      <c r="S30" s="295"/>
    </row>
    <row r="31" spans="1:19" x14ac:dyDescent="0.4">
      <c r="A31" s="359"/>
      <c r="B31" s="359"/>
      <c r="C31" s="328" t="s">
        <v>347</v>
      </c>
      <c r="D31" s="326"/>
      <c r="E31" s="326"/>
      <c r="F31" s="317" t="s">
        <v>316</v>
      </c>
      <c r="G31" s="325">
        <v>1356</v>
      </c>
      <c r="H31" s="324">
        <v>1299</v>
      </c>
      <c r="I31" s="323">
        <v>1.043879907621247</v>
      </c>
      <c r="J31" s="322">
        <v>57</v>
      </c>
      <c r="K31" s="325">
        <v>1450</v>
      </c>
      <c r="L31" s="324">
        <v>1450</v>
      </c>
      <c r="M31" s="323">
        <v>1</v>
      </c>
      <c r="N31" s="322">
        <v>0</v>
      </c>
      <c r="O31" s="321">
        <v>0.93517241379310345</v>
      </c>
      <c r="P31" s="320">
        <v>0.89586206896551723</v>
      </c>
      <c r="Q31" s="319">
        <v>3.9310344827586219E-2</v>
      </c>
      <c r="R31" s="295"/>
      <c r="S31" s="295"/>
    </row>
    <row r="32" spans="1:19" x14ac:dyDescent="0.4">
      <c r="A32" s="359"/>
      <c r="B32" s="359"/>
      <c r="C32" s="328" t="s">
        <v>346</v>
      </c>
      <c r="D32" s="326"/>
      <c r="E32" s="326"/>
      <c r="F32" s="332"/>
      <c r="G32" s="325"/>
      <c r="H32" s="324"/>
      <c r="I32" s="323" t="e">
        <v>#DIV/0!</v>
      </c>
      <c r="J32" s="322">
        <v>0</v>
      </c>
      <c r="K32" s="325"/>
      <c r="L32" s="324"/>
      <c r="M32" s="323" t="e">
        <v>#DIV/0!</v>
      </c>
      <c r="N32" s="322">
        <v>0</v>
      </c>
      <c r="O32" s="321" t="e">
        <v>#DIV/0!</v>
      </c>
      <c r="P32" s="320" t="e">
        <v>#DIV/0!</v>
      </c>
      <c r="Q32" s="319" t="e">
        <v>#DIV/0!</v>
      </c>
      <c r="R32" s="295"/>
      <c r="S32" s="295"/>
    </row>
    <row r="33" spans="1:19" x14ac:dyDescent="0.4">
      <c r="A33" s="359"/>
      <c r="B33" s="359"/>
      <c r="C33" s="328" t="s">
        <v>345</v>
      </c>
      <c r="D33" s="326"/>
      <c r="E33" s="326"/>
      <c r="F33" s="317" t="s">
        <v>316</v>
      </c>
      <c r="G33" s="325">
        <v>969</v>
      </c>
      <c r="H33" s="324">
        <v>1038</v>
      </c>
      <c r="I33" s="323">
        <v>0.93352601156069359</v>
      </c>
      <c r="J33" s="322">
        <v>-69</v>
      </c>
      <c r="K33" s="325">
        <v>1450</v>
      </c>
      <c r="L33" s="324">
        <v>1450</v>
      </c>
      <c r="M33" s="323">
        <v>1</v>
      </c>
      <c r="N33" s="322">
        <v>0</v>
      </c>
      <c r="O33" s="321">
        <v>0.6682758620689655</v>
      </c>
      <c r="P33" s="320">
        <v>0.7158620689655173</v>
      </c>
      <c r="Q33" s="319">
        <v>-4.7586206896551797E-2</v>
      </c>
      <c r="R33" s="295"/>
      <c r="S33" s="295"/>
    </row>
    <row r="34" spans="1:19" x14ac:dyDescent="0.4">
      <c r="A34" s="359"/>
      <c r="B34" s="359"/>
      <c r="C34" s="328" t="s">
        <v>318</v>
      </c>
      <c r="D34" s="326"/>
      <c r="E34" s="326"/>
      <c r="F34" s="332"/>
      <c r="G34" s="325"/>
      <c r="H34" s="324"/>
      <c r="I34" s="323" t="e">
        <v>#DIV/0!</v>
      </c>
      <c r="J34" s="322">
        <v>0</v>
      </c>
      <c r="K34" s="325"/>
      <c r="L34" s="324"/>
      <c r="M34" s="323" t="e">
        <v>#DIV/0!</v>
      </c>
      <c r="N34" s="322">
        <v>0</v>
      </c>
      <c r="O34" s="321" t="e">
        <v>#DIV/0!</v>
      </c>
      <c r="P34" s="320" t="e">
        <v>#DIV/0!</v>
      </c>
      <c r="Q34" s="319" t="e">
        <v>#DIV/0!</v>
      </c>
      <c r="R34" s="295"/>
      <c r="S34" s="295"/>
    </row>
    <row r="35" spans="1:19" x14ac:dyDescent="0.4">
      <c r="A35" s="359"/>
      <c r="B35" s="359"/>
      <c r="C35" s="328" t="s">
        <v>310</v>
      </c>
      <c r="D35" s="326"/>
      <c r="E35" s="326"/>
      <c r="F35" s="332"/>
      <c r="G35" s="325"/>
      <c r="H35" s="324"/>
      <c r="I35" s="323" t="e">
        <v>#DIV/0!</v>
      </c>
      <c r="J35" s="322">
        <v>0</v>
      </c>
      <c r="K35" s="325"/>
      <c r="L35" s="324"/>
      <c r="M35" s="323" t="e">
        <v>#DIV/0!</v>
      </c>
      <c r="N35" s="322">
        <v>0</v>
      </c>
      <c r="O35" s="321" t="e">
        <v>#DIV/0!</v>
      </c>
      <c r="P35" s="320" t="e">
        <v>#DIV/0!</v>
      </c>
      <c r="Q35" s="319" t="e">
        <v>#DIV/0!</v>
      </c>
      <c r="R35" s="295"/>
      <c r="S35" s="295"/>
    </row>
    <row r="36" spans="1:19" x14ac:dyDescent="0.4">
      <c r="A36" s="359"/>
      <c r="B36" s="358"/>
      <c r="C36" s="306" t="s">
        <v>317</v>
      </c>
      <c r="D36" s="304"/>
      <c r="E36" s="304"/>
      <c r="F36" s="317" t="s">
        <v>316</v>
      </c>
      <c r="G36" s="302">
        <v>4987</v>
      </c>
      <c r="H36" s="301">
        <v>5141</v>
      </c>
      <c r="I36" s="300">
        <v>0.97004473837774752</v>
      </c>
      <c r="J36" s="299">
        <v>-154</v>
      </c>
      <c r="K36" s="302">
        <v>6050</v>
      </c>
      <c r="L36" s="301">
        <v>5840</v>
      </c>
      <c r="M36" s="300">
        <v>1.0359589041095891</v>
      </c>
      <c r="N36" s="299">
        <v>210</v>
      </c>
      <c r="O36" s="298">
        <v>0.82429752066115702</v>
      </c>
      <c r="P36" s="297">
        <v>0.88030821917808222</v>
      </c>
      <c r="Q36" s="296">
        <v>-5.6010698516925195E-2</v>
      </c>
      <c r="R36" s="295"/>
      <c r="S36" s="295"/>
    </row>
    <row r="37" spans="1:19" x14ac:dyDescent="0.4">
      <c r="A37" s="359"/>
      <c r="B37" s="360" t="s">
        <v>344</v>
      </c>
      <c r="C37" s="315"/>
      <c r="D37" s="315"/>
      <c r="E37" s="315"/>
      <c r="F37" s="333"/>
      <c r="G37" s="314">
        <v>1195</v>
      </c>
      <c r="H37" s="313">
        <v>1011</v>
      </c>
      <c r="I37" s="312">
        <v>1.181998021760633</v>
      </c>
      <c r="J37" s="311">
        <v>184</v>
      </c>
      <c r="K37" s="314">
        <v>1500</v>
      </c>
      <c r="L37" s="313">
        <v>1340</v>
      </c>
      <c r="M37" s="312">
        <v>1.1194029850746268</v>
      </c>
      <c r="N37" s="311">
        <v>160</v>
      </c>
      <c r="O37" s="310">
        <v>0.79666666666666663</v>
      </c>
      <c r="P37" s="309">
        <v>0.7544776119402985</v>
      </c>
      <c r="Q37" s="308">
        <v>4.2189054726368136E-2</v>
      </c>
      <c r="R37" s="295"/>
      <c r="S37" s="295"/>
    </row>
    <row r="38" spans="1:19" x14ac:dyDescent="0.4">
      <c r="A38" s="359"/>
      <c r="B38" s="359"/>
      <c r="C38" s="328" t="s">
        <v>343</v>
      </c>
      <c r="D38" s="326"/>
      <c r="E38" s="326"/>
      <c r="F38" s="317" t="s">
        <v>316</v>
      </c>
      <c r="G38" s="325">
        <v>910</v>
      </c>
      <c r="H38" s="324">
        <v>758</v>
      </c>
      <c r="I38" s="323">
        <v>1.2005277044854881</v>
      </c>
      <c r="J38" s="322">
        <v>152</v>
      </c>
      <c r="K38" s="325">
        <v>1000</v>
      </c>
      <c r="L38" s="324">
        <v>989</v>
      </c>
      <c r="M38" s="323">
        <v>1.0111223458038423</v>
      </c>
      <c r="N38" s="322">
        <v>11</v>
      </c>
      <c r="O38" s="321">
        <v>0.91</v>
      </c>
      <c r="P38" s="320">
        <v>0.76643073811931239</v>
      </c>
      <c r="Q38" s="319">
        <v>0.14356926188068764</v>
      </c>
      <c r="R38" s="295"/>
      <c r="S38" s="295"/>
    </row>
    <row r="39" spans="1:19" x14ac:dyDescent="0.4">
      <c r="A39" s="358"/>
      <c r="B39" s="358"/>
      <c r="C39" s="345" t="s">
        <v>342</v>
      </c>
      <c r="D39" s="344"/>
      <c r="E39" s="344"/>
      <c r="F39" s="317" t="s">
        <v>316</v>
      </c>
      <c r="G39" s="343">
        <v>285</v>
      </c>
      <c r="H39" s="342">
        <v>253</v>
      </c>
      <c r="I39" s="341">
        <v>1.1264822134387351</v>
      </c>
      <c r="J39" s="340">
        <v>32</v>
      </c>
      <c r="K39" s="343">
        <v>500</v>
      </c>
      <c r="L39" s="342">
        <v>351</v>
      </c>
      <c r="M39" s="341">
        <v>1.4245014245014245</v>
      </c>
      <c r="N39" s="340">
        <v>149</v>
      </c>
      <c r="O39" s="339">
        <v>0.56999999999999995</v>
      </c>
      <c r="P39" s="338">
        <v>0.72079772079772075</v>
      </c>
      <c r="Q39" s="337">
        <v>-0.1507977207977208</v>
      </c>
      <c r="R39" s="295"/>
      <c r="S39" s="295"/>
    </row>
    <row r="40" spans="1:19" x14ac:dyDescent="0.4">
      <c r="A40" s="360" t="s">
        <v>341</v>
      </c>
      <c r="B40" s="361" t="s">
        <v>340</v>
      </c>
      <c r="C40" s="315"/>
      <c r="D40" s="315"/>
      <c r="E40" s="315"/>
      <c r="F40" s="333"/>
      <c r="G40" s="314">
        <v>118134</v>
      </c>
      <c r="H40" s="313">
        <v>118276</v>
      </c>
      <c r="I40" s="312">
        <v>0.9987994183097163</v>
      </c>
      <c r="J40" s="311">
        <v>-142</v>
      </c>
      <c r="K40" s="336">
        <v>149235</v>
      </c>
      <c r="L40" s="313">
        <v>148766</v>
      </c>
      <c r="M40" s="312">
        <v>1.0031526020730543</v>
      </c>
      <c r="N40" s="311">
        <v>469</v>
      </c>
      <c r="O40" s="310">
        <v>0.79159714544175297</v>
      </c>
      <c r="P40" s="309">
        <v>0.79504725542126564</v>
      </c>
      <c r="Q40" s="308">
        <v>-3.4501099795126722E-3</v>
      </c>
      <c r="R40" s="295"/>
      <c r="S40" s="295"/>
    </row>
    <row r="41" spans="1:19" x14ac:dyDescent="0.4">
      <c r="A41" s="356"/>
      <c r="B41" s="360" t="s">
        <v>368</v>
      </c>
      <c r="C41" s="315"/>
      <c r="D41" s="315"/>
      <c r="E41" s="315"/>
      <c r="F41" s="333"/>
      <c r="G41" s="314">
        <v>115165</v>
      </c>
      <c r="H41" s="313">
        <v>115112</v>
      </c>
      <c r="I41" s="312">
        <v>1.000460421155049</v>
      </c>
      <c r="J41" s="311">
        <v>53</v>
      </c>
      <c r="K41" s="314">
        <v>145601</v>
      </c>
      <c r="L41" s="313">
        <v>145207</v>
      </c>
      <c r="M41" s="312">
        <v>1.0027133678128466</v>
      </c>
      <c r="N41" s="311">
        <v>394</v>
      </c>
      <c r="O41" s="310">
        <v>0.79096297415539729</v>
      </c>
      <c r="P41" s="309">
        <v>0.79274415145275368</v>
      </c>
      <c r="Q41" s="308">
        <v>-1.7811772973563844E-3</v>
      </c>
      <c r="R41" s="295"/>
      <c r="S41" s="295"/>
    </row>
    <row r="42" spans="1:19" x14ac:dyDescent="0.4">
      <c r="A42" s="359"/>
      <c r="B42" s="359"/>
      <c r="C42" s="328" t="s">
        <v>322</v>
      </c>
      <c r="D42" s="326"/>
      <c r="E42" s="326"/>
      <c r="F42" s="317" t="s">
        <v>316</v>
      </c>
      <c r="G42" s="325">
        <v>47616</v>
      </c>
      <c r="H42" s="324">
        <v>47882</v>
      </c>
      <c r="I42" s="323">
        <v>0.9944446764963869</v>
      </c>
      <c r="J42" s="322">
        <v>-266</v>
      </c>
      <c r="K42" s="325">
        <v>55519</v>
      </c>
      <c r="L42" s="324">
        <v>57005</v>
      </c>
      <c r="M42" s="323">
        <v>0.97393211121831413</v>
      </c>
      <c r="N42" s="322">
        <v>-1486</v>
      </c>
      <c r="O42" s="321">
        <v>0.85765233523658568</v>
      </c>
      <c r="P42" s="320">
        <v>0.83996140689413212</v>
      </c>
      <c r="Q42" s="319">
        <v>1.769092834245356E-2</v>
      </c>
      <c r="R42" s="295"/>
      <c r="S42" s="295"/>
    </row>
    <row r="43" spans="1:19" x14ac:dyDescent="0.4">
      <c r="A43" s="359"/>
      <c r="B43" s="359"/>
      <c r="C43" s="328" t="s">
        <v>338</v>
      </c>
      <c r="D43" s="326"/>
      <c r="E43" s="326"/>
      <c r="F43" s="317" t="s">
        <v>316</v>
      </c>
      <c r="G43" s="325">
        <v>11387</v>
      </c>
      <c r="H43" s="324">
        <v>9351</v>
      </c>
      <c r="I43" s="323">
        <v>1.2177307239867394</v>
      </c>
      <c r="J43" s="322">
        <v>2036</v>
      </c>
      <c r="K43" s="325">
        <v>15768</v>
      </c>
      <c r="L43" s="324">
        <v>12874</v>
      </c>
      <c r="M43" s="323">
        <v>1.2247941587696132</v>
      </c>
      <c r="N43" s="322">
        <v>2894</v>
      </c>
      <c r="O43" s="321">
        <v>0.72215880263825472</v>
      </c>
      <c r="P43" s="320">
        <v>0.72634767748951379</v>
      </c>
      <c r="Q43" s="319">
        <v>-4.1888748512590723E-3</v>
      </c>
      <c r="R43" s="295"/>
      <c r="S43" s="295"/>
    </row>
    <row r="44" spans="1:19" x14ac:dyDescent="0.4">
      <c r="A44" s="359"/>
      <c r="B44" s="359"/>
      <c r="C44" s="328" t="s">
        <v>320</v>
      </c>
      <c r="D44" s="326"/>
      <c r="E44" s="326"/>
      <c r="F44" s="317" t="s">
        <v>316</v>
      </c>
      <c r="G44" s="325">
        <v>4659</v>
      </c>
      <c r="H44" s="324">
        <v>6633</v>
      </c>
      <c r="I44" s="323">
        <v>0.70239710538218003</v>
      </c>
      <c r="J44" s="322">
        <v>-1974</v>
      </c>
      <c r="K44" s="325">
        <v>5780</v>
      </c>
      <c r="L44" s="324">
        <v>8855</v>
      </c>
      <c r="M44" s="323">
        <v>0.65273856578204403</v>
      </c>
      <c r="N44" s="322">
        <v>-3075</v>
      </c>
      <c r="O44" s="321">
        <v>0.80605536332179928</v>
      </c>
      <c r="P44" s="320">
        <v>0.7490683229813665</v>
      </c>
      <c r="Q44" s="319">
        <v>5.6987040340432782E-2</v>
      </c>
      <c r="R44" s="295"/>
      <c r="S44" s="295"/>
    </row>
    <row r="45" spans="1:19" x14ac:dyDescent="0.4">
      <c r="A45" s="359"/>
      <c r="B45" s="359"/>
      <c r="C45" s="328" t="s">
        <v>310</v>
      </c>
      <c r="D45" s="326"/>
      <c r="E45" s="326"/>
      <c r="F45" s="317" t="s">
        <v>316</v>
      </c>
      <c r="G45" s="325">
        <v>2858</v>
      </c>
      <c r="H45" s="324">
        <v>2275</v>
      </c>
      <c r="I45" s="323">
        <v>1.2562637362637363</v>
      </c>
      <c r="J45" s="322">
        <v>583</v>
      </c>
      <c r="K45" s="325">
        <v>3603</v>
      </c>
      <c r="L45" s="324">
        <v>3600</v>
      </c>
      <c r="M45" s="323">
        <v>1.0008333333333332</v>
      </c>
      <c r="N45" s="322">
        <v>3</v>
      </c>
      <c r="O45" s="321">
        <v>0.79322786566749925</v>
      </c>
      <c r="P45" s="320">
        <v>0.63194444444444442</v>
      </c>
      <c r="Q45" s="319">
        <v>0.16128342122305483</v>
      </c>
      <c r="R45" s="295"/>
      <c r="S45" s="295"/>
    </row>
    <row r="46" spans="1:19" x14ac:dyDescent="0.4">
      <c r="A46" s="359"/>
      <c r="B46" s="359"/>
      <c r="C46" s="328" t="s">
        <v>317</v>
      </c>
      <c r="D46" s="326"/>
      <c r="E46" s="326"/>
      <c r="F46" s="317" t="s">
        <v>316</v>
      </c>
      <c r="G46" s="325">
        <v>6062</v>
      </c>
      <c r="H46" s="324">
        <v>7950</v>
      </c>
      <c r="I46" s="323">
        <v>0.76251572327044026</v>
      </c>
      <c r="J46" s="322">
        <v>-1888</v>
      </c>
      <c r="K46" s="325">
        <v>8598</v>
      </c>
      <c r="L46" s="324">
        <v>11007</v>
      </c>
      <c r="M46" s="323">
        <v>0.78113927500681379</v>
      </c>
      <c r="N46" s="322">
        <v>-2409</v>
      </c>
      <c r="O46" s="321">
        <v>0.70504768550825769</v>
      </c>
      <c r="P46" s="320">
        <v>0.72226764786045239</v>
      </c>
      <c r="Q46" s="319">
        <v>-1.7219962352194695E-2</v>
      </c>
      <c r="R46" s="295"/>
      <c r="S46" s="295"/>
    </row>
    <row r="47" spans="1:19" x14ac:dyDescent="0.4">
      <c r="A47" s="359"/>
      <c r="B47" s="359"/>
      <c r="C47" s="328" t="s">
        <v>321</v>
      </c>
      <c r="D47" s="326"/>
      <c r="E47" s="326"/>
      <c r="F47" s="317" t="s">
        <v>316</v>
      </c>
      <c r="G47" s="325">
        <v>12174</v>
      </c>
      <c r="H47" s="324">
        <v>13875</v>
      </c>
      <c r="I47" s="323">
        <v>0.87740540540540546</v>
      </c>
      <c r="J47" s="322">
        <v>-1701</v>
      </c>
      <c r="K47" s="325">
        <v>17820</v>
      </c>
      <c r="L47" s="324">
        <v>18436</v>
      </c>
      <c r="M47" s="323">
        <v>0.96658711217183768</v>
      </c>
      <c r="N47" s="322">
        <v>-616</v>
      </c>
      <c r="O47" s="321">
        <v>0.6831649831649832</v>
      </c>
      <c r="P47" s="320">
        <v>0.75260360164894768</v>
      </c>
      <c r="Q47" s="319">
        <v>-6.9438618483964487E-2</v>
      </c>
      <c r="R47" s="295"/>
      <c r="S47" s="295"/>
    </row>
    <row r="48" spans="1:19" x14ac:dyDescent="0.4">
      <c r="A48" s="359"/>
      <c r="B48" s="359"/>
      <c r="C48" s="328" t="s">
        <v>311</v>
      </c>
      <c r="D48" s="326"/>
      <c r="E48" s="326"/>
      <c r="F48" s="317" t="s">
        <v>316</v>
      </c>
      <c r="G48" s="325">
        <v>1940</v>
      </c>
      <c r="H48" s="324">
        <v>2028</v>
      </c>
      <c r="I48" s="323">
        <v>0.95660749506903353</v>
      </c>
      <c r="J48" s="322">
        <v>-88</v>
      </c>
      <c r="K48" s="325">
        <v>2700</v>
      </c>
      <c r="L48" s="324">
        <v>2700</v>
      </c>
      <c r="M48" s="323">
        <v>1</v>
      </c>
      <c r="N48" s="322">
        <v>0</v>
      </c>
      <c r="O48" s="321">
        <v>0.71851851851851856</v>
      </c>
      <c r="P48" s="320">
        <v>0.75111111111111106</v>
      </c>
      <c r="Q48" s="319">
        <v>-3.2592592592592506E-2</v>
      </c>
      <c r="R48" s="295"/>
      <c r="S48" s="295"/>
    </row>
    <row r="49" spans="1:19" x14ac:dyDescent="0.4">
      <c r="A49" s="359"/>
      <c r="B49" s="359"/>
      <c r="C49" s="328" t="s">
        <v>337</v>
      </c>
      <c r="D49" s="326"/>
      <c r="E49" s="326"/>
      <c r="F49" s="317" t="s">
        <v>316</v>
      </c>
      <c r="G49" s="325">
        <v>1298</v>
      </c>
      <c r="H49" s="324">
        <v>1303</v>
      </c>
      <c r="I49" s="323">
        <v>0.99616270145817343</v>
      </c>
      <c r="J49" s="322">
        <v>-5</v>
      </c>
      <c r="K49" s="325">
        <v>1660</v>
      </c>
      <c r="L49" s="324">
        <v>1660</v>
      </c>
      <c r="M49" s="323">
        <v>1</v>
      </c>
      <c r="N49" s="322">
        <v>0</v>
      </c>
      <c r="O49" s="321">
        <v>0.78192771084337354</v>
      </c>
      <c r="P49" s="320">
        <v>0.78493975903614455</v>
      </c>
      <c r="Q49" s="319">
        <v>-3.0120481927710108E-3</v>
      </c>
      <c r="R49" s="295"/>
      <c r="S49" s="295"/>
    </row>
    <row r="50" spans="1:19" x14ac:dyDescent="0.4">
      <c r="A50" s="359"/>
      <c r="B50" s="359"/>
      <c r="C50" s="328" t="s">
        <v>336</v>
      </c>
      <c r="D50" s="326"/>
      <c r="E50" s="326"/>
      <c r="F50" s="317" t="s">
        <v>316</v>
      </c>
      <c r="G50" s="325">
        <v>2191</v>
      </c>
      <c r="H50" s="324">
        <v>2187</v>
      </c>
      <c r="I50" s="323">
        <v>1.0018289894833106</v>
      </c>
      <c r="J50" s="322">
        <v>4</v>
      </c>
      <c r="K50" s="325">
        <v>2700</v>
      </c>
      <c r="L50" s="324">
        <v>2700</v>
      </c>
      <c r="M50" s="323">
        <v>1</v>
      </c>
      <c r="N50" s="322">
        <v>0</v>
      </c>
      <c r="O50" s="321">
        <v>0.81148148148148147</v>
      </c>
      <c r="P50" s="320">
        <v>0.81</v>
      </c>
      <c r="Q50" s="319">
        <v>1.481481481481417E-3</v>
      </c>
      <c r="R50" s="295"/>
      <c r="S50" s="295"/>
    </row>
    <row r="51" spans="1:19" x14ac:dyDescent="0.4">
      <c r="A51" s="359"/>
      <c r="B51" s="359"/>
      <c r="C51" s="328" t="s">
        <v>335</v>
      </c>
      <c r="D51" s="326"/>
      <c r="E51" s="326"/>
      <c r="F51" s="317" t="s">
        <v>314</v>
      </c>
      <c r="G51" s="325"/>
      <c r="H51" s="324"/>
      <c r="I51" s="323" t="e">
        <v>#DIV/0!</v>
      </c>
      <c r="J51" s="322">
        <v>0</v>
      </c>
      <c r="K51" s="325"/>
      <c r="L51" s="324"/>
      <c r="M51" s="323" t="e">
        <v>#DIV/0!</v>
      </c>
      <c r="N51" s="322">
        <v>0</v>
      </c>
      <c r="O51" s="321" t="e">
        <v>#DIV/0!</v>
      </c>
      <c r="P51" s="320" t="e">
        <v>#DIV/0!</v>
      </c>
      <c r="Q51" s="319" t="e">
        <v>#DIV/0!</v>
      </c>
      <c r="R51" s="295"/>
      <c r="S51" s="295"/>
    </row>
    <row r="52" spans="1:19" x14ac:dyDescent="0.4">
      <c r="A52" s="359"/>
      <c r="B52" s="359"/>
      <c r="C52" s="328" t="s">
        <v>334</v>
      </c>
      <c r="D52" s="326"/>
      <c r="E52" s="326"/>
      <c r="F52" s="317" t="s">
        <v>316</v>
      </c>
      <c r="G52" s="325">
        <v>907</v>
      </c>
      <c r="H52" s="324">
        <v>1268</v>
      </c>
      <c r="I52" s="323">
        <v>0.71529968454258674</v>
      </c>
      <c r="J52" s="322">
        <v>-361</v>
      </c>
      <c r="K52" s="325">
        <v>1660</v>
      </c>
      <c r="L52" s="324">
        <v>1660</v>
      </c>
      <c r="M52" s="323">
        <v>1</v>
      </c>
      <c r="N52" s="322">
        <v>0</v>
      </c>
      <c r="O52" s="321">
        <v>0.54638554216867474</v>
      </c>
      <c r="P52" s="320">
        <v>0.76385542168674703</v>
      </c>
      <c r="Q52" s="319">
        <v>-0.21746987951807228</v>
      </c>
      <c r="R52" s="295"/>
      <c r="S52" s="295"/>
    </row>
    <row r="53" spans="1:19" x14ac:dyDescent="0.4">
      <c r="A53" s="359"/>
      <c r="B53" s="359"/>
      <c r="C53" s="328" t="s">
        <v>333</v>
      </c>
      <c r="D53" s="326"/>
      <c r="E53" s="326"/>
      <c r="F53" s="317" t="s">
        <v>316</v>
      </c>
      <c r="G53" s="325">
        <v>1858</v>
      </c>
      <c r="H53" s="324">
        <v>1944</v>
      </c>
      <c r="I53" s="323">
        <v>0.95576131687242794</v>
      </c>
      <c r="J53" s="322">
        <v>-86</v>
      </c>
      <c r="K53" s="325">
        <v>2700</v>
      </c>
      <c r="L53" s="324">
        <v>2700</v>
      </c>
      <c r="M53" s="323">
        <v>1</v>
      </c>
      <c r="N53" s="322">
        <v>0</v>
      </c>
      <c r="O53" s="321">
        <v>0.68814814814814818</v>
      </c>
      <c r="P53" s="320">
        <v>0.72</v>
      </c>
      <c r="Q53" s="319">
        <v>-3.1851851851851798E-2</v>
      </c>
      <c r="R53" s="295"/>
      <c r="S53" s="295"/>
    </row>
    <row r="54" spans="1:19" x14ac:dyDescent="0.4">
      <c r="A54" s="359"/>
      <c r="B54" s="359"/>
      <c r="C54" s="328" t="s">
        <v>332</v>
      </c>
      <c r="D54" s="326"/>
      <c r="E54" s="326"/>
      <c r="F54" s="317" t="s">
        <v>314</v>
      </c>
      <c r="G54" s="325">
        <v>649</v>
      </c>
      <c r="H54" s="324"/>
      <c r="I54" s="323" t="e">
        <v>#DIV/0!</v>
      </c>
      <c r="J54" s="322">
        <v>649</v>
      </c>
      <c r="K54" s="325">
        <v>1660</v>
      </c>
      <c r="L54" s="324"/>
      <c r="M54" s="323" t="e">
        <v>#DIV/0!</v>
      </c>
      <c r="N54" s="322">
        <v>1660</v>
      </c>
      <c r="O54" s="321">
        <v>0.39096385542168677</v>
      </c>
      <c r="P54" s="320" t="e">
        <v>#DIV/0!</v>
      </c>
      <c r="Q54" s="319" t="e">
        <v>#DIV/0!</v>
      </c>
      <c r="R54" s="295"/>
      <c r="S54" s="295"/>
    </row>
    <row r="55" spans="1:19" x14ac:dyDescent="0.4">
      <c r="A55" s="359"/>
      <c r="B55" s="359"/>
      <c r="C55" s="328" t="s">
        <v>331</v>
      </c>
      <c r="D55" s="326"/>
      <c r="E55" s="326"/>
      <c r="F55" s="317" t="s">
        <v>316</v>
      </c>
      <c r="G55" s="325">
        <v>1425</v>
      </c>
      <c r="H55" s="324">
        <v>1455</v>
      </c>
      <c r="I55" s="323">
        <v>0.97938144329896903</v>
      </c>
      <c r="J55" s="322">
        <v>-30</v>
      </c>
      <c r="K55" s="325">
        <v>2700</v>
      </c>
      <c r="L55" s="324">
        <v>2700</v>
      </c>
      <c r="M55" s="323">
        <v>1</v>
      </c>
      <c r="N55" s="322">
        <v>0</v>
      </c>
      <c r="O55" s="321">
        <v>0.52777777777777779</v>
      </c>
      <c r="P55" s="320">
        <v>0.53888888888888886</v>
      </c>
      <c r="Q55" s="319">
        <v>-1.1111111111111072E-2</v>
      </c>
      <c r="R55" s="295"/>
      <c r="S55" s="295"/>
    </row>
    <row r="56" spans="1:19" x14ac:dyDescent="0.4">
      <c r="A56" s="359"/>
      <c r="B56" s="359"/>
      <c r="C56" s="328" t="s">
        <v>330</v>
      </c>
      <c r="D56" s="326"/>
      <c r="E56" s="326"/>
      <c r="F56" s="317" t="s">
        <v>316</v>
      </c>
      <c r="G56" s="325">
        <v>1134</v>
      </c>
      <c r="H56" s="324">
        <v>1176</v>
      </c>
      <c r="I56" s="323">
        <v>0.9642857142857143</v>
      </c>
      <c r="J56" s="322">
        <v>-42</v>
      </c>
      <c r="K56" s="325">
        <v>1660</v>
      </c>
      <c r="L56" s="324">
        <v>1660</v>
      </c>
      <c r="M56" s="323">
        <v>1</v>
      </c>
      <c r="N56" s="322">
        <v>0</v>
      </c>
      <c r="O56" s="321">
        <v>0.68313253012048192</v>
      </c>
      <c r="P56" s="320">
        <v>0.70843373493975903</v>
      </c>
      <c r="Q56" s="319">
        <v>-2.5301204819277112E-2</v>
      </c>
      <c r="R56" s="295"/>
      <c r="S56" s="295"/>
    </row>
    <row r="57" spans="1:19" x14ac:dyDescent="0.4">
      <c r="A57" s="359"/>
      <c r="B57" s="359"/>
      <c r="C57" s="328" t="s">
        <v>327</v>
      </c>
      <c r="D57" s="326"/>
      <c r="E57" s="326"/>
      <c r="F57" s="317" t="s">
        <v>316</v>
      </c>
      <c r="G57" s="325">
        <v>1154</v>
      </c>
      <c r="H57" s="324">
        <v>1465</v>
      </c>
      <c r="I57" s="323">
        <v>0.78771331058020477</v>
      </c>
      <c r="J57" s="322">
        <v>-311</v>
      </c>
      <c r="K57" s="325">
        <v>1260</v>
      </c>
      <c r="L57" s="324">
        <v>1660</v>
      </c>
      <c r="M57" s="323">
        <v>0.75903614457831325</v>
      </c>
      <c r="N57" s="322">
        <v>-400</v>
      </c>
      <c r="O57" s="321">
        <v>0.91587301587301584</v>
      </c>
      <c r="P57" s="320">
        <v>0.88253012048192769</v>
      </c>
      <c r="Q57" s="319">
        <v>3.3342895391088145E-2</v>
      </c>
      <c r="R57" s="295"/>
      <c r="S57" s="295"/>
    </row>
    <row r="58" spans="1:19" x14ac:dyDescent="0.4">
      <c r="A58" s="359"/>
      <c r="B58" s="359"/>
      <c r="C58" s="328" t="s">
        <v>326</v>
      </c>
      <c r="D58" s="326"/>
      <c r="E58" s="326"/>
      <c r="F58" s="317" t="s">
        <v>316</v>
      </c>
      <c r="G58" s="325">
        <v>1066</v>
      </c>
      <c r="H58" s="324">
        <v>1012</v>
      </c>
      <c r="I58" s="323">
        <v>1.0533596837944663</v>
      </c>
      <c r="J58" s="322">
        <v>54</v>
      </c>
      <c r="K58" s="325">
        <v>1660</v>
      </c>
      <c r="L58" s="324">
        <v>1260</v>
      </c>
      <c r="M58" s="323">
        <v>1.3174603174603174</v>
      </c>
      <c r="N58" s="322">
        <v>400</v>
      </c>
      <c r="O58" s="321">
        <v>0.64216867469879513</v>
      </c>
      <c r="P58" s="320">
        <v>0.80317460317460321</v>
      </c>
      <c r="Q58" s="319">
        <v>-0.16100592847580808</v>
      </c>
      <c r="R58" s="295"/>
      <c r="S58" s="295"/>
    </row>
    <row r="59" spans="1:19" x14ac:dyDescent="0.4">
      <c r="A59" s="359"/>
      <c r="B59" s="359"/>
      <c r="C59" s="328" t="s">
        <v>328</v>
      </c>
      <c r="D59" s="326"/>
      <c r="E59" s="326"/>
      <c r="F59" s="317" t="s">
        <v>316</v>
      </c>
      <c r="G59" s="325">
        <v>950</v>
      </c>
      <c r="H59" s="324">
        <v>932</v>
      </c>
      <c r="I59" s="323">
        <v>1.0193133047210301</v>
      </c>
      <c r="J59" s="322">
        <v>18</v>
      </c>
      <c r="K59" s="325">
        <v>1186</v>
      </c>
      <c r="L59" s="324">
        <v>1199</v>
      </c>
      <c r="M59" s="323">
        <v>0.98915763135946622</v>
      </c>
      <c r="N59" s="322">
        <v>-13</v>
      </c>
      <c r="O59" s="321">
        <v>0.80101180438448571</v>
      </c>
      <c r="P59" s="320">
        <v>0.77731442869057543</v>
      </c>
      <c r="Q59" s="319">
        <v>2.3697375693910283E-2</v>
      </c>
      <c r="R59" s="295"/>
      <c r="S59" s="295"/>
    </row>
    <row r="60" spans="1:19" x14ac:dyDescent="0.4">
      <c r="A60" s="359"/>
      <c r="B60" s="359"/>
      <c r="C60" s="328" t="s">
        <v>325</v>
      </c>
      <c r="D60" s="326"/>
      <c r="E60" s="326"/>
      <c r="F60" s="317" t="s">
        <v>316</v>
      </c>
      <c r="G60" s="325">
        <v>1940</v>
      </c>
      <c r="H60" s="324">
        <v>2255</v>
      </c>
      <c r="I60" s="323">
        <v>0.86031042128603108</v>
      </c>
      <c r="J60" s="322">
        <v>-315</v>
      </c>
      <c r="K60" s="325">
        <v>2357</v>
      </c>
      <c r="L60" s="324">
        <v>2418</v>
      </c>
      <c r="M60" s="323">
        <v>0.97477253928866836</v>
      </c>
      <c r="N60" s="322">
        <v>-61</v>
      </c>
      <c r="O60" s="321">
        <v>0.82308018667798044</v>
      </c>
      <c r="P60" s="320">
        <v>0.93258891645988418</v>
      </c>
      <c r="Q60" s="319">
        <v>-0.10950872978190374</v>
      </c>
      <c r="R60" s="295"/>
      <c r="S60" s="295"/>
    </row>
    <row r="61" spans="1:19" x14ac:dyDescent="0.4">
      <c r="A61" s="359"/>
      <c r="B61" s="359"/>
      <c r="C61" s="328" t="s">
        <v>322</v>
      </c>
      <c r="D61" s="327" t="s">
        <v>22</v>
      </c>
      <c r="E61" s="326" t="s">
        <v>309</v>
      </c>
      <c r="F61" s="317" t="s">
        <v>316</v>
      </c>
      <c r="G61" s="325">
        <v>6584</v>
      </c>
      <c r="H61" s="324">
        <v>5360</v>
      </c>
      <c r="I61" s="323">
        <v>1.2283582089552239</v>
      </c>
      <c r="J61" s="322">
        <v>1224</v>
      </c>
      <c r="K61" s="325">
        <v>6700</v>
      </c>
      <c r="L61" s="324">
        <v>5695</v>
      </c>
      <c r="M61" s="323">
        <v>1.1764705882352942</v>
      </c>
      <c r="N61" s="322">
        <v>1005</v>
      </c>
      <c r="O61" s="321">
        <v>0.98268656716417913</v>
      </c>
      <c r="P61" s="320">
        <v>0.94117647058823528</v>
      </c>
      <c r="Q61" s="319">
        <v>4.1510096575943844E-2</v>
      </c>
      <c r="R61" s="295"/>
      <c r="S61" s="295"/>
    </row>
    <row r="62" spans="1:19" x14ac:dyDescent="0.4">
      <c r="A62" s="359"/>
      <c r="B62" s="359"/>
      <c r="C62" s="328" t="s">
        <v>322</v>
      </c>
      <c r="D62" s="327" t="s">
        <v>22</v>
      </c>
      <c r="E62" s="326" t="s">
        <v>329</v>
      </c>
      <c r="F62" s="317" t="s">
        <v>316</v>
      </c>
      <c r="G62" s="325">
        <v>1642</v>
      </c>
      <c r="H62" s="324"/>
      <c r="I62" s="323" t="e">
        <v>#DIV/0!</v>
      </c>
      <c r="J62" s="322">
        <v>1642</v>
      </c>
      <c r="K62" s="325">
        <v>1670</v>
      </c>
      <c r="L62" s="324"/>
      <c r="M62" s="323" t="e">
        <v>#DIV/0!</v>
      </c>
      <c r="N62" s="322">
        <v>1670</v>
      </c>
      <c r="O62" s="321">
        <v>0.98323353293413174</v>
      </c>
      <c r="P62" s="320" t="e">
        <v>#DIV/0!</v>
      </c>
      <c r="Q62" s="319" t="e">
        <v>#DIV/0!</v>
      </c>
      <c r="R62" s="295"/>
      <c r="S62" s="295"/>
    </row>
    <row r="63" spans="1:19" x14ac:dyDescent="0.4">
      <c r="A63" s="359"/>
      <c r="B63" s="359"/>
      <c r="C63" s="328" t="s">
        <v>320</v>
      </c>
      <c r="D63" s="327" t="s">
        <v>22</v>
      </c>
      <c r="E63" s="326" t="s">
        <v>309</v>
      </c>
      <c r="F63" s="317" t="s">
        <v>316</v>
      </c>
      <c r="G63" s="325">
        <v>1625</v>
      </c>
      <c r="H63" s="324">
        <v>1247</v>
      </c>
      <c r="I63" s="323">
        <v>1.3031275060144347</v>
      </c>
      <c r="J63" s="322">
        <v>378</v>
      </c>
      <c r="K63" s="325">
        <v>1660</v>
      </c>
      <c r="L63" s="324">
        <v>1454</v>
      </c>
      <c r="M63" s="323">
        <v>1.141678129298487</v>
      </c>
      <c r="N63" s="322">
        <v>206</v>
      </c>
      <c r="O63" s="321">
        <v>0.97891566265060237</v>
      </c>
      <c r="P63" s="320">
        <v>0.85763411279229707</v>
      </c>
      <c r="Q63" s="319">
        <v>0.1212815498583053</v>
      </c>
      <c r="R63" s="295"/>
      <c r="S63" s="295"/>
    </row>
    <row r="64" spans="1:19" x14ac:dyDescent="0.4">
      <c r="A64" s="359"/>
      <c r="B64" s="359"/>
      <c r="C64" s="328" t="s">
        <v>320</v>
      </c>
      <c r="D64" s="327" t="s">
        <v>22</v>
      </c>
      <c r="E64" s="326" t="s">
        <v>329</v>
      </c>
      <c r="F64" s="317" t="s">
        <v>314</v>
      </c>
      <c r="G64" s="325">
        <v>1616</v>
      </c>
      <c r="H64" s="324">
        <v>1268</v>
      </c>
      <c r="I64" s="323">
        <v>1.274447949526814</v>
      </c>
      <c r="J64" s="322">
        <v>348</v>
      </c>
      <c r="K64" s="325">
        <v>1660</v>
      </c>
      <c r="L64" s="324">
        <v>1336</v>
      </c>
      <c r="M64" s="323">
        <v>1.2425149700598803</v>
      </c>
      <c r="N64" s="322">
        <v>324</v>
      </c>
      <c r="O64" s="321">
        <v>0.97349397590361442</v>
      </c>
      <c r="P64" s="320">
        <v>0.94910179640718562</v>
      </c>
      <c r="Q64" s="319">
        <v>2.4392179496428801E-2</v>
      </c>
      <c r="R64" s="295"/>
      <c r="S64" s="295"/>
    </row>
    <row r="65" spans="1:19" x14ac:dyDescent="0.4">
      <c r="A65" s="359"/>
      <c r="B65" s="359"/>
      <c r="C65" s="328" t="s">
        <v>317</v>
      </c>
      <c r="D65" s="327" t="s">
        <v>22</v>
      </c>
      <c r="E65" s="326" t="s">
        <v>309</v>
      </c>
      <c r="F65" s="317" t="s">
        <v>316</v>
      </c>
      <c r="G65" s="325">
        <v>1524</v>
      </c>
      <c r="H65" s="324">
        <v>1271</v>
      </c>
      <c r="I65" s="323">
        <v>1.1990558615263571</v>
      </c>
      <c r="J65" s="322">
        <v>253</v>
      </c>
      <c r="K65" s="325">
        <v>1660</v>
      </c>
      <c r="L65" s="324">
        <v>1494</v>
      </c>
      <c r="M65" s="323">
        <v>1.1111111111111112</v>
      </c>
      <c r="N65" s="322">
        <v>166</v>
      </c>
      <c r="O65" s="321">
        <v>0.91807228915662653</v>
      </c>
      <c r="P65" s="320">
        <v>0.85073627844712185</v>
      </c>
      <c r="Q65" s="319">
        <v>6.7336010709504679E-2</v>
      </c>
      <c r="R65" s="295"/>
      <c r="S65" s="295"/>
    </row>
    <row r="66" spans="1:19" x14ac:dyDescent="0.4">
      <c r="A66" s="359"/>
      <c r="B66" s="359"/>
      <c r="C66" s="328" t="s">
        <v>321</v>
      </c>
      <c r="D66" s="327" t="s">
        <v>22</v>
      </c>
      <c r="E66" s="326" t="s">
        <v>309</v>
      </c>
      <c r="F66" s="317" t="s">
        <v>314</v>
      </c>
      <c r="G66" s="325">
        <v>906</v>
      </c>
      <c r="H66" s="324">
        <v>975</v>
      </c>
      <c r="I66" s="323">
        <v>0.92923076923076919</v>
      </c>
      <c r="J66" s="322">
        <v>-69</v>
      </c>
      <c r="K66" s="325">
        <v>1260</v>
      </c>
      <c r="L66" s="324">
        <v>1134</v>
      </c>
      <c r="M66" s="323">
        <v>1.1111111111111112</v>
      </c>
      <c r="N66" s="322">
        <v>126</v>
      </c>
      <c r="O66" s="321">
        <v>0.71904761904761905</v>
      </c>
      <c r="P66" s="320">
        <v>0.85978835978835977</v>
      </c>
      <c r="Q66" s="319">
        <v>-0.14074074074074072</v>
      </c>
      <c r="R66" s="295"/>
      <c r="S66" s="295"/>
    </row>
    <row r="67" spans="1:19" x14ac:dyDescent="0.4">
      <c r="A67" s="359"/>
      <c r="B67" s="360" t="s">
        <v>367</v>
      </c>
      <c r="C67" s="315"/>
      <c r="D67" s="334"/>
      <c r="E67" s="315"/>
      <c r="F67" s="333"/>
      <c r="G67" s="314">
        <v>2969</v>
      </c>
      <c r="H67" s="313">
        <v>3164</v>
      </c>
      <c r="I67" s="312">
        <v>0.93836915297092294</v>
      </c>
      <c r="J67" s="311">
        <v>-195</v>
      </c>
      <c r="K67" s="314">
        <v>3634</v>
      </c>
      <c r="L67" s="313">
        <v>3559</v>
      </c>
      <c r="M67" s="312">
        <v>1.0210733352065187</v>
      </c>
      <c r="N67" s="311">
        <v>75</v>
      </c>
      <c r="O67" s="310">
        <v>0.81700605393505776</v>
      </c>
      <c r="P67" s="309">
        <v>0.88901376791233488</v>
      </c>
      <c r="Q67" s="308">
        <v>-7.2007713977277121E-2</v>
      </c>
      <c r="R67" s="295"/>
      <c r="S67" s="295"/>
    </row>
    <row r="68" spans="1:19" x14ac:dyDescent="0.4">
      <c r="A68" s="359"/>
      <c r="B68" s="359"/>
      <c r="C68" s="328" t="s">
        <v>328</v>
      </c>
      <c r="D68" s="326"/>
      <c r="E68" s="326"/>
      <c r="F68" s="317" t="s">
        <v>316</v>
      </c>
      <c r="G68" s="325">
        <v>528</v>
      </c>
      <c r="H68" s="324">
        <v>456</v>
      </c>
      <c r="I68" s="323">
        <v>1.1578947368421053</v>
      </c>
      <c r="J68" s="322">
        <v>72</v>
      </c>
      <c r="K68" s="325">
        <v>554</v>
      </c>
      <c r="L68" s="324">
        <v>541</v>
      </c>
      <c r="M68" s="323">
        <v>1.0240295748613679</v>
      </c>
      <c r="N68" s="322">
        <v>13</v>
      </c>
      <c r="O68" s="321">
        <v>0.95306859205776173</v>
      </c>
      <c r="P68" s="320">
        <v>0.84288354898336415</v>
      </c>
      <c r="Q68" s="319">
        <v>0.11018504307439758</v>
      </c>
      <c r="R68" s="295"/>
      <c r="S68" s="295"/>
    </row>
    <row r="69" spans="1:19" x14ac:dyDescent="0.4">
      <c r="A69" s="359"/>
      <c r="B69" s="359"/>
      <c r="C69" s="328" t="s">
        <v>327</v>
      </c>
      <c r="D69" s="326"/>
      <c r="E69" s="326"/>
      <c r="F69" s="332"/>
      <c r="G69" s="325"/>
      <c r="H69" s="324"/>
      <c r="I69" s="323" t="e">
        <v>#DIV/0!</v>
      </c>
      <c r="J69" s="322">
        <v>0</v>
      </c>
      <c r="K69" s="325"/>
      <c r="L69" s="324"/>
      <c r="M69" s="323" t="e">
        <v>#DIV/0!</v>
      </c>
      <c r="N69" s="322">
        <v>0</v>
      </c>
      <c r="O69" s="321" t="e">
        <v>#DIV/0!</v>
      </c>
      <c r="P69" s="320" t="e">
        <v>#DIV/0!</v>
      </c>
      <c r="Q69" s="319" t="e">
        <v>#DIV/0!</v>
      </c>
      <c r="R69" s="295"/>
      <c r="S69" s="295"/>
    </row>
    <row r="70" spans="1:19" x14ac:dyDescent="0.4">
      <c r="A70" s="359"/>
      <c r="B70" s="359"/>
      <c r="C70" s="328" t="s">
        <v>326</v>
      </c>
      <c r="D70" s="326"/>
      <c r="E70" s="326"/>
      <c r="F70" s="332"/>
      <c r="G70" s="325"/>
      <c r="H70" s="324"/>
      <c r="I70" s="323" t="e">
        <v>#DIV/0!</v>
      </c>
      <c r="J70" s="322">
        <v>0</v>
      </c>
      <c r="K70" s="325"/>
      <c r="L70" s="324"/>
      <c r="M70" s="323" t="e">
        <v>#DIV/0!</v>
      </c>
      <c r="N70" s="322">
        <v>0</v>
      </c>
      <c r="O70" s="321" t="e">
        <v>#DIV/0!</v>
      </c>
      <c r="P70" s="320" t="e">
        <v>#DIV/0!</v>
      </c>
      <c r="Q70" s="319" t="e">
        <v>#DIV/0!</v>
      </c>
      <c r="R70" s="295"/>
      <c r="S70" s="295"/>
    </row>
    <row r="71" spans="1:19" x14ac:dyDescent="0.4">
      <c r="A71" s="359"/>
      <c r="B71" s="359"/>
      <c r="C71" s="328" t="s">
        <v>317</v>
      </c>
      <c r="D71" s="326"/>
      <c r="E71" s="326"/>
      <c r="F71" s="317" t="s">
        <v>316</v>
      </c>
      <c r="G71" s="325">
        <v>130</v>
      </c>
      <c r="H71" s="324">
        <v>294</v>
      </c>
      <c r="I71" s="323">
        <v>0.44217687074829931</v>
      </c>
      <c r="J71" s="322">
        <v>-164</v>
      </c>
      <c r="K71" s="325">
        <v>340</v>
      </c>
      <c r="L71" s="324">
        <v>336</v>
      </c>
      <c r="M71" s="323">
        <v>1.0119047619047619</v>
      </c>
      <c r="N71" s="322">
        <v>4</v>
      </c>
      <c r="O71" s="321">
        <v>0.38235294117647056</v>
      </c>
      <c r="P71" s="320">
        <v>0.875</v>
      </c>
      <c r="Q71" s="319">
        <v>-0.49264705882352944</v>
      </c>
      <c r="R71" s="295"/>
      <c r="S71" s="295"/>
    </row>
    <row r="72" spans="1:19" x14ac:dyDescent="0.4">
      <c r="A72" s="359"/>
      <c r="B72" s="359"/>
      <c r="C72" s="328" t="s">
        <v>325</v>
      </c>
      <c r="D72" s="326"/>
      <c r="E72" s="326"/>
      <c r="F72" s="317" t="s">
        <v>316</v>
      </c>
      <c r="G72" s="325">
        <v>1076</v>
      </c>
      <c r="H72" s="324">
        <v>1036</v>
      </c>
      <c r="I72" s="323">
        <v>1.0386100386100385</v>
      </c>
      <c r="J72" s="322">
        <v>40</v>
      </c>
      <c r="K72" s="325">
        <v>1123</v>
      </c>
      <c r="L72" s="324">
        <v>1062</v>
      </c>
      <c r="M72" s="323">
        <v>1.0574387947269304</v>
      </c>
      <c r="N72" s="322">
        <v>61</v>
      </c>
      <c r="O72" s="321">
        <v>0.9581478183437222</v>
      </c>
      <c r="P72" s="320">
        <v>0.97551789077212803</v>
      </c>
      <c r="Q72" s="319">
        <v>-1.7370072428405825E-2</v>
      </c>
      <c r="R72" s="295"/>
      <c r="S72" s="295"/>
    </row>
    <row r="73" spans="1:19" x14ac:dyDescent="0.4">
      <c r="A73" s="358"/>
      <c r="B73" s="358"/>
      <c r="C73" s="306" t="s">
        <v>310</v>
      </c>
      <c r="D73" s="304"/>
      <c r="E73" s="304"/>
      <c r="F73" s="303" t="s">
        <v>316</v>
      </c>
      <c r="G73" s="302">
        <v>1235</v>
      </c>
      <c r="H73" s="301">
        <v>1378</v>
      </c>
      <c r="I73" s="300">
        <v>0.89622641509433965</v>
      </c>
      <c r="J73" s="299">
        <v>-143</v>
      </c>
      <c r="K73" s="302">
        <v>1617</v>
      </c>
      <c r="L73" s="301">
        <v>1620</v>
      </c>
      <c r="M73" s="300">
        <v>0.99814814814814812</v>
      </c>
      <c r="N73" s="299">
        <v>-3</v>
      </c>
      <c r="O73" s="298">
        <v>0.76376004947433518</v>
      </c>
      <c r="P73" s="297">
        <v>0.85061728395061731</v>
      </c>
      <c r="Q73" s="296">
        <v>-8.685723447628213E-2</v>
      </c>
      <c r="R73" s="295"/>
      <c r="S73" s="295"/>
    </row>
    <row r="74" spans="1:19" x14ac:dyDescent="0.4">
      <c r="C74" s="357"/>
      <c r="G74" s="294"/>
      <c r="H74" s="294"/>
      <c r="I74" s="294"/>
      <c r="J74" s="294"/>
      <c r="K74" s="294"/>
      <c r="L74" s="294"/>
      <c r="M74" s="294"/>
      <c r="N74" s="294"/>
      <c r="O74" s="293"/>
      <c r="P74" s="293"/>
      <c r="Q74" s="293"/>
    </row>
    <row r="75" spans="1:19" x14ac:dyDescent="0.4">
      <c r="C75" s="74" t="s">
        <v>305</v>
      </c>
    </row>
    <row r="76" spans="1:19" x14ac:dyDescent="0.4">
      <c r="C76" s="75" t="s">
        <v>304</v>
      </c>
    </row>
    <row r="77" spans="1:19" x14ac:dyDescent="0.4">
      <c r="C77" s="74" t="s">
        <v>303</v>
      </c>
    </row>
    <row r="78" spans="1:19" x14ac:dyDescent="0.4">
      <c r="C78" s="74" t="s">
        <v>302</v>
      </c>
    </row>
    <row r="79" spans="1:19" x14ac:dyDescent="0.4">
      <c r="C79" s="74" t="s">
        <v>301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292" customWidth="1"/>
    <col min="2" max="2" width="1.125" style="292" customWidth="1"/>
    <col min="3" max="3" width="6.75" style="292" customWidth="1"/>
    <col min="4" max="4" width="2.625" style="292" bestFit="1" customWidth="1"/>
    <col min="5" max="5" width="7.125" style="292" bestFit="1" customWidth="1"/>
    <col min="6" max="6" width="6.375" style="292" customWidth="1"/>
    <col min="7" max="8" width="12.75" style="292" bestFit="1" customWidth="1"/>
    <col min="9" max="9" width="7.625" style="292" customWidth="1"/>
    <col min="10" max="10" width="9.625" style="292" customWidth="1"/>
    <col min="11" max="12" width="12.75" style="292" bestFit="1" customWidth="1"/>
    <col min="13" max="13" width="7.625" style="292" customWidth="1"/>
    <col min="14" max="16" width="9.625" style="292" customWidth="1"/>
    <col min="17" max="17" width="8.625" style="292" customWidth="1"/>
    <col min="18" max="16384" width="9" style="292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８月（中旬）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366</v>
      </c>
      <c r="E2" s="2">
        <v>8</v>
      </c>
      <c r="F2" s="2" t="s">
        <v>365</v>
      </c>
      <c r="G2" s="496" t="s">
        <v>364</v>
      </c>
      <c r="H2" s="495"/>
      <c r="I2" s="495"/>
      <c r="J2" s="497"/>
      <c r="K2" s="495" t="s">
        <v>363</v>
      </c>
      <c r="L2" s="495"/>
      <c r="M2" s="495"/>
      <c r="N2" s="495"/>
      <c r="O2" s="496" t="s">
        <v>362</v>
      </c>
      <c r="P2" s="495"/>
      <c r="Q2" s="498"/>
    </row>
    <row r="3" spans="1:19" x14ac:dyDescent="0.4">
      <c r="A3" s="508" t="s">
        <v>361</v>
      </c>
      <c r="B3" s="509"/>
      <c r="C3" s="509"/>
      <c r="D3" s="509"/>
      <c r="E3" s="509"/>
      <c r="F3" s="509"/>
      <c r="G3" s="514" t="s">
        <v>373</v>
      </c>
      <c r="H3" s="500" t="s">
        <v>372</v>
      </c>
      <c r="I3" s="502" t="s">
        <v>360</v>
      </c>
      <c r="J3" s="503"/>
      <c r="K3" s="514" t="s">
        <v>373</v>
      </c>
      <c r="L3" s="500" t="s">
        <v>372</v>
      </c>
      <c r="M3" s="502" t="s">
        <v>360</v>
      </c>
      <c r="N3" s="503"/>
      <c r="O3" s="504" t="s">
        <v>373</v>
      </c>
      <c r="P3" s="506" t="s">
        <v>372</v>
      </c>
      <c r="Q3" s="492" t="s">
        <v>356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5"/>
      <c r="H4" s="501"/>
      <c r="I4" s="4" t="s">
        <v>357</v>
      </c>
      <c r="J4" s="5" t="s">
        <v>356</v>
      </c>
      <c r="K4" s="515"/>
      <c r="L4" s="501"/>
      <c r="M4" s="4" t="s">
        <v>357</v>
      </c>
      <c r="N4" s="5" t="s">
        <v>356</v>
      </c>
      <c r="O4" s="505"/>
      <c r="P4" s="507"/>
      <c r="Q4" s="493"/>
    </row>
    <row r="5" spans="1:19" x14ac:dyDescent="0.4">
      <c r="A5" s="335" t="s">
        <v>369</v>
      </c>
      <c r="B5" s="373"/>
      <c r="C5" s="373"/>
      <c r="D5" s="373"/>
      <c r="E5" s="373"/>
      <c r="F5" s="373"/>
      <c r="G5" s="372">
        <v>214768</v>
      </c>
      <c r="H5" s="371">
        <v>200674</v>
      </c>
      <c r="I5" s="370">
        <v>1.0702333137327207</v>
      </c>
      <c r="J5" s="369">
        <v>14094</v>
      </c>
      <c r="K5" s="372">
        <v>242477</v>
      </c>
      <c r="L5" s="371">
        <v>246771</v>
      </c>
      <c r="M5" s="370">
        <v>0.98259925193803166</v>
      </c>
      <c r="N5" s="369">
        <v>-4294</v>
      </c>
      <c r="O5" s="368">
        <v>0.88572524404376496</v>
      </c>
      <c r="P5" s="367">
        <v>0.81319928192534774</v>
      </c>
      <c r="Q5" s="366">
        <v>7.252596211841722E-2</v>
      </c>
      <c r="R5" s="295"/>
      <c r="S5" s="295"/>
    </row>
    <row r="6" spans="1:19" x14ac:dyDescent="0.4">
      <c r="A6" s="316" t="s">
        <v>354</v>
      </c>
      <c r="B6" s="315" t="s">
        <v>353</v>
      </c>
      <c r="C6" s="315"/>
      <c r="D6" s="315"/>
      <c r="E6" s="315"/>
      <c r="F6" s="315"/>
      <c r="G6" s="314">
        <v>82722</v>
      </c>
      <c r="H6" s="313">
        <v>79772</v>
      </c>
      <c r="I6" s="312">
        <v>1.0369803941232512</v>
      </c>
      <c r="J6" s="311">
        <v>2950</v>
      </c>
      <c r="K6" s="336">
        <v>90261</v>
      </c>
      <c r="L6" s="313">
        <v>94571</v>
      </c>
      <c r="M6" s="312">
        <v>0.95442577534339279</v>
      </c>
      <c r="N6" s="311">
        <v>-4310</v>
      </c>
      <c r="O6" s="310">
        <v>0.91647555422607774</v>
      </c>
      <c r="P6" s="309">
        <v>0.84351439659092109</v>
      </c>
      <c r="Q6" s="308">
        <v>7.2961157635156648E-2</v>
      </c>
      <c r="R6" s="295"/>
      <c r="S6" s="295"/>
    </row>
    <row r="7" spans="1:19" x14ac:dyDescent="0.4">
      <c r="A7" s="329"/>
      <c r="B7" s="316" t="s">
        <v>352</v>
      </c>
      <c r="C7" s="315"/>
      <c r="D7" s="315"/>
      <c r="E7" s="315"/>
      <c r="F7" s="315"/>
      <c r="G7" s="314">
        <v>53836</v>
      </c>
      <c r="H7" s="313">
        <v>53553</v>
      </c>
      <c r="I7" s="312">
        <v>1.0052844845293447</v>
      </c>
      <c r="J7" s="311">
        <v>283</v>
      </c>
      <c r="K7" s="314">
        <v>57801</v>
      </c>
      <c r="L7" s="313">
        <v>62838</v>
      </c>
      <c r="M7" s="312">
        <v>0.91984149718323305</v>
      </c>
      <c r="N7" s="311">
        <v>-5037</v>
      </c>
      <c r="O7" s="310">
        <v>0.93140257088977696</v>
      </c>
      <c r="P7" s="309">
        <v>0.85223909099589423</v>
      </c>
      <c r="Q7" s="308">
        <v>7.9163479893882727E-2</v>
      </c>
      <c r="R7" s="295"/>
      <c r="S7" s="295"/>
    </row>
    <row r="8" spans="1:19" x14ac:dyDescent="0.4">
      <c r="A8" s="329"/>
      <c r="B8" s="329"/>
      <c r="C8" s="328" t="s">
        <v>322</v>
      </c>
      <c r="D8" s="327"/>
      <c r="E8" s="326"/>
      <c r="F8" s="317" t="s">
        <v>316</v>
      </c>
      <c r="G8" s="325">
        <v>43518</v>
      </c>
      <c r="H8" s="324">
        <v>44372</v>
      </c>
      <c r="I8" s="323">
        <v>0.98075362841431535</v>
      </c>
      <c r="J8" s="322">
        <v>-854</v>
      </c>
      <c r="K8" s="325">
        <v>46151</v>
      </c>
      <c r="L8" s="324">
        <v>50728</v>
      </c>
      <c r="M8" s="323">
        <v>0.90977369500078853</v>
      </c>
      <c r="N8" s="322">
        <v>-4577</v>
      </c>
      <c r="O8" s="321">
        <v>0.94294814846915564</v>
      </c>
      <c r="P8" s="320">
        <v>0.87470430531461918</v>
      </c>
      <c r="Q8" s="319">
        <v>6.8243843154536465E-2</v>
      </c>
      <c r="R8" s="295"/>
      <c r="S8" s="295"/>
    </row>
    <row r="9" spans="1:19" x14ac:dyDescent="0.4">
      <c r="A9" s="329"/>
      <c r="B9" s="329"/>
      <c r="C9" s="328" t="s">
        <v>338</v>
      </c>
      <c r="D9" s="326"/>
      <c r="E9" s="326"/>
      <c r="F9" s="317" t="s">
        <v>316</v>
      </c>
      <c r="G9" s="325">
        <v>10318</v>
      </c>
      <c r="H9" s="324">
        <v>9181</v>
      </c>
      <c r="I9" s="323">
        <v>1.1238427186580981</v>
      </c>
      <c r="J9" s="322">
        <v>1137</v>
      </c>
      <c r="K9" s="325">
        <v>11650</v>
      </c>
      <c r="L9" s="324">
        <v>12110</v>
      </c>
      <c r="M9" s="323">
        <v>0.96201486374896783</v>
      </c>
      <c r="N9" s="322">
        <v>-460</v>
      </c>
      <c r="O9" s="321">
        <v>0.88566523605150216</v>
      </c>
      <c r="P9" s="320">
        <v>0.75813377374071012</v>
      </c>
      <c r="Q9" s="319">
        <v>0.12753146231079204</v>
      </c>
      <c r="R9" s="295"/>
      <c r="S9" s="295"/>
    </row>
    <row r="10" spans="1:19" x14ac:dyDescent="0.4">
      <c r="A10" s="329"/>
      <c r="B10" s="329"/>
      <c r="C10" s="328" t="s">
        <v>320</v>
      </c>
      <c r="D10" s="326"/>
      <c r="E10" s="326"/>
      <c r="F10" s="332"/>
      <c r="G10" s="325"/>
      <c r="H10" s="324"/>
      <c r="I10" s="323" t="e">
        <v>#DIV/0!</v>
      </c>
      <c r="J10" s="322">
        <v>0</v>
      </c>
      <c r="K10" s="325"/>
      <c r="L10" s="324"/>
      <c r="M10" s="323" t="e">
        <v>#DIV/0!</v>
      </c>
      <c r="N10" s="322">
        <v>0</v>
      </c>
      <c r="O10" s="321" t="e">
        <v>#DIV/0!</v>
      </c>
      <c r="P10" s="320" t="e">
        <v>#DIV/0!</v>
      </c>
      <c r="Q10" s="319" t="e">
        <v>#DIV/0!</v>
      </c>
      <c r="R10" s="295"/>
      <c r="S10" s="295"/>
    </row>
    <row r="11" spans="1:19" x14ac:dyDescent="0.4">
      <c r="A11" s="329"/>
      <c r="B11" s="329"/>
      <c r="C11" s="328" t="s">
        <v>321</v>
      </c>
      <c r="D11" s="326"/>
      <c r="E11" s="326"/>
      <c r="F11" s="332"/>
      <c r="G11" s="325"/>
      <c r="H11" s="324"/>
      <c r="I11" s="323" t="e">
        <v>#DIV/0!</v>
      </c>
      <c r="J11" s="322">
        <v>0</v>
      </c>
      <c r="K11" s="325"/>
      <c r="L11" s="324"/>
      <c r="M11" s="323" t="e">
        <v>#DIV/0!</v>
      </c>
      <c r="N11" s="322">
        <v>0</v>
      </c>
      <c r="O11" s="321" t="e">
        <v>#DIV/0!</v>
      </c>
      <c r="P11" s="320" t="e">
        <v>#DIV/0!</v>
      </c>
      <c r="Q11" s="319" t="e">
        <v>#DIV/0!</v>
      </c>
      <c r="R11" s="295"/>
      <c r="S11" s="295"/>
    </row>
    <row r="12" spans="1:19" x14ac:dyDescent="0.4">
      <c r="A12" s="329"/>
      <c r="B12" s="329"/>
      <c r="C12" s="328" t="s">
        <v>317</v>
      </c>
      <c r="D12" s="326"/>
      <c r="E12" s="326"/>
      <c r="F12" s="332"/>
      <c r="G12" s="325"/>
      <c r="H12" s="324"/>
      <c r="I12" s="323" t="e">
        <v>#DIV/0!</v>
      </c>
      <c r="J12" s="322">
        <v>0</v>
      </c>
      <c r="K12" s="325"/>
      <c r="L12" s="324"/>
      <c r="M12" s="323" t="e">
        <v>#DIV/0!</v>
      </c>
      <c r="N12" s="322">
        <v>0</v>
      </c>
      <c r="O12" s="321" t="e">
        <v>#DIV/0!</v>
      </c>
      <c r="P12" s="320" t="e">
        <v>#DIV/0!</v>
      </c>
      <c r="Q12" s="319" t="e">
        <v>#DIV/0!</v>
      </c>
      <c r="R12" s="295"/>
      <c r="S12" s="295"/>
    </row>
    <row r="13" spans="1:19" x14ac:dyDescent="0.4">
      <c r="A13" s="329"/>
      <c r="B13" s="329"/>
      <c r="C13" s="328" t="s">
        <v>311</v>
      </c>
      <c r="D13" s="326"/>
      <c r="E13" s="326"/>
      <c r="F13" s="317"/>
      <c r="G13" s="325"/>
      <c r="H13" s="324"/>
      <c r="I13" s="323" t="e">
        <v>#DIV/0!</v>
      </c>
      <c r="J13" s="322">
        <v>0</v>
      </c>
      <c r="K13" s="325"/>
      <c r="L13" s="324"/>
      <c r="M13" s="323" t="e">
        <v>#DIV/0!</v>
      </c>
      <c r="N13" s="322">
        <v>0</v>
      </c>
      <c r="O13" s="321" t="e">
        <v>#DIV/0!</v>
      </c>
      <c r="P13" s="320" t="e">
        <v>#DIV/0!</v>
      </c>
      <c r="Q13" s="319" t="e">
        <v>#DIV/0!</v>
      </c>
      <c r="R13" s="295"/>
      <c r="S13" s="295"/>
    </row>
    <row r="14" spans="1:19" x14ac:dyDescent="0.4">
      <c r="A14" s="329"/>
      <c r="B14" s="329"/>
      <c r="C14" s="328" t="s">
        <v>336</v>
      </c>
      <c r="D14" s="326"/>
      <c r="E14" s="326"/>
      <c r="F14" s="332"/>
      <c r="G14" s="325"/>
      <c r="H14" s="324"/>
      <c r="I14" s="323" t="e">
        <v>#DIV/0!</v>
      </c>
      <c r="J14" s="322">
        <v>0</v>
      </c>
      <c r="K14" s="325"/>
      <c r="L14" s="324"/>
      <c r="M14" s="323" t="e">
        <v>#DIV/0!</v>
      </c>
      <c r="N14" s="322">
        <v>0</v>
      </c>
      <c r="O14" s="321" t="e">
        <v>#DIV/0!</v>
      </c>
      <c r="P14" s="320" t="e">
        <v>#DIV/0!</v>
      </c>
      <c r="Q14" s="319" t="e">
        <v>#DIV/0!</v>
      </c>
      <c r="R14" s="295"/>
      <c r="S14" s="295"/>
    </row>
    <row r="15" spans="1:19" x14ac:dyDescent="0.4">
      <c r="A15" s="329"/>
      <c r="B15" s="329"/>
      <c r="C15" s="328" t="s">
        <v>310</v>
      </c>
      <c r="D15" s="326"/>
      <c r="E15" s="326"/>
      <c r="F15" s="332"/>
      <c r="G15" s="325"/>
      <c r="H15" s="324"/>
      <c r="I15" s="323" t="e">
        <v>#DIV/0!</v>
      </c>
      <c r="J15" s="322">
        <v>0</v>
      </c>
      <c r="K15" s="325"/>
      <c r="L15" s="324"/>
      <c r="M15" s="323" t="e">
        <v>#DIV/0!</v>
      </c>
      <c r="N15" s="322">
        <v>0</v>
      </c>
      <c r="O15" s="321" t="e">
        <v>#DIV/0!</v>
      </c>
      <c r="P15" s="320" t="e">
        <v>#DIV/0!</v>
      </c>
      <c r="Q15" s="319" t="e">
        <v>#DIV/0!</v>
      </c>
      <c r="R15" s="295"/>
      <c r="S15" s="295"/>
    </row>
    <row r="16" spans="1:19" x14ac:dyDescent="0.4">
      <c r="A16" s="329"/>
      <c r="B16" s="329"/>
      <c r="C16" s="306" t="s">
        <v>351</v>
      </c>
      <c r="D16" s="304"/>
      <c r="E16" s="304"/>
      <c r="F16" s="346"/>
      <c r="G16" s="302"/>
      <c r="H16" s="301"/>
      <c r="I16" s="300" t="e">
        <v>#DIV/0!</v>
      </c>
      <c r="J16" s="299">
        <v>0</v>
      </c>
      <c r="K16" s="302"/>
      <c r="L16" s="301"/>
      <c r="M16" s="300" t="e">
        <v>#DIV/0!</v>
      </c>
      <c r="N16" s="299">
        <v>0</v>
      </c>
      <c r="O16" s="298" t="e">
        <v>#DIV/0!</v>
      </c>
      <c r="P16" s="297" t="e">
        <v>#DIV/0!</v>
      </c>
      <c r="Q16" s="296" t="e">
        <v>#DIV/0!</v>
      </c>
      <c r="R16" s="295"/>
      <c r="S16" s="295"/>
    </row>
    <row r="17" spans="1:19" x14ac:dyDescent="0.4">
      <c r="A17" s="329"/>
      <c r="B17" s="316" t="s">
        <v>350</v>
      </c>
      <c r="C17" s="315"/>
      <c r="D17" s="315"/>
      <c r="E17" s="315"/>
      <c r="F17" s="333"/>
      <c r="G17" s="314">
        <v>27609</v>
      </c>
      <c r="H17" s="313">
        <v>25023</v>
      </c>
      <c r="I17" s="312">
        <v>1.1033449226711425</v>
      </c>
      <c r="J17" s="311">
        <v>2586</v>
      </c>
      <c r="K17" s="314">
        <v>30960</v>
      </c>
      <c r="L17" s="313">
        <v>30315</v>
      </c>
      <c r="M17" s="312">
        <v>1.0212765957446808</v>
      </c>
      <c r="N17" s="311">
        <v>645</v>
      </c>
      <c r="O17" s="310">
        <v>0.89176356589147288</v>
      </c>
      <c r="P17" s="309">
        <v>0.82543295398317662</v>
      </c>
      <c r="Q17" s="308">
        <v>6.6330611908296255E-2</v>
      </c>
      <c r="R17" s="295"/>
      <c r="S17" s="295"/>
    </row>
    <row r="18" spans="1:19" x14ac:dyDescent="0.4">
      <c r="A18" s="329"/>
      <c r="B18" s="329"/>
      <c r="C18" s="328" t="s">
        <v>322</v>
      </c>
      <c r="D18" s="326"/>
      <c r="E18" s="326"/>
      <c r="F18" s="332"/>
      <c r="G18" s="325"/>
      <c r="H18" s="324"/>
      <c r="I18" s="323" t="e">
        <v>#DIV/0!</v>
      </c>
      <c r="J18" s="322">
        <v>0</v>
      </c>
      <c r="K18" s="325"/>
      <c r="L18" s="324"/>
      <c r="M18" s="323" t="e">
        <v>#DIV/0!</v>
      </c>
      <c r="N18" s="322">
        <v>0</v>
      </c>
      <c r="O18" s="321" t="e">
        <v>#DIV/0!</v>
      </c>
      <c r="P18" s="320" t="e">
        <v>#DIV/0!</v>
      </c>
      <c r="Q18" s="319" t="e">
        <v>#DIV/0!</v>
      </c>
      <c r="R18" s="295"/>
      <c r="S18" s="295"/>
    </row>
    <row r="19" spans="1:19" x14ac:dyDescent="0.4">
      <c r="A19" s="329"/>
      <c r="B19" s="329"/>
      <c r="C19" s="328" t="s">
        <v>320</v>
      </c>
      <c r="D19" s="326"/>
      <c r="E19" s="326"/>
      <c r="F19" s="317" t="s">
        <v>316</v>
      </c>
      <c r="G19" s="325">
        <v>3915</v>
      </c>
      <c r="H19" s="324">
        <v>3812</v>
      </c>
      <c r="I19" s="323">
        <v>1.0270199370409234</v>
      </c>
      <c r="J19" s="322">
        <v>103</v>
      </c>
      <c r="K19" s="325">
        <v>4350</v>
      </c>
      <c r="L19" s="324">
        <v>4400</v>
      </c>
      <c r="M19" s="323">
        <v>0.98863636363636365</v>
      </c>
      <c r="N19" s="322">
        <v>-50</v>
      </c>
      <c r="O19" s="321">
        <v>0.9</v>
      </c>
      <c r="P19" s="320">
        <v>0.86636363636363634</v>
      </c>
      <c r="Q19" s="319">
        <v>3.3636363636363686E-2</v>
      </c>
      <c r="R19" s="295"/>
      <c r="S19" s="295"/>
    </row>
    <row r="20" spans="1:19" x14ac:dyDescent="0.4">
      <c r="A20" s="329"/>
      <c r="B20" s="329"/>
      <c r="C20" s="328" t="s">
        <v>321</v>
      </c>
      <c r="D20" s="326"/>
      <c r="E20" s="326"/>
      <c r="F20" s="317" t="s">
        <v>316</v>
      </c>
      <c r="G20" s="325">
        <v>7390</v>
      </c>
      <c r="H20" s="324">
        <v>6567</v>
      </c>
      <c r="I20" s="323">
        <v>1.1253235876351455</v>
      </c>
      <c r="J20" s="322">
        <v>823</v>
      </c>
      <c r="K20" s="325">
        <v>9100</v>
      </c>
      <c r="L20" s="324">
        <v>8700</v>
      </c>
      <c r="M20" s="323">
        <v>1.0459770114942528</v>
      </c>
      <c r="N20" s="322">
        <v>400</v>
      </c>
      <c r="O20" s="321">
        <v>0.81208791208791209</v>
      </c>
      <c r="P20" s="320">
        <v>0.75482758620689661</v>
      </c>
      <c r="Q20" s="319">
        <v>5.7260325881015484E-2</v>
      </c>
      <c r="R20" s="295"/>
      <c r="S20" s="295"/>
    </row>
    <row r="21" spans="1:19" x14ac:dyDescent="0.4">
      <c r="A21" s="329"/>
      <c r="B21" s="329"/>
      <c r="C21" s="328" t="s">
        <v>322</v>
      </c>
      <c r="D21" s="327" t="s">
        <v>22</v>
      </c>
      <c r="E21" s="326" t="s">
        <v>309</v>
      </c>
      <c r="F21" s="317" t="s">
        <v>316</v>
      </c>
      <c r="G21" s="325">
        <v>3919</v>
      </c>
      <c r="H21" s="324">
        <v>3387</v>
      </c>
      <c r="I21" s="323">
        <v>1.1570711544139356</v>
      </c>
      <c r="J21" s="322">
        <v>532</v>
      </c>
      <c r="K21" s="325">
        <v>4060</v>
      </c>
      <c r="L21" s="324">
        <v>4060</v>
      </c>
      <c r="M21" s="323">
        <v>1</v>
      </c>
      <c r="N21" s="322">
        <v>0</v>
      </c>
      <c r="O21" s="321">
        <v>0.9652709359605911</v>
      </c>
      <c r="P21" s="320">
        <v>0.83423645320197048</v>
      </c>
      <c r="Q21" s="319">
        <v>0.13103448275862062</v>
      </c>
      <c r="R21" s="295"/>
      <c r="S21" s="295"/>
    </row>
    <row r="22" spans="1:19" x14ac:dyDescent="0.4">
      <c r="A22" s="329"/>
      <c r="B22" s="329"/>
      <c r="C22" s="328" t="s">
        <v>322</v>
      </c>
      <c r="D22" s="327" t="s">
        <v>22</v>
      </c>
      <c r="E22" s="326" t="s">
        <v>329</v>
      </c>
      <c r="F22" s="317" t="s">
        <v>316</v>
      </c>
      <c r="G22" s="325">
        <v>1619</v>
      </c>
      <c r="H22" s="324">
        <v>1351</v>
      </c>
      <c r="I22" s="323">
        <v>1.1983715766099186</v>
      </c>
      <c r="J22" s="322">
        <v>268</v>
      </c>
      <c r="K22" s="325">
        <v>1650</v>
      </c>
      <c r="L22" s="324">
        <v>1450</v>
      </c>
      <c r="M22" s="323">
        <v>1.1379310344827587</v>
      </c>
      <c r="N22" s="322">
        <v>200</v>
      </c>
      <c r="O22" s="321">
        <v>0.9812121212121212</v>
      </c>
      <c r="P22" s="320">
        <v>0.93172413793103448</v>
      </c>
      <c r="Q22" s="319">
        <v>4.9487983281086723E-2</v>
      </c>
      <c r="R22" s="295"/>
      <c r="S22" s="295"/>
    </row>
    <row r="23" spans="1:19" x14ac:dyDescent="0.4">
      <c r="A23" s="329"/>
      <c r="B23" s="329"/>
      <c r="C23" s="328" t="s">
        <v>322</v>
      </c>
      <c r="D23" s="327" t="s">
        <v>22</v>
      </c>
      <c r="E23" s="326" t="s">
        <v>349</v>
      </c>
      <c r="F23" s="317" t="s">
        <v>314</v>
      </c>
      <c r="G23" s="325">
        <v>1095</v>
      </c>
      <c r="H23" s="324">
        <v>1152</v>
      </c>
      <c r="I23" s="323">
        <v>0.95052083333333337</v>
      </c>
      <c r="J23" s="322">
        <v>-57</v>
      </c>
      <c r="K23" s="325">
        <v>1450</v>
      </c>
      <c r="L23" s="324">
        <v>1450</v>
      </c>
      <c r="M23" s="323">
        <v>1</v>
      </c>
      <c r="N23" s="322">
        <v>0</v>
      </c>
      <c r="O23" s="321">
        <v>0.7551724137931034</v>
      </c>
      <c r="P23" s="320">
        <v>0.79448275862068962</v>
      </c>
      <c r="Q23" s="319">
        <v>-3.9310344827586219E-2</v>
      </c>
      <c r="R23" s="295"/>
      <c r="S23" s="295"/>
    </row>
    <row r="24" spans="1:19" x14ac:dyDescent="0.4">
      <c r="A24" s="329"/>
      <c r="B24" s="329"/>
      <c r="C24" s="328" t="s">
        <v>320</v>
      </c>
      <c r="D24" s="327" t="s">
        <v>22</v>
      </c>
      <c r="E24" s="326" t="s">
        <v>309</v>
      </c>
      <c r="F24" s="317" t="s">
        <v>316</v>
      </c>
      <c r="G24" s="325">
        <v>1416</v>
      </c>
      <c r="H24" s="324">
        <v>1402</v>
      </c>
      <c r="I24" s="323">
        <v>1.0099857346647647</v>
      </c>
      <c r="J24" s="322">
        <v>14</v>
      </c>
      <c r="K24" s="325">
        <v>1450</v>
      </c>
      <c r="L24" s="324">
        <v>1500</v>
      </c>
      <c r="M24" s="323">
        <v>0.96666666666666667</v>
      </c>
      <c r="N24" s="322">
        <v>-50</v>
      </c>
      <c r="O24" s="321">
        <v>0.97655172413793101</v>
      </c>
      <c r="P24" s="320">
        <v>0.93466666666666665</v>
      </c>
      <c r="Q24" s="319">
        <v>4.1885057471264364E-2</v>
      </c>
      <c r="R24" s="295"/>
      <c r="S24" s="295"/>
    </row>
    <row r="25" spans="1:19" x14ac:dyDescent="0.4">
      <c r="A25" s="329"/>
      <c r="B25" s="329"/>
      <c r="C25" s="328" t="s">
        <v>320</v>
      </c>
      <c r="D25" s="327" t="s">
        <v>22</v>
      </c>
      <c r="E25" s="326" t="s">
        <v>329</v>
      </c>
      <c r="F25" s="332"/>
      <c r="G25" s="325"/>
      <c r="H25" s="324"/>
      <c r="I25" s="323" t="e">
        <v>#DIV/0!</v>
      </c>
      <c r="J25" s="322">
        <v>0</v>
      </c>
      <c r="K25" s="325"/>
      <c r="L25" s="324"/>
      <c r="M25" s="323" t="e">
        <v>#DIV/0!</v>
      </c>
      <c r="N25" s="322">
        <v>0</v>
      </c>
      <c r="O25" s="321" t="e">
        <v>#DIV/0!</v>
      </c>
      <c r="P25" s="320" t="e">
        <v>#DIV/0!</v>
      </c>
      <c r="Q25" s="319" t="e">
        <v>#DIV/0!</v>
      </c>
      <c r="R25" s="295"/>
      <c r="S25" s="295"/>
    </row>
    <row r="26" spans="1:19" x14ac:dyDescent="0.4">
      <c r="A26" s="329"/>
      <c r="B26" s="329"/>
      <c r="C26" s="328" t="s">
        <v>310</v>
      </c>
      <c r="D26" s="327" t="s">
        <v>22</v>
      </c>
      <c r="E26" s="326" t="s">
        <v>309</v>
      </c>
      <c r="F26" s="332"/>
      <c r="G26" s="325"/>
      <c r="H26" s="324"/>
      <c r="I26" s="323" t="e">
        <v>#DIV/0!</v>
      </c>
      <c r="J26" s="322">
        <v>0</v>
      </c>
      <c r="K26" s="325"/>
      <c r="L26" s="324"/>
      <c r="M26" s="323" t="e">
        <v>#DIV/0!</v>
      </c>
      <c r="N26" s="322">
        <v>0</v>
      </c>
      <c r="O26" s="321" t="e">
        <v>#DIV/0!</v>
      </c>
      <c r="P26" s="320" t="e">
        <v>#DIV/0!</v>
      </c>
      <c r="Q26" s="319" t="e">
        <v>#DIV/0!</v>
      </c>
      <c r="R26" s="295"/>
      <c r="S26" s="295"/>
    </row>
    <row r="27" spans="1:19" x14ac:dyDescent="0.4">
      <c r="A27" s="329"/>
      <c r="B27" s="329"/>
      <c r="C27" s="328" t="s">
        <v>317</v>
      </c>
      <c r="D27" s="327" t="s">
        <v>22</v>
      </c>
      <c r="E27" s="326" t="s">
        <v>309</v>
      </c>
      <c r="F27" s="332"/>
      <c r="G27" s="325"/>
      <c r="H27" s="324"/>
      <c r="I27" s="323" t="e">
        <v>#DIV/0!</v>
      </c>
      <c r="J27" s="322">
        <v>0</v>
      </c>
      <c r="K27" s="325"/>
      <c r="L27" s="324"/>
      <c r="M27" s="323" t="e">
        <v>#DIV/0!</v>
      </c>
      <c r="N27" s="322">
        <v>0</v>
      </c>
      <c r="O27" s="321" t="e">
        <v>#DIV/0!</v>
      </c>
      <c r="P27" s="320" t="e">
        <v>#DIV/0!</v>
      </c>
      <c r="Q27" s="319" t="e">
        <v>#DIV/0!</v>
      </c>
      <c r="R27" s="295"/>
      <c r="S27" s="295"/>
    </row>
    <row r="28" spans="1:19" x14ac:dyDescent="0.4">
      <c r="A28" s="329"/>
      <c r="B28" s="329"/>
      <c r="C28" s="328" t="s">
        <v>336</v>
      </c>
      <c r="D28" s="326"/>
      <c r="E28" s="326"/>
      <c r="F28" s="332"/>
      <c r="G28" s="325"/>
      <c r="H28" s="324"/>
      <c r="I28" s="323" t="e">
        <v>#DIV/0!</v>
      </c>
      <c r="J28" s="322">
        <v>0</v>
      </c>
      <c r="K28" s="325"/>
      <c r="L28" s="324"/>
      <c r="M28" s="323" t="e">
        <v>#DIV/0!</v>
      </c>
      <c r="N28" s="322">
        <v>0</v>
      </c>
      <c r="O28" s="321" t="e">
        <v>#DIV/0!</v>
      </c>
      <c r="P28" s="320" t="e">
        <v>#DIV/0!</v>
      </c>
      <c r="Q28" s="319" t="e">
        <v>#DIV/0!</v>
      </c>
      <c r="R28" s="295"/>
      <c r="S28" s="295"/>
    </row>
    <row r="29" spans="1:19" x14ac:dyDescent="0.4">
      <c r="A29" s="329"/>
      <c r="B29" s="329"/>
      <c r="C29" s="328" t="s">
        <v>330</v>
      </c>
      <c r="D29" s="326"/>
      <c r="E29" s="326"/>
      <c r="F29" s="332"/>
      <c r="G29" s="325"/>
      <c r="H29" s="324"/>
      <c r="I29" s="323" t="e">
        <v>#DIV/0!</v>
      </c>
      <c r="J29" s="322">
        <v>0</v>
      </c>
      <c r="K29" s="325"/>
      <c r="L29" s="324"/>
      <c r="M29" s="323" t="e">
        <v>#DIV/0!</v>
      </c>
      <c r="N29" s="322">
        <v>0</v>
      </c>
      <c r="O29" s="321" t="e">
        <v>#DIV/0!</v>
      </c>
      <c r="P29" s="320" t="e">
        <v>#DIV/0!</v>
      </c>
      <c r="Q29" s="319" t="e">
        <v>#DIV/0!</v>
      </c>
      <c r="R29" s="295"/>
      <c r="S29" s="295"/>
    </row>
    <row r="30" spans="1:19" x14ac:dyDescent="0.4">
      <c r="A30" s="329"/>
      <c r="B30" s="329"/>
      <c r="C30" s="328" t="s">
        <v>348</v>
      </c>
      <c r="D30" s="326"/>
      <c r="E30" s="326"/>
      <c r="F30" s="332"/>
      <c r="G30" s="325"/>
      <c r="H30" s="324"/>
      <c r="I30" s="323" t="e">
        <v>#DIV/0!</v>
      </c>
      <c r="J30" s="322">
        <v>0</v>
      </c>
      <c r="K30" s="325"/>
      <c r="L30" s="324"/>
      <c r="M30" s="323" t="e">
        <v>#DIV/0!</v>
      </c>
      <c r="N30" s="322">
        <v>0</v>
      </c>
      <c r="O30" s="321" t="e">
        <v>#DIV/0!</v>
      </c>
      <c r="P30" s="320" t="e">
        <v>#DIV/0!</v>
      </c>
      <c r="Q30" s="319" t="e">
        <v>#DIV/0!</v>
      </c>
      <c r="R30" s="295"/>
      <c r="S30" s="295"/>
    </row>
    <row r="31" spans="1:19" x14ac:dyDescent="0.4">
      <c r="A31" s="329"/>
      <c r="B31" s="329"/>
      <c r="C31" s="328" t="s">
        <v>347</v>
      </c>
      <c r="D31" s="326"/>
      <c r="E31" s="326"/>
      <c r="F31" s="317" t="s">
        <v>316</v>
      </c>
      <c r="G31" s="325">
        <v>1406</v>
      </c>
      <c r="H31" s="324">
        <v>1362</v>
      </c>
      <c r="I31" s="323">
        <v>1.0323054331864905</v>
      </c>
      <c r="J31" s="322">
        <v>44</v>
      </c>
      <c r="K31" s="325">
        <v>1450</v>
      </c>
      <c r="L31" s="324">
        <v>1450</v>
      </c>
      <c r="M31" s="323">
        <v>1</v>
      </c>
      <c r="N31" s="322">
        <v>0</v>
      </c>
      <c r="O31" s="321">
        <v>0.96965517241379307</v>
      </c>
      <c r="P31" s="320">
        <v>0.93931034482758624</v>
      </c>
      <c r="Q31" s="319">
        <v>3.0344827586206824E-2</v>
      </c>
      <c r="R31" s="295"/>
      <c r="S31" s="295"/>
    </row>
    <row r="32" spans="1:19" x14ac:dyDescent="0.4">
      <c r="A32" s="329"/>
      <c r="B32" s="329"/>
      <c r="C32" s="328" t="s">
        <v>346</v>
      </c>
      <c r="D32" s="326"/>
      <c r="E32" s="326"/>
      <c r="F32" s="332"/>
      <c r="G32" s="325"/>
      <c r="H32" s="324"/>
      <c r="I32" s="323" t="e">
        <v>#DIV/0!</v>
      </c>
      <c r="J32" s="322">
        <v>0</v>
      </c>
      <c r="K32" s="325"/>
      <c r="L32" s="324"/>
      <c r="M32" s="323" t="e">
        <v>#DIV/0!</v>
      </c>
      <c r="N32" s="322">
        <v>0</v>
      </c>
      <c r="O32" s="321" t="e">
        <v>#DIV/0!</v>
      </c>
      <c r="P32" s="320" t="e">
        <v>#DIV/0!</v>
      </c>
      <c r="Q32" s="319" t="e">
        <v>#DIV/0!</v>
      </c>
      <c r="R32" s="295"/>
      <c r="S32" s="295"/>
    </row>
    <row r="33" spans="1:19" x14ac:dyDescent="0.4">
      <c r="A33" s="329"/>
      <c r="B33" s="329"/>
      <c r="C33" s="328" t="s">
        <v>345</v>
      </c>
      <c r="D33" s="326"/>
      <c r="E33" s="326"/>
      <c r="F33" s="317" t="s">
        <v>316</v>
      </c>
      <c r="G33" s="325">
        <v>1290</v>
      </c>
      <c r="H33" s="324">
        <v>1168</v>
      </c>
      <c r="I33" s="323">
        <v>1.1044520547945205</v>
      </c>
      <c r="J33" s="322">
        <v>122</v>
      </c>
      <c r="K33" s="325">
        <v>1450</v>
      </c>
      <c r="L33" s="324">
        <v>1450</v>
      </c>
      <c r="M33" s="323">
        <v>1</v>
      </c>
      <c r="N33" s="322">
        <v>0</v>
      </c>
      <c r="O33" s="321">
        <v>0.8896551724137931</v>
      </c>
      <c r="P33" s="320">
        <v>0.80551724137931036</v>
      </c>
      <c r="Q33" s="319">
        <v>8.4137931034482749E-2</v>
      </c>
      <c r="R33" s="295"/>
      <c r="S33" s="295"/>
    </row>
    <row r="34" spans="1:19" x14ac:dyDescent="0.4">
      <c r="A34" s="329"/>
      <c r="B34" s="329"/>
      <c r="C34" s="328" t="s">
        <v>318</v>
      </c>
      <c r="D34" s="326"/>
      <c r="E34" s="326"/>
      <c r="F34" s="332"/>
      <c r="G34" s="325"/>
      <c r="H34" s="324"/>
      <c r="I34" s="323" t="e">
        <v>#DIV/0!</v>
      </c>
      <c r="J34" s="322">
        <v>0</v>
      </c>
      <c r="K34" s="325"/>
      <c r="L34" s="324"/>
      <c r="M34" s="323" t="e">
        <v>#DIV/0!</v>
      </c>
      <c r="N34" s="322">
        <v>0</v>
      </c>
      <c r="O34" s="321" t="e">
        <v>#DIV/0!</v>
      </c>
      <c r="P34" s="320" t="e">
        <v>#DIV/0!</v>
      </c>
      <c r="Q34" s="319" t="e">
        <v>#DIV/0!</v>
      </c>
      <c r="R34" s="295"/>
      <c r="S34" s="295"/>
    </row>
    <row r="35" spans="1:19" x14ac:dyDescent="0.4">
      <c r="A35" s="329"/>
      <c r="B35" s="329"/>
      <c r="C35" s="328" t="s">
        <v>310</v>
      </c>
      <c r="D35" s="326"/>
      <c r="E35" s="326"/>
      <c r="F35" s="332"/>
      <c r="G35" s="325"/>
      <c r="H35" s="324"/>
      <c r="I35" s="323" t="e">
        <v>#DIV/0!</v>
      </c>
      <c r="J35" s="322">
        <v>0</v>
      </c>
      <c r="K35" s="325"/>
      <c r="L35" s="324"/>
      <c r="M35" s="323" t="e">
        <v>#DIV/0!</v>
      </c>
      <c r="N35" s="322">
        <v>0</v>
      </c>
      <c r="O35" s="321" t="e">
        <v>#DIV/0!</v>
      </c>
      <c r="P35" s="320" t="e">
        <v>#DIV/0!</v>
      </c>
      <c r="Q35" s="319" t="e">
        <v>#DIV/0!</v>
      </c>
      <c r="R35" s="295"/>
      <c r="S35" s="295"/>
    </row>
    <row r="36" spans="1:19" x14ac:dyDescent="0.4">
      <c r="A36" s="329"/>
      <c r="B36" s="307"/>
      <c r="C36" s="306" t="s">
        <v>317</v>
      </c>
      <c r="D36" s="304"/>
      <c r="E36" s="304"/>
      <c r="F36" s="317" t="s">
        <v>316</v>
      </c>
      <c r="G36" s="302">
        <v>5559</v>
      </c>
      <c r="H36" s="301">
        <v>4822</v>
      </c>
      <c r="I36" s="300">
        <v>1.1528411447532145</v>
      </c>
      <c r="J36" s="299">
        <v>737</v>
      </c>
      <c r="K36" s="302">
        <v>6000</v>
      </c>
      <c r="L36" s="301">
        <v>5855</v>
      </c>
      <c r="M36" s="300">
        <v>1.0247651579846284</v>
      </c>
      <c r="N36" s="299">
        <v>145</v>
      </c>
      <c r="O36" s="298">
        <v>0.92649999999999999</v>
      </c>
      <c r="P36" s="297">
        <v>0.82356959863364643</v>
      </c>
      <c r="Q36" s="296">
        <v>0.10293040136635356</v>
      </c>
      <c r="R36" s="295"/>
      <c r="S36" s="295"/>
    </row>
    <row r="37" spans="1:19" x14ac:dyDescent="0.4">
      <c r="A37" s="329"/>
      <c r="B37" s="316" t="s">
        <v>344</v>
      </c>
      <c r="C37" s="315"/>
      <c r="D37" s="315"/>
      <c r="E37" s="315"/>
      <c r="F37" s="333"/>
      <c r="G37" s="314">
        <v>1277</v>
      </c>
      <c r="H37" s="313">
        <v>1196</v>
      </c>
      <c r="I37" s="312">
        <v>1.0677257525083612</v>
      </c>
      <c r="J37" s="311">
        <v>81</v>
      </c>
      <c r="K37" s="314">
        <v>1500</v>
      </c>
      <c r="L37" s="313">
        <v>1418</v>
      </c>
      <c r="M37" s="312">
        <v>1.0578279266572637</v>
      </c>
      <c r="N37" s="311">
        <v>82</v>
      </c>
      <c r="O37" s="310">
        <v>0.85133333333333339</v>
      </c>
      <c r="P37" s="309">
        <v>0.84344146685472499</v>
      </c>
      <c r="Q37" s="308">
        <v>7.8918664786084003E-3</v>
      </c>
      <c r="R37" s="295"/>
      <c r="S37" s="295"/>
    </row>
    <row r="38" spans="1:19" x14ac:dyDescent="0.4">
      <c r="A38" s="329"/>
      <c r="B38" s="329"/>
      <c r="C38" s="328" t="s">
        <v>343</v>
      </c>
      <c r="D38" s="326"/>
      <c r="E38" s="326"/>
      <c r="F38" s="317" t="s">
        <v>316</v>
      </c>
      <c r="G38" s="325">
        <v>957</v>
      </c>
      <c r="H38" s="324">
        <v>925</v>
      </c>
      <c r="I38" s="323">
        <v>1.0345945945945947</v>
      </c>
      <c r="J38" s="322">
        <v>32</v>
      </c>
      <c r="K38" s="325">
        <v>1000</v>
      </c>
      <c r="L38" s="324">
        <v>1028</v>
      </c>
      <c r="M38" s="323">
        <v>0.97276264591439687</v>
      </c>
      <c r="N38" s="322">
        <v>-28</v>
      </c>
      <c r="O38" s="321">
        <v>0.95699999999999996</v>
      </c>
      <c r="P38" s="320">
        <v>0.89980544747081714</v>
      </c>
      <c r="Q38" s="319">
        <v>5.7194552529182818E-2</v>
      </c>
      <c r="R38" s="295"/>
      <c r="S38" s="295"/>
    </row>
    <row r="39" spans="1:19" x14ac:dyDescent="0.4">
      <c r="A39" s="307"/>
      <c r="B39" s="307"/>
      <c r="C39" s="345" t="s">
        <v>342</v>
      </c>
      <c r="D39" s="344"/>
      <c r="E39" s="344"/>
      <c r="F39" s="317" t="s">
        <v>316</v>
      </c>
      <c r="G39" s="343">
        <v>320</v>
      </c>
      <c r="H39" s="342">
        <v>271</v>
      </c>
      <c r="I39" s="341">
        <v>1.1808118081180812</v>
      </c>
      <c r="J39" s="340">
        <v>49</v>
      </c>
      <c r="K39" s="343">
        <v>500</v>
      </c>
      <c r="L39" s="342">
        <v>390</v>
      </c>
      <c r="M39" s="341">
        <v>1.2820512820512822</v>
      </c>
      <c r="N39" s="340">
        <v>110</v>
      </c>
      <c r="O39" s="339">
        <v>0.64</v>
      </c>
      <c r="P39" s="338">
        <v>0.69487179487179485</v>
      </c>
      <c r="Q39" s="337">
        <v>-5.4871794871794832E-2</v>
      </c>
      <c r="R39" s="295"/>
      <c r="S39" s="295"/>
    </row>
    <row r="40" spans="1:19" x14ac:dyDescent="0.4">
      <c r="A40" s="316" t="s">
        <v>341</v>
      </c>
      <c r="B40" s="315" t="s">
        <v>340</v>
      </c>
      <c r="C40" s="315"/>
      <c r="D40" s="315"/>
      <c r="E40" s="315"/>
      <c r="F40" s="333"/>
      <c r="G40" s="314">
        <v>132046</v>
      </c>
      <c r="H40" s="313">
        <v>120902</v>
      </c>
      <c r="I40" s="312">
        <v>1.0921738267357033</v>
      </c>
      <c r="J40" s="311">
        <v>11144</v>
      </c>
      <c r="K40" s="336">
        <v>152216</v>
      </c>
      <c r="L40" s="313">
        <v>152200</v>
      </c>
      <c r="M40" s="312">
        <v>1.0001051248357424</v>
      </c>
      <c r="N40" s="311">
        <v>16</v>
      </c>
      <c r="O40" s="310">
        <v>0.86749093393598575</v>
      </c>
      <c r="P40" s="309">
        <v>0.7943626806833114</v>
      </c>
      <c r="Q40" s="308">
        <v>7.3128253252674358E-2</v>
      </c>
      <c r="R40" s="295"/>
      <c r="S40" s="295"/>
    </row>
    <row r="41" spans="1:19" x14ac:dyDescent="0.4">
      <c r="A41" s="335"/>
      <c r="B41" s="316" t="s">
        <v>339</v>
      </c>
      <c r="C41" s="315"/>
      <c r="D41" s="315"/>
      <c r="E41" s="315"/>
      <c r="F41" s="333"/>
      <c r="G41" s="314">
        <v>128442</v>
      </c>
      <c r="H41" s="313">
        <v>117752</v>
      </c>
      <c r="I41" s="312">
        <v>1.090784020653577</v>
      </c>
      <c r="J41" s="311">
        <v>10690</v>
      </c>
      <c r="K41" s="314">
        <v>148461</v>
      </c>
      <c r="L41" s="313">
        <v>148646</v>
      </c>
      <c r="M41" s="312">
        <v>0.99875543236952224</v>
      </c>
      <c r="N41" s="311">
        <v>-185</v>
      </c>
      <c r="O41" s="310">
        <v>0.86515650574898462</v>
      </c>
      <c r="P41" s="309">
        <v>0.79216393310280797</v>
      </c>
      <c r="Q41" s="308">
        <v>7.2992572646176646E-2</v>
      </c>
      <c r="R41" s="295"/>
      <c r="S41" s="295"/>
    </row>
    <row r="42" spans="1:19" x14ac:dyDescent="0.4">
      <c r="A42" s="329"/>
      <c r="B42" s="329"/>
      <c r="C42" s="328" t="s">
        <v>322</v>
      </c>
      <c r="D42" s="326"/>
      <c r="E42" s="326"/>
      <c r="F42" s="317" t="s">
        <v>316</v>
      </c>
      <c r="G42" s="325">
        <v>50173</v>
      </c>
      <c r="H42" s="324">
        <v>45989</v>
      </c>
      <c r="I42" s="323">
        <v>1.0909782774141643</v>
      </c>
      <c r="J42" s="322">
        <v>4184</v>
      </c>
      <c r="K42" s="325">
        <v>56161</v>
      </c>
      <c r="L42" s="324">
        <v>57931</v>
      </c>
      <c r="M42" s="323">
        <v>0.96944641038476809</v>
      </c>
      <c r="N42" s="322">
        <v>-1770</v>
      </c>
      <c r="O42" s="321">
        <v>0.89337796691654348</v>
      </c>
      <c r="P42" s="320">
        <v>0.79385821062988726</v>
      </c>
      <c r="Q42" s="319">
        <v>9.9519756286656214E-2</v>
      </c>
      <c r="R42" s="295"/>
      <c r="S42" s="295"/>
    </row>
    <row r="43" spans="1:19" x14ac:dyDescent="0.4">
      <c r="A43" s="329"/>
      <c r="B43" s="329"/>
      <c r="C43" s="328" t="s">
        <v>338</v>
      </c>
      <c r="D43" s="326"/>
      <c r="E43" s="326"/>
      <c r="F43" s="317" t="s">
        <v>316</v>
      </c>
      <c r="G43" s="325">
        <v>13873</v>
      </c>
      <c r="H43" s="324">
        <v>10754</v>
      </c>
      <c r="I43" s="323">
        <v>1.2900316161428307</v>
      </c>
      <c r="J43" s="322">
        <v>3119</v>
      </c>
      <c r="K43" s="347">
        <v>16044</v>
      </c>
      <c r="L43" s="324">
        <v>13310</v>
      </c>
      <c r="M43" s="323">
        <v>1.2054094665664914</v>
      </c>
      <c r="N43" s="322">
        <v>2734</v>
      </c>
      <c r="O43" s="321">
        <v>0.8646846173024183</v>
      </c>
      <c r="P43" s="320">
        <v>0.8079639368895567</v>
      </c>
      <c r="Q43" s="319">
        <v>5.6720680412861602E-2</v>
      </c>
      <c r="R43" s="295"/>
      <c r="S43" s="295"/>
    </row>
    <row r="44" spans="1:19" x14ac:dyDescent="0.4">
      <c r="A44" s="329"/>
      <c r="B44" s="329"/>
      <c r="C44" s="328" t="s">
        <v>320</v>
      </c>
      <c r="D44" s="326"/>
      <c r="E44" s="326"/>
      <c r="F44" s="317" t="s">
        <v>316</v>
      </c>
      <c r="G44" s="325">
        <v>6166</v>
      </c>
      <c r="H44" s="324">
        <v>7426</v>
      </c>
      <c r="I44" s="323">
        <v>0.83032588203608937</v>
      </c>
      <c r="J44" s="322">
        <v>-1260</v>
      </c>
      <c r="K44" s="347">
        <v>7040</v>
      </c>
      <c r="L44" s="324">
        <v>9125</v>
      </c>
      <c r="M44" s="323">
        <v>0.77150684931506852</v>
      </c>
      <c r="N44" s="322">
        <v>-2085</v>
      </c>
      <c r="O44" s="321">
        <v>0.87585227272727273</v>
      </c>
      <c r="P44" s="320">
        <v>0.81380821917808221</v>
      </c>
      <c r="Q44" s="319">
        <v>6.2044053549190514E-2</v>
      </c>
      <c r="R44" s="295"/>
      <c r="S44" s="295"/>
    </row>
    <row r="45" spans="1:19" x14ac:dyDescent="0.4">
      <c r="A45" s="329"/>
      <c r="B45" s="329"/>
      <c r="C45" s="328" t="s">
        <v>310</v>
      </c>
      <c r="D45" s="326"/>
      <c r="E45" s="326"/>
      <c r="F45" s="317" t="s">
        <v>316</v>
      </c>
      <c r="G45" s="325">
        <v>2968</v>
      </c>
      <c r="H45" s="324">
        <v>2637</v>
      </c>
      <c r="I45" s="323">
        <v>1.1255214258627229</v>
      </c>
      <c r="J45" s="322">
        <v>331</v>
      </c>
      <c r="K45" s="347">
        <v>3592</v>
      </c>
      <c r="L45" s="324">
        <v>3459</v>
      </c>
      <c r="M45" s="323">
        <v>1.0384504191962995</v>
      </c>
      <c r="N45" s="322">
        <v>133</v>
      </c>
      <c r="O45" s="321">
        <v>0.82628062360801779</v>
      </c>
      <c r="P45" s="320">
        <v>0.76235906331309622</v>
      </c>
      <c r="Q45" s="319">
        <v>6.3921560294921576E-2</v>
      </c>
      <c r="R45" s="295"/>
      <c r="S45" s="295"/>
    </row>
    <row r="46" spans="1:19" x14ac:dyDescent="0.4">
      <c r="A46" s="329"/>
      <c r="B46" s="329"/>
      <c r="C46" s="328" t="s">
        <v>317</v>
      </c>
      <c r="D46" s="326"/>
      <c r="E46" s="326"/>
      <c r="F46" s="317" t="s">
        <v>316</v>
      </c>
      <c r="G46" s="325">
        <v>8158</v>
      </c>
      <c r="H46" s="324">
        <v>7851</v>
      </c>
      <c r="I46" s="323">
        <v>1.0391032989428097</v>
      </c>
      <c r="J46" s="322">
        <v>307</v>
      </c>
      <c r="K46" s="347">
        <v>9115</v>
      </c>
      <c r="L46" s="324">
        <v>11169</v>
      </c>
      <c r="M46" s="323">
        <v>0.81609812874921661</v>
      </c>
      <c r="N46" s="322">
        <v>-2054</v>
      </c>
      <c r="O46" s="321">
        <v>0.89500822819528247</v>
      </c>
      <c r="P46" s="320">
        <v>0.70292774644104217</v>
      </c>
      <c r="Q46" s="319">
        <v>0.19208048175424031</v>
      </c>
      <c r="R46" s="295"/>
      <c r="S46" s="295"/>
    </row>
    <row r="47" spans="1:19" x14ac:dyDescent="0.4">
      <c r="A47" s="329"/>
      <c r="B47" s="329"/>
      <c r="C47" s="328" t="s">
        <v>321</v>
      </c>
      <c r="D47" s="326"/>
      <c r="E47" s="326"/>
      <c r="F47" s="317" t="s">
        <v>316</v>
      </c>
      <c r="G47" s="325">
        <v>13107</v>
      </c>
      <c r="H47" s="324">
        <v>12591</v>
      </c>
      <c r="I47" s="323">
        <v>1.0409816535620682</v>
      </c>
      <c r="J47" s="322">
        <v>516</v>
      </c>
      <c r="K47" s="347">
        <v>18108</v>
      </c>
      <c r="L47" s="324">
        <v>18414</v>
      </c>
      <c r="M47" s="323">
        <v>0.98338220918866082</v>
      </c>
      <c r="N47" s="322">
        <v>-306</v>
      </c>
      <c r="O47" s="321">
        <v>0.72382372432074227</v>
      </c>
      <c r="P47" s="320">
        <v>0.6837732160312805</v>
      </c>
      <c r="Q47" s="319">
        <v>4.0050508289461773E-2</v>
      </c>
      <c r="R47" s="295"/>
      <c r="S47" s="295"/>
    </row>
    <row r="48" spans="1:19" x14ac:dyDescent="0.4">
      <c r="A48" s="329"/>
      <c r="B48" s="329"/>
      <c r="C48" s="328" t="s">
        <v>311</v>
      </c>
      <c r="D48" s="326"/>
      <c r="E48" s="326"/>
      <c r="F48" s="317" t="s">
        <v>316</v>
      </c>
      <c r="G48" s="325">
        <v>1940</v>
      </c>
      <c r="H48" s="324">
        <v>1972</v>
      </c>
      <c r="I48" s="323">
        <v>0.98377281947261663</v>
      </c>
      <c r="J48" s="322">
        <v>-32</v>
      </c>
      <c r="K48" s="347">
        <v>2700</v>
      </c>
      <c r="L48" s="324">
        <v>2700</v>
      </c>
      <c r="M48" s="323">
        <v>1</v>
      </c>
      <c r="N48" s="322">
        <v>0</v>
      </c>
      <c r="O48" s="321">
        <v>0.71851851851851856</v>
      </c>
      <c r="P48" s="320">
        <v>0.73037037037037034</v>
      </c>
      <c r="Q48" s="319">
        <v>-1.185185185185178E-2</v>
      </c>
      <c r="R48" s="295"/>
      <c r="S48" s="295"/>
    </row>
    <row r="49" spans="1:19" x14ac:dyDescent="0.4">
      <c r="A49" s="329"/>
      <c r="B49" s="329"/>
      <c r="C49" s="328" t="s">
        <v>337</v>
      </c>
      <c r="D49" s="326"/>
      <c r="E49" s="326"/>
      <c r="F49" s="317" t="s">
        <v>316</v>
      </c>
      <c r="G49" s="325">
        <v>1177</v>
      </c>
      <c r="H49" s="324">
        <v>1049</v>
      </c>
      <c r="I49" s="323">
        <v>1.1220209723546235</v>
      </c>
      <c r="J49" s="322">
        <v>128</v>
      </c>
      <c r="K49" s="347">
        <v>1660</v>
      </c>
      <c r="L49" s="324">
        <v>1660</v>
      </c>
      <c r="M49" s="323">
        <v>1</v>
      </c>
      <c r="N49" s="322">
        <v>0</v>
      </c>
      <c r="O49" s="321">
        <v>0.70903614457831321</v>
      </c>
      <c r="P49" s="320">
        <v>0.63192771084337351</v>
      </c>
      <c r="Q49" s="319">
        <v>7.7108433734939696E-2</v>
      </c>
      <c r="R49" s="295"/>
      <c r="S49" s="295"/>
    </row>
    <row r="50" spans="1:19" x14ac:dyDescent="0.4">
      <c r="A50" s="329"/>
      <c r="B50" s="329"/>
      <c r="C50" s="328" t="s">
        <v>336</v>
      </c>
      <c r="D50" s="326"/>
      <c r="E50" s="326"/>
      <c r="F50" s="317" t="s">
        <v>316</v>
      </c>
      <c r="G50" s="325">
        <v>2335</v>
      </c>
      <c r="H50" s="324">
        <v>2490</v>
      </c>
      <c r="I50" s="323">
        <v>0.93775100401606426</v>
      </c>
      <c r="J50" s="322">
        <v>-155</v>
      </c>
      <c r="K50" s="347">
        <v>2699</v>
      </c>
      <c r="L50" s="324">
        <v>2700</v>
      </c>
      <c r="M50" s="323">
        <v>0.99962962962962965</v>
      </c>
      <c r="N50" s="322">
        <v>-1</v>
      </c>
      <c r="O50" s="321">
        <v>0.86513523527232306</v>
      </c>
      <c r="P50" s="320">
        <v>0.92222222222222228</v>
      </c>
      <c r="Q50" s="319">
        <v>-5.7086986949899221E-2</v>
      </c>
      <c r="R50" s="295"/>
      <c r="S50" s="295"/>
    </row>
    <row r="51" spans="1:19" x14ac:dyDescent="0.4">
      <c r="A51" s="329"/>
      <c r="B51" s="329"/>
      <c r="C51" s="328" t="s">
        <v>335</v>
      </c>
      <c r="D51" s="326"/>
      <c r="E51" s="326"/>
      <c r="F51" s="317" t="s">
        <v>314</v>
      </c>
      <c r="G51" s="325">
        <v>0</v>
      </c>
      <c r="H51" s="324">
        <v>0</v>
      </c>
      <c r="I51" s="323" t="e">
        <v>#DIV/0!</v>
      </c>
      <c r="J51" s="322">
        <v>0</v>
      </c>
      <c r="K51" s="347">
        <v>0</v>
      </c>
      <c r="L51" s="324">
        <v>0</v>
      </c>
      <c r="M51" s="323" t="e">
        <v>#DIV/0!</v>
      </c>
      <c r="N51" s="322">
        <v>0</v>
      </c>
      <c r="O51" s="321" t="e">
        <v>#DIV/0!</v>
      </c>
      <c r="P51" s="320" t="e">
        <v>#DIV/0!</v>
      </c>
      <c r="Q51" s="319" t="e">
        <v>#DIV/0!</v>
      </c>
      <c r="R51" s="295"/>
      <c r="S51" s="295"/>
    </row>
    <row r="52" spans="1:19" x14ac:dyDescent="0.4">
      <c r="A52" s="329"/>
      <c r="B52" s="329"/>
      <c r="C52" s="328" t="s">
        <v>334</v>
      </c>
      <c r="D52" s="326"/>
      <c r="E52" s="326"/>
      <c r="F52" s="317" t="s">
        <v>316</v>
      </c>
      <c r="G52" s="325">
        <v>1478</v>
      </c>
      <c r="H52" s="324">
        <v>1357</v>
      </c>
      <c r="I52" s="323">
        <v>1.0891672807663966</v>
      </c>
      <c r="J52" s="322">
        <v>121</v>
      </c>
      <c r="K52" s="347">
        <v>1660</v>
      </c>
      <c r="L52" s="324">
        <v>1660</v>
      </c>
      <c r="M52" s="323">
        <v>1</v>
      </c>
      <c r="N52" s="322">
        <v>0</v>
      </c>
      <c r="O52" s="321">
        <v>0.89036144578313248</v>
      </c>
      <c r="P52" s="320">
        <v>0.81746987951807226</v>
      </c>
      <c r="Q52" s="319">
        <v>7.2891566265060215E-2</v>
      </c>
      <c r="R52" s="295"/>
      <c r="S52" s="295"/>
    </row>
    <row r="53" spans="1:19" x14ac:dyDescent="0.4">
      <c r="A53" s="329"/>
      <c r="B53" s="329"/>
      <c r="C53" s="328" t="s">
        <v>333</v>
      </c>
      <c r="D53" s="326"/>
      <c r="E53" s="326"/>
      <c r="F53" s="317" t="s">
        <v>316</v>
      </c>
      <c r="G53" s="325">
        <v>2435</v>
      </c>
      <c r="H53" s="324">
        <v>2347</v>
      </c>
      <c r="I53" s="323">
        <v>1.0374946740519813</v>
      </c>
      <c r="J53" s="322">
        <v>88</v>
      </c>
      <c r="K53" s="347">
        <v>2700</v>
      </c>
      <c r="L53" s="324">
        <v>2700</v>
      </c>
      <c r="M53" s="323">
        <v>1</v>
      </c>
      <c r="N53" s="322">
        <v>0</v>
      </c>
      <c r="O53" s="321">
        <v>0.9018518518518519</v>
      </c>
      <c r="P53" s="320">
        <v>0.86925925925925929</v>
      </c>
      <c r="Q53" s="319">
        <v>3.2592592592592617E-2</v>
      </c>
      <c r="R53" s="295"/>
      <c r="S53" s="295"/>
    </row>
    <row r="54" spans="1:19" x14ac:dyDescent="0.4">
      <c r="A54" s="329"/>
      <c r="B54" s="329"/>
      <c r="C54" s="328" t="s">
        <v>332</v>
      </c>
      <c r="D54" s="326"/>
      <c r="E54" s="326"/>
      <c r="F54" s="317" t="s">
        <v>314</v>
      </c>
      <c r="G54" s="325">
        <v>1126</v>
      </c>
      <c r="H54" s="324">
        <v>0</v>
      </c>
      <c r="I54" s="323" t="e">
        <v>#DIV/0!</v>
      </c>
      <c r="J54" s="322">
        <v>1126</v>
      </c>
      <c r="K54" s="347">
        <v>1660</v>
      </c>
      <c r="L54" s="324">
        <v>0</v>
      </c>
      <c r="M54" s="323" t="e">
        <v>#DIV/0!</v>
      </c>
      <c r="N54" s="322">
        <v>1660</v>
      </c>
      <c r="O54" s="321">
        <v>0.67831325301204815</v>
      </c>
      <c r="P54" s="320" t="e">
        <v>#DIV/0!</v>
      </c>
      <c r="Q54" s="319" t="e">
        <v>#DIV/0!</v>
      </c>
      <c r="R54" s="295"/>
      <c r="S54" s="295"/>
    </row>
    <row r="55" spans="1:19" x14ac:dyDescent="0.4">
      <c r="A55" s="329"/>
      <c r="B55" s="329"/>
      <c r="C55" s="328" t="s">
        <v>331</v>
      </c>
      <c r="D55" s="326"/>
      <c r="E55" s="326"/>
      <c r="F55" s="317" t="s">
        <v>316</v>
      </c>
      <c r="G55" s="325">
        <v>2227</v>
      </c>
      <c r="H55" s="324">
        <v>2096</v>
      </c>
      <c r="I55" s="323">
        <v>1.0625</v>
      </c>
      <c r="J55" s="322">
        <v>131</v>
      </c>
      <c r="K55" s="347">
        <v>2700</v>
      </c>
      <c r="L55" s="324">
        <v>2700</v>
      </c>
      <c r="M55" s="323">
        <v>1</v>
      </c>
      <c r="N55" s="322">
        <v>0</v>
      </c>
      <c r="O55" s="321">
        <v>0.82481481481481478</v>
      </c>
      <c r="P55" s="320">
        <v>0.77629629629629626</v>
      </c>
      <c r="Q55" s="319">
        <v>4.8518518518518516E-2</v>
      </c>
      <c r="R55" s="295"/>
      <c r="S55" s="295"/>
    </row>
    <row r="56" spans="1:19" x14ac:dyDescent="0.4">
      <c r="A56" s="329"/>
      <c r="B56" s="329"/>
      <c r="C56" s="328" t="s">
        <v>330</v>
      </c>
      <c r="D56" s="326"/>
      <c r="E56" s="326"/>
      <c r="F56" s="317" t="s">
        <v>316</v>
      </c>
      <c r="G56" s="325">
        <v>1481</v>
      </c>
      <c r="H56" s="324">
        <v>1337</v>
      </c>
      <c r="I56" s="323">
        <v>1.1077038145100973</v>
      </c>
      <c r="J56" s="322">
        <v>144</v>
      </c>
      <c r="K56" s="347">
        <v>1660</v>
      </c>
      <c r="L56" s="324">
        <v>1660</v>
      </c>
      <c r="M56" s="323">
        <v>1</v>
      </c>
      <c r="N56" s="322">
        <v>0</v>
      </c>
      <c r="O56" s="321">
        <v>0.89216867469879513</v>
      </c>
      <c r="P56" s="320">
        <v>0.805421686746988</v>
      </c>
      <c r="Q56" s="319">
        <v>8.6746987951807131E-2</v>
      </c>
      <c r="R56" s="295"/>
      <c r="S56" s="295"/>
    </row>
    <row r="57" spans="1:19" x14ac:dyDescent="0.4">
      <c r="A57" s="329"/>
      <c r="B57" s="329"/>
      <c r="C57" s="328" t="s">
        <v>327</v>
      </c>
      <c r="D57" s="326"/>
      <c r="E57" s="326"/>
      <c r="F57" s="317" t="s">
        <v>316</v>
      </c>
      <c r="G57" s="325">
        <v>1228</v>
      </c>
      <c r="H57" s="324">
        <v>1474</v>
      </c>
      <c r="I57" s="323">
        <v>0.83310719131614652</v>
      </c>
      <c r="J57" s="322">
        <v>-246</v>
      </c>
      <c r="K57" s="347">
        <v>1260</v>
      </c>
      <c r="L57" s="324">
        <v>1660</v>
      </c>
      <c r="M57" s="323">
        <v>0.75903614457831325</v>
      </c>
      <c r="N57" s="322">
        <v>-400</v>
      </c>
      <c r="O57" s="321">
        <v>0.97460317460317458</v>
      </c>
      <c r="P57" s="320">
        <v>0.88795180722891565</v>
      </c>
      <c r="Q57" s="319">
        <v>8.6651367374258936E-2</v>
      </c>
      <c r="R57" s="295"/>
      <c r="S57" s="295"/>
    </row>
    <row r="58" spans="1:19" x14ac:dyDescent="0.4">
      <c r="A58" s="329"/>
      <c r="B58" s="329"/>
      <c r="C58" s="328" t="s">
        <v>326</v>
      </c>
      <c r="D58" s="326"/>
      <c r="E58" s="326"/>
      <c r="F58" s="317" t="s">
        <v>316</v>
      </c>
      <c r="G58" s="325">
        <v>1145</v>
      </c>
      <c r="H58" s="324">
        <v>1104</v>
      </c>
      <c r="I58" s="323">
        <v>1.0371376811594204</v>
      </c>
      <c r="J58" s="322">
        <v>41</v>
      </c>
      <c r="K58" s="347">
        <v>1660</v>
      </c>
      <c r="L58" s="324">
        <v>1260</v>
      </c>
      <c r="M58" s="323">
        <v>1.3174603174603174</v>
      </c>
      <c r="N58" s="322">
        <v>400</v>
      </c>
      <c r="O58" s="321">
        <v>0.68975903614457834</v>
      </c>
      <c r="P58" s="320">
        <v>0.87619047619047619</v>
      </c>
      <c r="Q58" s="319">
        <v>-0.18643144004589784</v>
      </c>
      <c r="R58" s="295"/>
      <c r="S58" s="295"/>
    </row>
    <row r="59" spans="1:19" x14ac:dyDescent="0.4">
      <c r="A59" s="329"/>
      <c r="B59" s="329"/>
      <c r="C59" s="328" t="s">
        <v>328</v>
      </c>
      <c r="D59" s="326"/>
      <c r="E59" s="326"/>
      <c r="F59" s="317" t="s">
        <v>316</v>
      </c>
      <c r="G59" s="325">
        <v>1066</v>
      </c>
      <c r="H59" s="324">
        <v>1039</v>
      </c>
      <c r="I59" s="323">
        <v>1.0259865255052936</v>
      </c>
      <c r="J59" s="322">
        <v>27</v>
      </c>
      <c r="K59" s="347">
        <v>1175</v>
      </c>
      <c r="L59" s="324">
        <v>1200</v>
      </c>
      <c r="M59" s="323">
        <v>0.97916666666666663</v>
      </c>
      <c r="N59" s="322">
        <v>-25</v>
      </c>
      <c r="O59" s="321">
        <v>0.90723404255319151</v>
      </c>
      <c r="P59" s="320">
        <v>0.86583333333333334</v>
      </c>
      <c r="Q59" s="319">
        <v>4.1400709219858167E-2</v>
      </c>
      <c r="R59" s="295"/>
      <c r="S59" s="295"/>
    </row>
    <row r="60" spans="1:19" x14ac:dyDescent="0.4">
      <c r="A60" s="329"/>
      <c r="B60" s="329"/>
      <c r="C60" s="328" t="s">
        <v>325</v>
      </c>
      <c r="D60" s="326"/>
      <c r="E60" s="326"/>
      <c r="F60" s="317" t="s">
        <v>316</v>
      </c>
      <c r="G60" s="325">
        <v>2086</v>
      </c>
      <c r="H60" s="324">
        <v>2093</v>
      </c>
      <c r="I60" s="323">
        <v>0.99665551839464883</v>
      </c>
      <c r="J60" s="322">
        <v>-7</v>
      </c>
      <c r="K60" s="347">
        <v>2257</v>
      </c>
      <c r="L60" s="324">
        <v>2388</v>
      </c>
      <c r="M60" s="323">
        <v>0.94514237855946404</v>
      </c>
      <c r="N60" s="322">
        <v>-131</v>
      </c>
      <c r="O60" s="321">
        <v>0.92423571112095704</v>
      </c>
      <c r="P60" s="320">
        <v>0.87646566164154105</v>
      </c>
      <c r="Q60" s="319">
        <v>4.7770049479415988E-2</v>
      </c>
      <c r="R60" s="295"/>
      <c r="S60" s="295"/>
    </row>
    <row r="61" spans="1:19" x14ac:dyDescent="0.4">
      <c r="A61" s="329"/>
      <c r="B61" s="329"/>
      <c r="C61" s="328" t="s">
        <v>322</v>
      </c>
      <c r="D61" s="327" t="s">
        <v>22</v>
      </c>
      <c r="E61" s="326" t="s">
        <v>309</v>
      </c>
      <c r="F61" s="317" t="s">
        <v>316</v>
      </c>
      <c r="G61" s="325">
        <v>6621</v>
      </c>
      <c r="H61" s="324">
        <v>6376</v>
      </c>
      <c r="I61" s="323">
        <v>1.0384253450439147</v>
      </c>
      <c r="J61" s="322">
        <v>245</v>
      </c>
      <c r="K61" s="347">
        <v>6700</v>
      </c>
      <c r="L61" s="324">
        <v>6700</v>
      </c>
      <c r="M61" s="323">
        <v>1</v>
      </c>
      <c r="N61" s="322">
        <v>0</v>
      </c>
      <c r="O61" s="321">
        <v>0.98820895522388064</v>
      </c>
      <c r="P61" s="320">
        <v>0.95164179104477609</v>
      </c>
      <c r="Q61" s="319">
        <v>3.656716417910455E-2</v>
      </c>
      <c r="R61" s="295"/>
      <c r="S61" s="295"/>
    </row>
    <row r="62" spans="1:19" x14ac:dyDescent="0.4">
      <c r="A62" s="329"/>
      <c r="B62" s="329"/>
      <c r="C62" s="328" t="s">
        <v>322</v>
      </c>
      <c r="D62" s="327" t="s">
        <v>22</v>
      </c>
      <c r="E62" s="326" t="s">
        <v>329</v>
      </c>
      <c r="F62" s="317" t="s">
        <v>316</v>
      </c>
      <c r="G62" s="325">
        <v>1630</v>
      </c>
      <c r="H62" s="324">
        <v>0</v>
      </c>
      <c r="I62" s="323" t="e">
        <v>#DIV/0!</v>
      </c>
      <c r="J62" s="322">
        <v>1630</v>
      </c>
      <c r="K62" s="347">
        <v>1670</v>
      </c>
      <c r="L62" s="324">
        <v>0</v>
      </c>
      <c r="M62" s="323" t="e">
        <v>#DIV/0!</v>
      </c>
      <c r="N62" s="322">
        <v>1670</v>
      </c>
      <c r="O62" s="321">
        <v>0.9760479041916168</v>
      </c>
      <c r="P62" s="320" t="e">
        <v>#DIV/0!</v>
      </c>
      <c r="Q62" s="319" t="e">
        <v>#DIV/0!</v>
      </c>
      <c r="R62" s="295"/>
      <c r="S62" s="295"/>
    </row>
    <row r="63" spans="1:19" x14ac:dyDescent="0.4">
      <c r="A63" s="329"/>
      <c r="B63" s="329"/>
      <c r="C63" s="328" t="s">
        <v>320</v>
      </c>
      <c r="D63" s="327" t="s">
        <v>22</v>
      </c>
      <c r="E63" s="326" t="s">
        <v>309</v>
      </c>
      <c r="F63" s="317" t="s">
        <v>316</v>
      </c>
      <c r="G63" s="325">
        <v>1632</v>
      </c>
      <c r="H63" s="324">
        <v>1572</v>
      </c>
      <c r="I63" s="323">
        <v>1.0381679389312977</v>
      </c>
      <c r="J63" s="322">
        <v>60</v>
      </c>
      <c r="K63" s="347">
        <v>1660</v>
      </c>
      <c r="L63" s="324">
        <v>1660</v>
      </c>
      <c r="M63" s="323">
        <v>1</v>
      </c>
      <c r="N63" s="322">
        <v>0</v>
      </c>
      <c r="O63" s="321">
        <v>0.98313253012048196</v>
      </c>
      <c r="P63" s="320">
        <v>0.94698795180722894</v>
      </c>
      <c r="Q63" s="319">
        <v>3.6144578313253017E-2</v>
      </c>
      <c r="R63" s="295"/>
      <c r="S63" s="295"/>
    </row>
    <row r="64" spans="1:19" x14ac:dyDescent="0.4">
      <c r="A64" s="329"/>
      <c r="B64" s="329"/>
      <c r="C64" s="328" t="s">
        <v>320</v>
      </c>
      <c r="D64" s="327" t="s">
        <v>22</v>
      </c>
      <c r="E64" s="326" t="s">
        <v>329</v>
      </c>
      <c r="F64" s="317" t="s">
        <v>314</v>
      </c>
      <c r="G64" s="325">
        <v>1621</v>
      </c>
      <c r="H64" s="324">
        <v>1630</v>
      </c>
      <c r="I64" s="323">
        <v>0.994478527607362</v>
      </c>
      <c r="J64" s="322">
        <v>-9</v>
      </c>
      <c r="K64" s="347">
        <v>1660</v>
      </c>
      <c r="L64" s="324">
        <v>1670</v>
      </c>
      <c r="M64" s="323">
        <v>0.99401197604790414</v>
      </c>
      <c r="N64" s="322">
        <v>-10</v>
      </c>
      <c r="O64" s="321">
        <v>0.97650602409638554</v>
      </c>
      <c r="P64" s="320">
        <v>0.9760479041916168</v>
      </c>
      <c r="Q64" s="319">
        <v>4.5811990476873898E-4</v>
      </c>
      <c r="R64" s="295"/>
      <c r="S64" s="295"/>
    </row>
    <row r="65" spans="1:19" x14ac:dyDescent="0.4">
      <c r="A65" s="329"/>
      <c r="B65" s="329"/>
      <c r="C65" s="328" t="s">
        <v>317</v>
      </c>
      <c r="D65" s="327" t="s">
        <v>22</v>
      </c>
      <c r="E65" s="326" t="s">
        <v>309</v>
      </c>
      <c r="F65" s="317" t="s">
        <v>316</v>
      </c>
      <c r="G65" s="325">
        <v>1624</v>
      </c>
      <c r="H65" s="324">
        <v>1451</v>
      </c>
      <c r="I65" s="323">
        <v>1.1192281185389386</v>
      </c>
      <c r="J65" s="322">
        <v>173</v>
      </c>
      <c r="K65" s="347">
        <v>1660</v>
      </c>
      <c r="L65" s="324">
        <v>1660</v>
      </c>
      <c r="M65" s="323">
        <v>1</v>
      </c>
      <c r="N65" s="322">
        <v>0</v>
      </c>
      <c r="O65" s="321">
        <v>0.97831325301204819</v>
      </c>
      <c r="P65" s="320">
        <v>0.87409638554216873</v>
      </c>
      <c r="Q65" s="319">
        <v>0.10421686746987946</v>
      </c>
      <c r="R65" s="295"/>
      <c r="S65" s="295"/>
    </row>
    <row r="66" spans="1:19" x14ac:dyDescent="0.4">
      <c r="A66" s="329"/>
      <c r="B66" s="329"/>
      <c r="C66" s="328" t="s">
        <v>321</v>
      </c>
      <c r="D66" s="327" t="s">
        <v>22</v>
      </c>
      <c r="E66" s="326" t="s">
        <v>309</v>
      </c>
      <c r="F66" s="317" t="s">
        <v>314</v>
      </c>
      <c r="G66" s="325">
        <v>1145</v>
      </c>
      <c r="H66" s="324">
        <v>1117</v>
      </c>
      <c r="I66" s="323">
        <v>1.0250671441360788</v>
      </c>
      <c r="J66" s="322">
        <v>28</v>
      </c>
      <c r="K66" s="347">
        <v>1260</v>
      </c>
      <c r="L66" s="324">
        <v>1260</v>
      </c>
      <c r="M66" s="323">
        <v>1</v>
      </c>
      <c r="N66" s="322">
        <v>0</v>
      </c>
      <c r="O66" s="321">
        <v>0.90873015873015872</v>
      </c>
      <c r="P66" s="320">
        <v>0.88650793650793647</v>
      </c>
      <c r="Q66" s="319">
        <v>2.2222222222222254E-2</v>
      </c>
      <c r="R66" s="295"/>
      <c r="S66" s="295"/>
    </row>
    <row r="67" spans="1:19" x14ac:dyDescent="0.4">
      <c r="A67" s="329"/>
      <c r="B67" s="316" t="s">
        <v>90</v>
      </c>
      <c r="C67" s="315"/>
      <c r="D67" s="334"/>
      <c r="E67" s="315"/>
      <c r="F67" s="333"/>
      <c r="G67" s="314">
        <v>3604</v>
      </c>
      <c r="H67" s="313">
        <v>3150</v>
      </c>
      <c r="I67" s="312">
        <v>1.1441269841269841</v>
      </c>
      <c r="J67" s="311">
        <v>454</v>
      </c>
      <c r="K67" s="314">
        <v>3755</v>
      </c>
      <c r="L67" s="313">
        <v>3554</v>
      </c>
      <c r="M67" s="312">
        <v>1.0565559932470456</v>
      </c>
      <c r="N67" s="311">
        <v>201</v>
      </c>
      <c r="O67" s="310">
        <v>0.95978695073235687</v>
      </c>
      <c r="P67" s="309">
        <v>0.88632526730444572</v>
      </c>
      <c r="Q67" s="308">
        <v>7.3461683427911151E-2</v>
      </c>
      <c r="R67" s="295"/>
      <c r="S67" s="295"/>
    </row>
    <row r="68" spans="1:19" x14ac:dyDescent="0.4">
      <c r="A68" s="329"/>
      <c r="B68" s="329"/>
      <c r="C68" s="328" t="s">
        <v>328</v>
      </c>
      <c r="D68" s="326"/>
      <c r="E68" s="326"/>
      <c r="F68" s="317" t="s">
        <v>316</v>
      </c>
      <c r="G68" s="325">
        <v>552</v>
      </c>
      <c r="H68" s="324">
        <v>500</v>
      </c>
      <c r="I68" s="323">
        <v>1.1040000000000001</v>
      </c>
      <c r="J68" s="322">
        <v>52</v>
      </c>
      <c r="K68" s="325">
        <v>565</v>
      </c>
      <c r="L68" s="324">
        <v>540</v>
      </c>
      <c r="M68" s="323">
        <v>1.0462962962962963</v>
      </c>
      <c r="N68" s="322">
        <v>25</v>
      </c>
      <c r="O68" s="321">
        <v>0.97699115044247786</v>
      </c>
      <c r="P68" s="320">
        <v>0.92592592592592593</v>
      </c>
      <c r="Q68" s="319">
        <v>5.1065224516551933E-2</v>
      </c>
      <c r="R68" s="295"/>
      <c r="S68" s="295"/>
    </row>
    <row r="69" spans="1:19" x14ac:dyDescent="0.4">
      <c r="A69" s="329"/>
      <c r="B69" s="329"/>
      <c r="C69" s="328" t="s">
        <v>327</v>
      </c>
      <c r="D69" s="326"/>
      <c r="E69" s="326"/>
      <c r="F69" s="332"/>
      <c r="G69" s="325"/>
      <c r="H69" s="324"/>
      <c r="I69" s="323" t="e">
        <v>#DIV/0!</v>
      </c>
      <c r="J69" s="322">
        <v>0</v>
      </c>
      <c r="K69" s="325"/>
      <c r="L69" s="324"/>
      <c r="M69" s="323" t="e">
        <v>#DIV/0!</v>
      </c>
      <c r="N69" s="322">
        <v>0</v>
      </c>
      <c r="O69" s="321" t="e">
        <v>#DIV/0!</v>
      </c>
      <c r="P69" s="320" t="e">
        <v>#DIV/0!</v>
      </c>
      <c r="Q69" s="319" t="e">
        <v>#DIV/0!</v>
      </c>
      <c r="R69" s="295"/>
      <c r="S69" s="295"/>
    </row>
    <row r="70" spans="1:19" x14ac:dyDescent="0.4">
      <c r="A70" s="329"/>
      <c r="B70" s="329"/>
      <c r="C70" s="328" t="s">
        <v>326</v>
      </c>
      <c r="D70" s="326"/>
      <c r="E70" s="326"/>
      <c r="F70" s="332"/>
      <c r="G70" s="325"/>
      <c r="H70" s="324"/>
      <c r="I70" s="323" t="e">
        <v>#DIV/0!</v>
      </c>
      <c r="J70" s="322">
        <v>0</v>
      </c>
      <c r="K70" s="325"/>
      <c r="L70" s="324"/>
      <c r="M70" s="323" t="e">
        <v>#DIV/0!</v>
      </c>
      <c r="N70" s="322">
        <v>0</v>
      </c>
      <c r="O70" s="321" t="e">
        <v>#DIV/0!</v>
      </c>
      <c r="P70" s="320" t="e">
        <v>#DIV/0!</v>
      </c>
      <c r="Q70" s="319" t="e">
        <v>#DIV/0!</v>
      </c>
      <c r="R70" s="295"/>
      <c r="S70" s="295"/>
    </row>
    <row r="71" spans="1:19" x14ac:dyDescent="0.4">
      <c r="A71" s="329"/>
      <c r="B71" s="329"/>
      <c r="C71" s="328" t="s">
        <v>317</v>
      </c>
      <c r="D71" s="326"/>
      <c r="E71" s="326"/>
      <c r="F71" s="317" t="s">
        <v>316</v>
      </c>
      <c r="G71" s="325">
        <v>294</v>
      </c>
      <c r="H71" s="324">
        <v>244</v>
      </c>
      <c r="I71" s="323">
        <v>1.2049180327868851</v>
      </c>
      <c r="J71" s="322">
        <v>50</v>
      </c>
      <c r="K71" s="325">
        <v>339</v>
      </c>
      <c r="L71" s="324">
        <v>337</v>
      </c>
      <c r="M71" s="323">
        <v>1.0059347181008902</v>
      </c>
      <c r="N71" s="322">
        <v>2</v>
      </c>
      <c r="O71" s="321">
        <v>0.86725663716814161</v>
      </c>
      <c r="P71" s="320">
        <v>0.72403560830860536</v>
      </c>
      <c r="Q71" s="319">
        <v>0.14322102885953625</v>
      </c>
      <c r="R71" s="295"/>
      <c r="S71" s="295"/>
    </row>
    <row r="72" spans="1:19" x14ac:dyDescent="0.4">
      <c r="A72" s="329"/>
      <c r="B72" s="329"/>
      <c r="C72" s="328" t="s">
        <v>325</v>
      </c>
      <c r="D72" s="326"/>
      <c r="E72" s="326"/>
      <c r="F72" s="317" t="s">
        <v>316</v>
      </c>
      <c r="G72" s="325">
        <v>1194</v>
      </c>
      <c r="H72" s="324">
        <v>1022</v>
      </c>
      <c r="I72" s="323">
        <v>1.1682974559686889</v>
      </c>
      <c r="J72" s="322">
        <v>172</v>
      </c>
      <c r="K72" s="325">
        <v>1223</v>
      </c>
      <c r="L72" s="324">
        <v>1092</v>
      </c>
      <c r="M72" s="323">
        <v>1.11996336996337</v>
      </c>
      <c r="N72" s="322">
        <v>131</v>
      </c>
      <c r="O72" s="321">
        <v>0.97628781684382671</v>
      </c>
      <c r="P72" s="320">
        <v>0.9358974358974359</v>
      </c>
      <c r="Q72" s="319">
        <v>4.0390380946390803E-2</v>
      </c>
      <c r="R72" s="295"/>
      <c r="S72" s="295"/>
    </row>
    <row r="73" spans="1:19" x14ac:dyDescent="0.4">
      <c r="A73" s="307"/>
      <c r="B73" s="307"/>
      <c r="C73" s="306" t="s">
        <v>310</v>
      </c>
      <c r="D73" s="304"/>
      <c r="E73" s="304"/>
      <c r="F73" s="303" t="s">
        <v>316</v>
      </c>
      <c r="G73" s="302">
        <v>1564</v>
      </c>
      <c r="H73" s="301">
        <v>1384</v>
      </c>
      <c r="I73" s="300">
        <v>1.1300578034682081</v>
      </c>
      <c r="J73" s="299">
        <v>180</v>
      </c>
      <c r="K73" s="302">
        <v>1628</v>
      </c>
      <c r="L73" s="301">
        <v>1585</v>
      </c>
      <c r="M73" s="300">
        <v>1.0271293375394321</v>
      </c>
      <c r="N73" s="299">
        <v>43</v>
      </c>
      <c r="O73" s="298">
        <v>0.9606879606879607</v>
      </c>
      <c r="P73" s="297">
        <v>0.873186119873817</v>
      </c>
      <c r="Q73" s="296">
        <v>8.7501840814143694E-2</v>
      </c>
      <c r="R73" s="295"/>
      <c r="S73" s="295"/>
    </row>
    <row r="74" spans="1:19" x14ac:dyDescent="0.4">
      <c r="G74" s="294"/>
      <c r="H74" s="294"/>
      <c r="I74" s="294"/>
      <c r="J74" s="294"/>
      <c r="K74" s="294"/>
      <c r="L74" s="294"/>
      <c r="M74" s="294"/>
      <c r="N74" s="294"/>
      <c r="O74" s="293"/>
      <c r="P74" s="293"/>
      <c r="Q74" s="293"/>
    </row>
    <row r="75" spans="1:19" x14ac:dyDescent="0.4">
      <c r="C75" s="74" t="s">
        <v>305</v>
      </c>
    </row>
    <row r="76" spans="1:19" x14ac:dyDescent="0.4">
      <c r="C76" s="75" t="s">
        <v>304</v>
      </c>
    </row>
    <row r="77" spans="1:19" x14ac:dyDescent="0.4">
      <c r="C77" s="74" t="s">
        <v>303</v>
      </c>
    </row>
    <row r="78" spans="1:19" x14ac:dyDescent="0.4">
      <c r="C78" s="74" t="s">
        <v>302</v>
      </c>
    </row>
    <row r="79" spans="1:19" x14ac:dyDescent="0.4">
      <c r="C79" s="74" t="s">
        <v>301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292" customWidth="1"/>
    <col min="2" max="2" width="1.125" style="292" customWidth="1"/>
    <col min="3" max="3" width="6.75" style="292" customWidth="1"/>
    <col min="4" max="4" width="2.625" style="292" bestFit="1" customWidth="1"/>
    <col min="5" max="5" width="7.125" style="292" bestFit="1" customWidth="1"/>
    <col min="6" max="6" width="6.375" style="292" customWidth="1"/>
    <col min="7" max="8" width="12.75" style="292" bestFit="1" customWidth="1"/>
    <col min="9" max="9" width="7.625" style="292" customWidth="1"/>
    <col min="10" max="10" width="9.625" style="292" customWidth="1"/>
    <col min="11" max="12" width="12.75" style="292" bestFit="1" customWidth="1"/>
    <col min="13" max="13" width="7.625" style="292" customWidth="1"/>
    <col min="14" max="16" width="9.625" style="292" customWidth="1"/>
    <col min="17" max="17" width="8.625" style="292" customWidth="1"/>
    <col min="18" max="16384" width="9" style="292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８月（下旬）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366</v>
      </c>
      <c r="E2" s="2">
        <v>8</v>
      </c>
      <c r="F2" s="2" t="s">
        <v>365</v>
      </c>
      <c r="G2" s="496" t="s">
        <v>364</v>
      </c>
      <c r="H2" s="495"/>
      <c r="I2" s="495"/>
      <c r="J2" s="497"/>
      <c r="K2" s="495" t="s">
        <v>363</v>
      </c>
      <c r="L2" s="495"/>
      <c r="M2" s="495"/>
      <c r="N2" s="495"/>
      <c r="O2" s="496" t="s">
        <v>362</v>
      </c>
      <c r="P2" s="495"/>
      <c r="Q2" s="498"/>
    </row>
    <row r="3" spans="1:19" x14ac:dyDescent="0.4">
      <c r="A3" s="508" t="s">
        <v>361</v>
      </c>
      <c r="B3" s="509"/>
      <c r="C3" s="509"/>
      <c r="D3" s="509"/>
      <c r="E3" s="509"/>
      <c r="F3" s="509"/>
      <c r="G3" s="512" t="s">
        <v>375</v>
      </c>
      <c r="H3" s="500" t="s">
        <v>374</v>
      </c>
      <c r="I3" s="502" t="s">
        <v>360</v>
      </c>
      <c r="J3" s="503"/>
      <c r="K3" s="514" t="s">
        <v>375</v>
      </c>
      <c r="L3" s="500" t="s">
        <v>374</v>
      </c>
      <c r="M3" s="502" t="s">
        <v>360</v>
      </c>
      <c r="N3" s="503"/>
      <c r="O3" s="504" t="s">
        <v>375</v>
      </c>
      <c r="P3" s="506" t="s">
        <v>374</v>
      </c>
      <c r="Q3" s="492" t="s">
        <v>356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357</v>
      </c>
      <c r="J4" s="5" t="s">
        <v>356</v>
      </c>
      <c r="K4" s="515"/>
      <c r="L4" s="501"/>
      <c r="M4" s="4" t="s">
        <v>357</v>
      </c>
      <c r="N4" s="5" t="s">
        <v>356</v>
      </c>
      <c r="O4" s="505"/>
      <c r="P4" s="507"/>
      <c r="Q4" s="493"/>
    </row>
    <row r="5" spans="1:19" x14ac:dyDescent="0.4">
      <c r="A5" s="356" t="s">
        <v>369</v>
      </c>
      <c r="B5" s="373"/>
      <c r="C5" s="373"/>
      <c r="D5" s="373"/>
      <c r="E5" s="373"/>
      <c r="F5" s="373"/>
      <c r="G5" s="372">
        <v>216927</v>
      </c>
      <c r="H5" s="371">
        <v>182273</v>
      </c>
      <c r="I5" s="370">
        <v>1.190121411289659</v>
      </c>
      <c r="J5" s="369">
        <v>34654</v>
      </c>
      <c r="K5" s="372">
        <v>266529</v>
      </c>
      <c r="L5" s="371">
        <v>252415</v>
      </c>
      <c r="M5" s="370">
        <v>1.0559158528613592</v>
      </c>
      <c r="N5" s="369">
        <v>14114</v>
      </c>
      <c r="O5" s="368">
        <v>0.81389642402890494</v>
      </c>
      <c r="P5" s="367">
        <v>0.72211635600103008</v>
      </c>
      <c r="Q5" s="366">
        <v>9.1780068027874862E-2</v>
      </c>
      <c r="R5" s="295"/>
      <c r="S5" s="295"/>
    </row>
    <row r="6" spans="1:19" x14ac:dyDescent="0.4">
      <c r="A6" s="360" t="s">
        <v>354</v>
      </c>
      <c r="B6" s="315" t="s">
        <v>353</v>
      </c>
      <c r="C6" s="315"/>
      <c r="D6" s="315"/>
      <c r="E6" s="315"/>
      <c r="F6" s="315"/>
      <c r="G6" s="314">
        <v>87155</v>
      </c>
      <c r="H6" s="313">
        <v>75520</v>
      </c>
      <c r="I6" s="312">
        <v>1.1540651483050848</v>
      </c>
      <c r="J6" s="311">
        <v>11635</v>
      </c>
      <c r="K6" s="336">
        <v>100237</v>
      </c>
      <c r="L6" s="313">
        <v>97647</v>
      </c>
      <c r="M6" s="312">
        <v>1.026524112363923</v>
      </c>
      <c r="N6" s="311">
        <v>2590</v>
      </c>
      <c r="O6" s="310">
        <v>0.86948931033450727</v>
      </c>
      <c r="P6" s="309">
        <v>0.77339805626388936</v>
      </c>
      <c r="Q6" s="308">
        <v>9.6091254070617915E-2</v>
      </c>
      <c r="R6" s="295"/>
      <c r="S6" s="295"/>
    </row>
    <row r="7" spans="1:19" x14ac:dyDescent="0.4">
      <c r="A7" s="359"/>
      <c r="B7" s="316" t="s">
        <v>352</v>
      </c>
      <c r="C7" s="315"/>
      <c r="D7" s="315"/>
      <c r="E7" s="315"/>
      <c r="F7" s="315"/>
      <c r="G7" s="314">
        <v>56929</v>
      </c>
      <c r="H7" s="313">
        <v>50648</v>
      </c>
      <c r="I7" s="312">
        <v>1.1240127941873321</v>
      </c>
      <c r="J7" s="311">
        <v>6281</v>
      </c>
      <c r="K7" s="314">
        <v>64850</v>
      </c>
      <c r="L7" s="313">
        <v>65311</v>
      </c>
      <c r="M7" s="312">
        <v>0.9929414646843564</v>
      </c>
      <c r="N7" s="311">
        <v>-461</v>
      </c>
      <c r="O7" s="310">
        <v>0.87785659213569778</v>
      </c>
      <c r="P7" s="309">
        <v>0.77548958062194728</v>
      </c>
      <c r="Q7" s="308">
        <v>0.10236701151375049</v>
      </c>
      <c r="R7" s="295"/>
      <c r="S7" s="295"/>
    </row>
    <row r="8" spans="1:19" x14ac:dyDescent="0.4">
      <c r="A8" s="359"/>
      <c r="B8" s="329"/>
      <c r="C8" s="328" t="s">
        <v>322</v>
      </c>
      <c r="D8" s="327"/>
      <c r="E8" s="326"/>
      <c r="F8" s="317" t="s">
        <v>316</v>
      </c>
      <c r="G8" s="325">
        <v>45931</v>
      </c>
      <c r="H8" s="324">
        <v>42779</v>
      </c>
      <c r="I8" s="323">
        <v>1.0736810117113538</v>
      </c>
      <c r="J8" s="322">
        <v>3152</v>
      </c>
      <c r="K8" s="325">
        <v>51870</v>
      </c>
      <c r="L8" s="324">
        <v>52344</v>
      </c>
      <c r="M8" s="323">
        <v>0.99094452086198992</v>
      </c>
      <c r="N8" s="322">
        <v>-474</v>
      </c>
      <c r="O8" s="321">
        <v>0.8855022170811645</v>
      </c>
      <c r="P8" s="320">
        <v>0.81726654439859392</v>
      </c>
      <c r="Q8" s="319">
        <v>6.8235672682570581E-2</v>
      </c>
      <c r="R8" s="295"/>
      <c r="S8" s="295"/>
    </row>
    <row r="9" spans="1:19" x14ac:dyDescent="0.4">
      <c r="A9" s="359"/>
      <c r="B9" s="329"/>
      <c r="C9" s="328" t="s">
        <v>338</v>
      </c>
      <c r="D9" s="326"/>
      <c r="E9" s="326"/>
      <c r="F9" s="317" t="s">
        <v>316</v>
      </c>
      <c r="G9" s="325">
        <v>10998</v>
      </c>
      <c r="H9" s="324">
        <v>7869</v>
      </c>
      <c r="I9" s="323">
        <v>1.3976362943194816</v>
      </c>
      <c r="J9" s="322">
        <v>3129</v>
      </c>
      <c r="K9" s="325">
        <v>12980</v>
      </c>
      <c r="L9" s="324">
        <v>12967</v>
      </c>
      <c r="M9" s="323">
        <v>1.0010025449217244</v>
      </c>
      <c r="N9" s="322">
        <v>13</v>
      </c>
      <c r="O9" s="321">
        <v>0.84730354391371343</v>
      </c>
      <c r="P9" s="320">
        <v>0.60684815300377881</v>
      </c>
      <c r="Q9" s="319">
        <v>0.24045539090993462</v>
      </c>
      <c r="R9" s="295"/>
      <c r="S9" s="295"/>
    </row>
    <row r="10" spans="1:19" x14ac:dyDescent="0.4">
      <c r="A10" s="359"/>
      <c r="B10" s="329"/>
      <c r="C10" s="328" t="s">
        <v>320</v>
      </c>
      <c r="D10" s="326"/>
      <c r="E10" s="326"/>
      <c r="F10" s="332"/>
      <c r="G10" s="325">
        <v>0</v>
      </c>
      <c r="H10" s="324">
        <v>0</v>
      </c>
      <c r="I10" s="323" t="e">
        <v>#DIV/0!</v>
      </c>
      <c r="J10" s="322">
        <v>0</v>
      </c>
      <c r="K10" s="325">
        <v>0</v>
      </c>
      <c r="L10" s="324">
        <v>0</v>
      </c>
      <c r="M10" s="323" t="e">
        <v>#DIV/0!</v>
      </c>
      <c r="N10" s="322">
        <v>0</v>
      </c>
      <c r="O10" s="321" t="e">
        <v>#DIV/0!</v>
      </c>
      <c r="P10" s="320" t="e">
        <v>#DIV/0!</v>
      </c>
      <c r="Q10" s="319" t="e">
        <v>#DIV/0!</v>
      </c>
      <c r="R10" s="295"/>
      <c r="S10" s="295"/>
    </row>
    <row r="11" spans="1:19" x14ac:dyDescent="0.4">
      <c r="A11" s="359"/>
      <c r="B11" s="329"/>
      <c r="C11" s="328" t="s">
        <v>321</v>
      </c>
      <c r="D11" s="326"/>
      <c r="E11" s="326"/>
      <c r="F11" s="332"/>
      <c r="G11" s="325">
        <v>0</v>
      </c>
      <c r="H11" s="324">
        <v>0</v>
      </c>
      <c r="I11" s="323" t="e">
        <v>#DIV/0!</v>
      </c>
      <c r="J11" s="322">
        <v>0</v>
      </c>
      <c r="K11" s="325">
        <v>0</v>
      </c>
      <c r="L11" s="324">
        <v>0</v>
      </c>
      <c r="M11" s="323" t="e">
        <v>#DIV/0!</v>
      </c>
      <c r="N11" s="322">
        <v>0</v>
      </c>
      <c r="O11" s="321" t="e">
        <v>#DIV/0!</v>
      </c>
      <c r="P11" s="320" t="e">
        <v>#DIV/0!</v>
      </c>
      <c r="Q11" s="319" t="e">
        <v>#DIV/0!</v>
      </c>
      <c r="R11" s="295"/>
      <c r="S11" s="295"/>
    </row>
    <row r="12" spans="1:19" x14ac:dyDescent="0.4">
      <c r="A12" s="359"/>
      <c r="B12" s="329"/>
      <c r="C12" s="328" t="s">
        <v>317</v>
      </c>
      <c r="D12" s="326"/>
      <c r="E12" s="326"/>
      <c r="F12" s="332"/>
      <c r="G12" s="325">
        <v>0</v>
      </c>
      <c r="H12" s="324">
        <v>0</v>
      </c>
      <c r="I12" s="323" t="e">
        <v>#DIV/0!</v>
      </c>
      <c r="J12" s="322">
        <v>0</v>
      </c>
      <c r="K12" s="325">
        <v>0</v>
      </c>
      <c r="L12" s="324">
        <v>0</v>
      </c>
      <c r="M12" s="323" t="e">
        <v>#DIV/0!</v>
      </c>
      <c r="N12" s="322">
        <v>0</v>
      </c>
      <c r="O12" s="321" t="e">
        <v>#DIV/0!</v>
      </c>
      <c r="P12" s="320" t="e">
        <v>#DIV/0!</v>
      </c>
      <c r="Q12" s="319" t="e">
        <v>#DIV/0!</v>
      </c>
      <c r="R12" s="295"/>
      <c r="S12" s="295"/>
    </row>
    <row r="13" spans="1:19" x14ac:dyDescent="0.4">
      <c r="A13" s="359"/>
      <c r="B13" s="329"/>
      <c r="C13" s="328" t="s">
        <v>311</v>
      </c>
      <c r="D13" s="326"/>
      <c r="E13" s="326"/>
      <c r="F13" s="317" t="s">
        <v>316</v>
      </c>
      <c r="G13" s="325">
        <v>0</v>
      </c>
      <c r="H13" s="324">
        <v>0</v>
      </c>
      <c r="I13" s="323" t="e">
        <v>#DIV/0!</v>
      </c>
      <c r="J13" s="322">
        <v>0</v>
      </c>
      <c r="K13" s="325">
        <v>0</v>
      </c>
      <c r="L13" s="324">
        <v>0</v>
      </c>
      <c r="M13" s="323" t="e">
        <v>#DIV/0!</v>
      </c>
      <c r="N13" s="322">
        <v>0</v>
      </c>
      <c r="O13" s="321" t="e">
        <v>#DIV/0!</v>
      </c>
      <c r="P13" s="320" t="e">
        <v>#DIV/0!</v>
      </c>
      <c r="Q13" s="319" t="e">
        <v>#DIV/0!</v>
      </c>
      <c r="R13" s="295"/>
      <c r="S13" s="295"/>
    </row>
    <row r="14" spans="1:19" x14ac:dyDescent="0.4">
      <c r="A14" s="359"/>
      <c r="B14" s="329"/>
      <c r="C14" s="328" t="s">
        <v>336</v>
      </c>
      <c r="D14" s="326"/>
      <c r="E14" s="326"/>
      <c r="F14" s="332"/>
      <c r="G14" s="325">
        <v>0</v>
      </c>
      <c r="H14" s="324">
        <v>0</v>
      </c>
      <c r="I14" s="323" t="e">
        <v>#DIV/0!</v>
      </c>
      <c r="J14" s="322">
        <v>0</v>
      </c>
      <c r="K14" s="325">
        <v>0</v>
      </c>
      <c r="L14" s="324">
        <v>0</v>
      </c>
      <c r="M14" s="323" t="e">
        <v>#DIV/0!</v>
      </c>
      <c r="N14" s="322">
        <v>0</v>
      </c>
      <c r="O14" s="321" t="e">
        <v>#DIV/0!</v>
      </c>
      <c r="P14" s="320" t="e">
        <v>#DIV/0!</v>
      </c>
      <c r="Q14" s="319" t="e">
        <v>#DIV/0!</v>
      </c>
      <c r="R14" s="295"/>
      <c r="S14" s="295"/>
    </row>
    <row r="15" spans="1:19" x14ac:dyDescent="0.4">
      <c r="A15" s="359"/>
      <c r="B15" s="329"/>
      <c r="C15" s="328" t="s">
        <v>310</v>
      </c>
      <c r="D15" s="326"/>
      <c r="E15" s="326"/>
      <c r="F15" s="332"/>
      <c r="G15" s="325">
        <v>0</v>
      </c>
      <c r="H15" s="324">
        <v>0</v>
      </c>
      <c r="I15" s="323" t="e">
        <v>#DIV/0!</v>
      </c>
      <c r="J15" s="322">
        <v>0</v>
      </c>
      <c r="K15" s="325">
        <v>0</v>
      </c>
      <c r="L15" s="324">
        <v>0</v>
      </c>
      <c r="M15" s="323" t="e">
        <v>#DIV/0!</v>
      </c>
      <c r="N15" s="322">
        <v>0</v>
      </c>
      <c r="O15" s="321" t="e">
        <v>#DIV/0!</v>
      </c>
      <c r="P15" s="320" t="e">
        <v>#DIV/0!</v>
      </c>
      <c r="Q15" s="319" t="e">
        <v>#DIV/0!</v>
      </c>
      <c r="R15" s="295"/>
      <c r="S15" s="295"/>
    </row>
    <row r="16" spans="1:19" x14ac:dyDescent="0.4">
      <c r="A16" s="359"/>
      <c r="B16" s="329"/>
      <c r="C16" s="306" t="s">
        <v>351</v>
      </c>
      <c r="D16" s="304"/>
      <c r="E16" s="304"/>
      <c r="F16" s="346"/>
      <c r="G16" s="302">
        <v>0</v>
      </c>
      <c r="H16" s="301">
        <v>0</v>
      </c>
      <c r="I16" s="300" t="e">
        <v>#DIV/0!</v>
      </c>
      <c r="J16" s="299">
        <v>0</v>
      </c>
      <c r="K16" s="302">
        <v>0</v>
      </c>
      <c r="L16" s="301">
        <v>0</v>
      </c>
      <c r="M16" s="300" t="e">
        <v>#DIV/0!</v>
      </c>
      <c r="N16" s="299">
        <v>0</v>
      </c>
      <c r="O16" s="298" t="e">
        <v>#DIV/0!</v>
      </c>
      <c r="P16" s="297" t="e">
        <v>#DIV/0!</v>
      </c>
      <c r="Q16" s="296" t="e">
        <v>#DIV/0!</v>
      </c>
      <c r="R16" s="295"/>
      <c r="S16" s="295"/>
    </row>
    <row r="17" spans="1:19" x14ac:dyDescent="0.4">
      <c r="A17" s="359"/>
      <c r="B17" s="316" t="s">
        <v>350</v>
      </c>
      <c r="C17" s="315"/>
      <c r="D17" s="315"/>
      <c r="E17" s="315"/>
      <c r="F17" s="333"/>
      <c r="G17" s="314">
        <v>28923</v>
      </c>
      <c r="H17" s="313">
        <v>23832</v>
      </c>
      <c r="I17" s="312">
        <v>1.2136203423967775</v>
      </c>
      <c r="J17" s="311">
        <v>5091</v>
      </c>
      <c r="K17" s="314">
        <v>33781</v>
      </c>
      <c r="L17" s="313">
        <v>31045</v>
      </c>
      <c r="M17" s="312">
        <v>1.0881301336769207</v>
      </c>
      <c r="N17" s="311">
        <v>2736</v>
      </c>
      <c r="O17" s="310">
        <v>0.85619135016725378</v>
      </c>
      <c r="P17" s="309">
        <v>0.76765984860686098</v>
      </c>
      <c r="Q17" s="308">
        <v>8.85315015603928E-2</v>
      </c>
      <c r="R17" s="295"/>
      <c r="S17" s="295"/>
    </row>
    <row r="18" spans="1:19" x14ac:dyDescent="0.4">
      <c r="A18" s="359"/>
      <c r="B18" s="329"/>
      <c r="C18" s="328" t="s">
        <v>322</v>
      </c>
      <c r="D18" s="326"/>
      <c r="E18" s="326"/>
      <c r="F18" s="332"/>
      <c r="G18" s="325">
        <v>0</v>
      </c>
      <c r="H18" s="324">
        <v>0</v>
      </c>
      <c r="I18" s="323" t="e">
        <v>#DIV/0!</v>
      </c>
      <c r="J18" s="322">
        <v>0</v>
      </c>
      <c r="K18" s="347">
        <v>0</v>
      </c>
      <c r="L18" s="324">
        <v>0</v>
      </c>
      <c r="M18" s="323" t="e">
        <v>#DIV/0!</v>
      </c>
      <c r="N18" s="322">
        <v>0</v>
      </c>
      <c r="O18" s="321" t="e">
        <v>#DIV/0!</v>
      </c>
      <c r="P18" s="320" t="e">
        <v>#DIV/0!</v>
      </c>
      <c r="Q18" s="319" t="e">
        <v>#DIV/0!</v>
      </c>
      <c r="R18" s="295"/>
      <c r="S18" s="295"/>
    </row>
    <row r="19" spans="1:19" x14ac:dyDescent="0.4">
      <c r="A19" s="359"/>
      <c r="B19" s="329"/>
      <c r="C19" s="328" t="s">
        <v>320</v>
      </c>
      <c r="D19" s="326"/>
      <c r="E19" s="326"/>
      <c r="F19" s="317" t="s">
        <v>316</v>
      </c>
      <c r="G19" s="325">
        <v>4256</v>
      </c>
      <c r="H19" s="324">
        <v>3553</v>
      </c>
      <c r="I19" s="323">
        <v>1.1978609625668448</v>
      </c>
      <c r="J19" s="322">
        <v>703</v>
      </c>
      <c r="K19" s="347">
        <v>4790</v>
      </c>
      <c r="L19" s="324">
        <v>4685</v>
      </c>
      <c r="M19" s="323">
        <v>1.0224119530416222</v>
      </c>
      <c r="N19" s="322">
        <v>105</v>
      </c>
      <c r="O19" s="321">
        <v>0.88851774530271399</v>
      </c>
      <c r="P19" s="320">
        <v>0.75837780149413025</v>
      </c>
      <c r="Q19" s="319">
        <v>0.13013994380858374</v>
      </c>
      <c r="R19" s="295"/>
      <c r="S19" s="295"/>
    </row>
    <row r="20" spans="1:19" x14ac:dyDescent="0.4">
      <c r="A20" s="359"/>
      <c r="B20" s="329"/>
      <c r="C20" s="328" t="s">
        <v>321</v>
      </c>
      <c r="D20" s="326"/>
      <c r="E20" s="326"/>
      <c r="F20" s="317" t="s">
        <v>316</v>
      </c>
      <c r="G20" s="325">
        <v>8301</v>
      </c>
      <c r="H20" s="324">
        <v>6568</v>
      </c>
      <c r="I20" s="323">
        <v>1.2638550548112057</v>
      </c>
      <c r="J20" s="322">
        <v>1733</v>
      </c>
      <c r="K20" s="347">
        <v>10015</v>
      </c>
      <c r="L20" s="324">
        <v>8860</v>
      </c>
      <c r="M20" s="323">
        <v>1.1303611738148984</v>
      </c>
      <c r="N20" s="322">
        <v>1155</v>
      </c>
      <c r="O20" s="321">
        <v>0.8288567149276086</v>
      </c>
      <c r="P20" s="320">
        <v>0.7413092550790068</v>
      </c>
      <c r="Q20" s="319">
        <v>8.7547459848601794E-2</v>
      </c>
      <c r="R20" s="295"/>
      <c r="S20" s="295"/>
    </row>
    <row r="21" spans="1:19" x14ac:dyDescent="0.4">
      <c r="A21" s="359"/>
      <c r="B21" s="329"/>
      <c r="C21" s="328" t="s">
        <v>322</v>
      </c>
      <c r="D21" s="327" t="s">
        <v>22</v>
      </c>
      <c r="E21" s="326" t="s">
        <v>309</v>
      </c>
      <c r="F21" s="317" t="s">
        <v>316</v>
      </c>
      <c r="G21" s="325">
        <v>3795</v>
      </c>
      <c r="H21" s="324">
        <v>3022</v>
      </c>
      <c r="I21" s="323">
        <v>1.2557908669755129</v>
      </c>
      <c r="J21" s="322">
        <v>773</v>
      </c>
      <c r="K21" s="347">
        <v>4466</v>
      </c>
      <c r="L21" s="324">
        <v>4060</v>
      </c>
      <c r="M21" s="323">
        <v>1.1000000000000001</v>
      </c>
      <c r="N21" s="322">
        <v>406</v>
      </c>
      <c r="O21" s="321">
        <v>0.84975369458128081</v>
      </c>
      <c r="P21" s="320">
        <v>0.74433497536945814</v>
      </c>
      <c r="Q21" s="319">
        <v>0.10541871921182266</v>
      </c>
      <c r="R21" s="295"/>
      <c r="S21" s="295"/>
    </row>
    <row r="22" spans="1:19" x14ac:dyDescent="0.4">
      <c r="A22" s="359"/>
      <c r="B22" s="329"/>
      <c r="C22" s="328" t="s">
        <v>322</v>
      </c>
      <c r="D22" s="327" t="s">
        <v>22</v>
      </c>
      <c r="E22" s="326" t="s">
        <v>329</v>
      </c>
      <c r="F22" s="317" t="s">
        <v>316</v>
      </c>
      <c r="G22" s="325">
        <v>1702</v>
      </c>
      <c r="H22" s="324">
        <v>1298</v>
      </c>
      <c r="I22" s="323">
        <v>1.3112480739599384</v>
      </c>
      <c r="J22" s="322">
        <v>404</v>
      </c>
      <c r="K22" s="347">
        <v>1815</v>
      </c>
      <c r="L22" s="324">
        <v>1450</v>
      </c>
      <c r="M22" s="323">
        <v>1.2517241379310344</v>
      </c>
      <c r="N22" s="322">
        <v>365</v>
      </c>
      <c r="O22" s="321">
        <v>0.93774104683195592</v>
      </c>
      <c r="P22" s="320">
        <v>0.89517241379310342</v>
      </c>
      <c r="Q22" s="319">
        <v>4.2568633038852499E-2</v>
      </c>
      <c r="R22" s="295"/>
      <c r="S22" s="295"/>
    </row>
    <row r="23" spans="1:19" x14ac:dyDescent="0.4">
      <c r="A23" s="359"/>
      <c r="B23" s="329"/>
      <c r="C23" s="328" t="s">
        <v>322</v>
      </c>
      <c r="D23" s="327" t="s">
        <v>22</v>
      </c>
      <c r="E23" s="326" t="s">
        <v>349</v>
      </c>
      <c r="F23" s="317" t="s">
        <v>314</v>
      </c>
      <c r="G23" s="325">
        <v>854</v>
      </c>
      <c r="H23" s="324">
        <v>885</v>
      </c>
      <c r="I23" s="323">
        <v>0.96497175141242941</v>
      </c>
      <c r="J23" s="322">
        <v>-31</v>
      </c>
      <c r="K23" s="347">
        <v>1450</v>
      </c>
      <c r="L23" s="324">
        <v>1305</v>
      </c>
      <c r="M23" s="323">
        <v>1.1111111111111112</v>
      </c>
      <c r="N23" s="322">
        <v>145</v>
      </c>
      <c r="O23" s="321">
        <v>0.58896551724137935</v>
      </c>
      <c r="P23" s="320">
        <v>0.67816091954022983</v>
      </c>
      <c r="Q23" s="319">
        <v>-8.9195402298850479E-2</v>
      </c>
      <c r="R23" s="295"/>
      <c r="S23" s="295"/>
    </row>
    <row r="24" spans="1:19" x14ac:dyDescent="0.4">
      <c r="A24" s="359"/>
      <c r="B24" s="329"/>
      <c r="C24" s="328" t="s">
        <v>320</v>
      </c>
      <c r="D24" s="327" t="s">
        <v>22</v>
      </c>
      <c r="E24" s="326" t="s">
        <v>309</v>
      </c>
      <c r="F24" s="317" t="s">
        <v>316</v>
      </c>
      <c r="G24" s="325">
        <v>1500</v>
      </c>
      <c r="H24" s="324">
        <v>1179</v>
      </c>
      <c r="I24" s="323">
        <v>1.272264631043257</v>
      </c>
      <c r="J24" s="322">
        <v>321</v>
      </c>
      <c r="K24" s="347">
        <v>1595</v>
      </c>
      <c r="L24" s="324">
        <v>1495</v>
      </c>
      <c r="M24" s="323">
        <v>1.0668896321070234</v>
      </c>
      <c r="N24" s="322">
        <v>100</v>
      </c>
      <c r="O24" s="321">
        <v>0.94043887147335425</v>
      </c>
      <c r="P24" s="320">
        <v>0.78862876254180603</v>
      </c>
      <c r="Q24" s="319">
        <v>0.15181010893154823</v>
      </c>
      <c r="R24" s="295"/>
      <c r="S24" s="295"/>
    </row>
    <row r="25" spans="1:19" x14ac:dyDescent="0.4">
      <c r="A25" s="359"/>
      <c r="B25" s="329"/>
      <c r="C25" s="328" t="s">
        <v>320</v>
      </c>
      <c r="D25" s="327" t="s">
        <v>22</v>
      </c>
      <c r="E25" s="326" t="s">
        <v>329</v>
      </c>
      <c r="F25" s="332"/>
      <c r="G25" s="325">
        <v>0</v>
      </c>
      <c r="H25" s="324">
        <v>0</v>
      </c>
      <c r="I25" s="323" t="e">
        <v>#DIV/0!</v>
      </c>
      <c r="J25" s="322">
        <v>0</v>
      </c>
      <c r="K25" s="347">
        <v>0</v>
      </c>
      <c r="L25" s="324">
        <v>0</v>
      </c>
      <c r="M25" s="323" t="e">
        <v>#DIV/0!</v>
      </c>
      <c r="N25" s="322">
        <v>0</v>
      </c>
      <c r="O25" s="321" t="e">
        <v>#DIV/0!</v>
      </c>
      <c r="P25" s="320" t="e">
        <v>#DIV/0!</v>
      </c>
      <c r="Q25" s="319" t="e">
        <v>#DIV/0!</v>
      </c>
      <c r="R25" s="295"/>
      <c r="S25" s="295"/>
    </row>
    <row r="26" spans="1:19" x14ac:dyDescent="0.4">
      <c r="A26" s="359"/>
      <c r="B26" s="329"/>
      <c r="C26" s="328" t="s">
        <v>310</v>
      </c>
      <c r="D26" s="327" t="s">
        <v>22</v>
      </c>
      <c r="E26" s="326" t="s">
        <v>309</v>
      </c>
      <c r="F26" s="332"/>
      <c r="G26" s="325">
        <v>0</v>
      </c>
      <c r="H26" s="324">
        <v>0</v>
      </c>
      <c r="I26" s="323" t="e">
        <v>#DIV/0!</v>
      </c>
      <c r="J26" s="322">
        <v>0</v>
      </c>
      <c r="K26" s="347">
        <v>0</v>
      </c>
      <c r="L26" s="324">
        <v>0</v>
      </c>
      <c r="M26" s="323" t="e">
        <v>#DIV/0!</v>
      </c>
      <c r="N26" s="322">
        <v>0</v>
      </c>
      <c r="O26" s="321" t="e">
        <v>#DIV/0!</v>
      </c>
      <c r="P26" s="320" t="e">
        <v>#DIV/0!</v>
      </c>
      <c r="Q26" s="319" t="e">
        <v>#DIV/0!</v>
      </c>
      <c r="R26" s="295"/>
      <c r="S26" s="295"/>
    </row>
    <row r="27" spans="1:19" x14ac:dyDescent="0.4">
      <c r="A27" s="359"/>
      <c r="B27" s="329"/>
      <c r="C27" s="328" t="s">
        <v>317</v>
      </c>
      <c r="D27" s="327" t="s">
        <v>22</v>
      </c>
      <c r="E27" s="326" t="s">
        <v>309</v>
      </c>
      <c r="F27" s="332"/>
      <c r="G27" s="325">
        <v>0</v>
      </c>
      <c r="H27" s="324">
        <v>0</v>
      </c>
      <c r="I27" s="323" t="e">
        <v>#DIV/0!</v>
      </c>
      <c r="J27" s="322">
        <v>0</v>
      </c>
      <c r="K27" s="347">
        <v>0</v>
      </c>
      <c r="L27" s="324">
        <v>0</v>
      </c>
      <c r="M27" s="323" t="e">
        <v>#DIV/0!</v>
      </c>
      <c r="N27" s="322">
        <v>0</v>
      </c>
      <c r="O27" s="321" t="e">
        <v>#DIV/0!</v>
      </c>
      <c r="P27" s="320" t="e">
        <v>#DIV/0!</v>
      </c>
      <c r="Q27" s="319" t="e">
        <v>#DIV/0!</v>
      </c>
      <c r="R27" s="295"/>
      <c r="S27" s="295"/>
    </row>
    <row r="28" spans="1:19" x14ac:dyDescent="0.4">
      <c r="A28" s="359"/>
      <c r="B28" s="329"/>
      <c r="C28" s="328" t="s">
        <v>336</v>
      </c>
      <c r="D28" s="326"/>
      <c r="E28" s="326"/>
      <c r="F28" s="332"/>
      <c r="G28" s="325">
        <v>0</v>
      </c>
      <c r="H28" s="324">
        <v>0</v>
      </c>
      <c r="I28" s="323" t="e">
        <v>#DIV/0!</v>
      </c>
      <c r="J28" s="322">
        <v>0</v>
      </c>
      <c r="K28" s="347">
        <v>0</v>
      </c>
      <c r="L28" s="324">
        <v>0</v>
      </c>
      <c r="M28" s="323" t="e">
        <v>#DIV/0!</v>
      </c>
      <c r="N28" s="322">
        <v>0</v>
      </c>
      <c r="O28" s="321" t="e">
        <v>#DIV/0!</v>
      </c>
      <c r="P28" s="320" t="e">
        <v>#DIV/0!</v>
      </c>
      <c r="Q28" s="319" t="e">
        <v>#DIV/0!</v>
      </c>
      <c r="R28" s="295"/>
      <c r="S28" s="295"/>
    </row>
    <row r="29" spans="1:19" x14ac:dyDescent="0.4">
      <c r="A29" s="359"/>
      <c r="B29" s="329"/>
      <c r="C29" s="328" t="s">
        <v>330</v>
      </c>
      <c r="D29" s="326"/>
      <c r="E29" s="326"/>
      <c r="F29" s="332"/>
      <c r="G29" s="325">
        <v>0</v>
      </c>
      <c r="H29" s="324">
        <v>0</v>
      </c>
      <c r="I29" s="323" t="e">
        <v>#DIV/0!</v>
      </c>
      <c r="J29" s="322">
        <v>0</v>
      </c>
      <c r="K29" s="347">
        <v>0</v>
      </c>
      <c r="L29" s="324">
        <v>0</v>
      </c>
      <c r="M29" s="323" t="e">
        <v>#DIV/0!</v>
      </c>
      <c r="N29" s="322">
        <v>0</v>
      </c>
      <c r="O29" s="321" t="e">
        <v>#DIV/0!</v>
      </c>
      <c r="P29" s="320" t="e">
        <v>#DIV/0!</v>
      </c>
      <c r="Q29" s="319" t="e">
        <v>#DIV/0!</v>
      </c>
      <c r="R29" s="295"/>
      <c r="S29" s="295"/>
    </row>
    <row r="30" spans="1:19" x14ac:dyDescent="0.4">
      <c r="A30" s="359"/>
      <c r="B30" s="329"/>
      <c r="C30" s="328" t="s">
        <v>348</v>
      </c>
      <c r="D30" s="326"/>
      <c r="E30" s="326"/>
      <c r="F30" s="332"/>
      <c r="G30" s="325">
        <v>0</v>
      </c>
      <c r="H30" s="324">
        <v>0</v>
      </c>
      <c r="I30" s="323" t="e">
        <v>#DIV/0!</v>
      </c>
      <c r="J30" s="322">
        <v>0</v>
      </c>
      <c r="K30" s="347">
        <v>0</v>
      </c>
      <c r="L30" s="324">
        <v>0</v>
      </c>
      <c r="M30" s="323" t="e">
        <v>#DIV/0!</v>
      </c>
      <c r="N30" s="322">
        <v>0</v>
      </c>
      <c r="O30" s="321" t="e">
        <v>#DIV/0!</v>
      </c>
      <c r="P30" s="320" t="e">
        <v>#DIV/0!</v>
      </c>
      <c r="Q30" s="319" t="e">
        <v>#DIV/0!</v>
      </c>
      <c r="R30" s="295"/>
      <c r="S30" s="295"/>
    </row>
    <row r="31" spans="1:19" x14ac:dyDescent="0.4">
      <c r="A31" s="359"/>
      <c r="B31" s="329"/>
      <c r="C31" s="328" t="s">
        <v>347</v>
      </c>
      <c r="D31" s="326"/>
      <c r="E31" s="326"/>
      <c r="F31" s="317" t="s">
        <v>316</v>
      </c>
      <c r="G31" s="325">
        <v>1328</v>
      </c>
      <c r="H31" s="324">
        <v>1255</v>
      </c>
      <c r="I31" s="323">
        <v>1.0581673306772907</v>
      </c>
      <c r="J31" s="322">
        <v>73</v>
      </c>
      <c r="K31" s="347">
        <v>1450</v>
      </c>
      <c r="L31" s="324">
        <v>1600</v>
      </c>
      <c r="M31" s="323">
        <v>0.90625</v>
      </c>
      <c r="N31" s="322">
        <v>-150</v>
      </c>
      <c r="O31" s="321">
        <v>0.91586206896551725</v>
      </c>
      <c r="P31" s="320">
        <v>0.78437500000000004</v>
      </c>
      <c r="Q31" s="319">
        <v>0.13148706896551721</v>
      </c>
      <c r="R31" s="295"/>
      <c r="S31" s="295"/>
    </row>
    <row r="32" spans="1:19" x14ac:dyDescent="0.4">
      <c r="A32" s="359"/>
      <c r="B32" s="329"/>
      <c r="C32" s="328" t="s">
        <v>346</v>
      </c>
      <c r="D32" s="326"/>
      <c r="E32" s="326"/>
      <c r="F32" s="332"/>
      <c r="G32" s="325">
        <v>0</v>
      </c>
      <c r="H32" s="324">
        <v>0</v>
      </c>
      <c r="I32" s="323" t="e">
        <v>#DIV/0!</v>
      </c>
      <c r="J32" s="322">
        <v>0</v>
      </c>
      <c r="K32" s="347">
        <v>0</v>
      </c>
      <c r="L32" s="324">
        <v>0</v>
      </c>
      <c r="M32" s="323" t="e">
        <v>#DIV/0!</v>
      </c>
      <c r="N32" s="322">
        <v>0</v>
      </c>
      <c r="O32" s="321" t="e">
        <v>#DIV/0!</v>
      </c>
      <c r="P32" s="320" t="e">
        <v>#DIV/0!</v>
      </c>
      <c r="Q32" s="319" t="e">
        <v>#DIV/0!</v>
      </c>
      <c r="R32" s="295"/>
      <c r="S32" s="295"/>
    </row>
    <row r="33" spans="1:19" x14ac:dyDescent="0.4">
      <c r="A33" s="359"/>
      <c r="B33" s="329"/>
      <c r="C33" s="328" t="s">
        <v>345</v>
      </c>
      <c r="D33" s="326"/>
      <c r="E33" s="326"/>
      <c r="F33" s="317" t="s">
        <v>316</v>
      </c>
      <c r="G33" s="325">
        <v>1154</v>
      </c>
      <c r="H33" s="324">
        <v>1039</v>
      </c>
      <c r="I33" s="323">
        <v>1.1106833493743984</v>
      </c>
      <c r="J33" s="322">
        <v>115</v>
      </c>
      <c r="K33" s="347">
        <v>1595</v>
      </c>
      <c r="L33" s="324">
        <v>1455</v>
      </c>
      <c r="M33" s="323">
        <v>1.0962199312714778</v>
      </c>
      <c r="N33" s="322">
        <v>140</v>
      </c>
      <c r="O33" s="321">
        <v>0.72351097178683388</v>
      </c>
      <c r="P33" s="320">
        <v>0.71408934707903782</v>
      </c>
      <c r="Q33" s="319">
        <v>9.4216247077960613E-3</v>
      </c>
      <c r="R33" s="295"/>
      <c r="S33" s="295"/>
    </row>
    <row r="34" spans="1:19" x14ac:dyDescent="0.4">
      <c r="A34" s="359"/>
      <c r="B34" s="329"/>
      <c r="C34" s="328" t="s">
        <v>318</v>
      </c>
      <c r="D34" s="326"/>
      <c r="E34" s="326"/>
      <c r="F34" s="332"/>
      <c r="G34" s="325">
        <v>0</v>
      </c>
      <c r="H34" s="324">
        <v>0</v>
      </c>
      <c r="I34" s="323" t="e">
        <v>#DIV/0!</v>
      </c>
      <c r="J34" s="322">
        <v>0</v>
      </c>
      <c r="K34" s="347">
        <v>0</v>
      </c>
      <c r="L34" s="324">
        <v>0</v>
      </c>
      <c r="M34" s="323" t="e">
        <v>#DIV/0!</v>
      </c>
      <c r="N34" s="322">
        <v>0</v>
      </c>
      <c r="O34" s="321" t="e">
        <v>#DIV/0!</v>
      </c>
      <c r="P34" s="320" t="e">
        <v>#DIV/0!</v>
      </c>
      <c r="Q34" s="319" t="e">
        <v>#DIV/0!</v>
      </c>
      <c r="R34" s="295"/>
      <c r="S34" s="295"/>
    </row>
    <row r="35" spans="1:19" x14ac:dyDescent="0.4">
      <c r="A35" s="359"/>
      <c r="B35" s="329"/>
      <c r="C35" s="328" t="s">
        <v>310</v>
      </c>
      <c r="D35" s="326"/>
      <c r="E35" s="326"/>
      <c r="F35" s="332"/>
      <c r="G35" s="325">
        <v>0</v>
      </c>
      <c r="H35" s="324">
        <v>0</v>
      </c>
      <c r="I35" s="323" t="e">
        <v>#DIV/0!</v>
      </c>
      <c r="J35" s="322">
        <v>0</v>
      </c>
      <c r="K35" s="347">
        <v>0</v>
      </c>
      <c r="L35" s="324">
        <v>0</v>
      </c>
      <c r="M35" s="323" t="e">
        <v>#DIV/0!</v>
      </c>
      <c r="N35" s="322">
        <v>0</v>
      </c>
      <c r="O35" s="321" t="e">
        <v>#DIV/0!</v>
      </c>
      <c r="P35" s="320" t="e">
        <v>#DIV/0!</v>
      </c>
      <c r="Q35" s="319" t="e">
        <v>#DIV/0!</v>
      </c>
      <c r="R35" s="295"/>
      <c r="S35" s="295"/>
    </row>
    <row r="36" spans="1:19" x14ac:dyDescent="0.4">
      <c r="A36" s="359"/>
      <c r="B36" s="307"/>
      <c r="C36" s="306" t="s">
        <v>317</v>
      </c>
      <c r="D36" s="304"/>
      <c r="E36" s="304"/>
      <c r="F36" s="317" t="s">
        <v>316</v>
      </c>
      <c r="G36" s="302">
        <v>6033</v>
      </c>
      <c r="H36" s="301">
        <v>5033</v>
      </c>
      <c r="I36" s="300">
        <v>1.1986886548778064</v>
      </c>
      <c r="J36" s="299">
        <v>1000</v>
      </c>
      <c r="K36" s="363">
        <v>6605</v>
      </c>
      <c r="L36" s="301">
        <v>6135</v>
      </c>
      <c r="M36" s="300">
        <v>1.0766096169519153</v>
      </c>
      <c r="N36" s="299">
        <v>470</v>
      </c>
      <c r="O36" s="298">
        <v>0.91339894019682055</v>
      </c>
      <c r="P36" s="297">
        <v>0.82037489812550934</v>
      </c>
      <c r="Q36" s="296">
        <v>9.3024042071311208E-2</v>
      </c>
      <c r="R36" s="295"/>
      <c r="S36" s="295"/>
    </row>
    <row r="37" spans="1:19" x14ac:dyDescent="0.4">
      <c r="A37" s="359"/>
      <c r="B37" s="316" t="s">
        <v>344</v>
      </c>
      <c r="C37" s="315"/>
      <c r="D37" s="315"/>
      <c r="E37" s="315"/>
      <c r="F37" s="333"/>
      <c r="G37" s="314">
        <v>1303</v>
      </c>
      <c r="H37" s="313">
        <v>1040</v>
      </c>
      <c r="I37" s="312">
        <v>1.2528846153846154</v>
      </c>
      <c r="J37" s="311">
        <v>263</v>
      </c>
      <c r="K37" s="314">
        <v>1606</v>
      </c>
      <c r="L37" s="313">
        <v>1291</v>
      </c>
      <c r="M37" s="312">
        <v>1.2439969016266461</v>
      </c>
      <c r="N37" s="311">
        <v>315</v>
      </c>
      <c r="O37" s="310">
        <v>0.81133250311332505</v>
      </c>
      <c r="P37" s="309">
        <v>0.80557707203718043</v>
      </c>
      <c r="Q37" s="308">
        <v>5.7554310761446237E-3</v>
      </c>
      <c r="R37" s="295"/>
      <c r="S37" s="295"/>
    </row>
    <row r="38" spans="1:19" x14ac:dyDescent="0.4">
      <c r="A38" s="359"/>
      <c r="B38" s="329"/>
      <c r="C38" s="328" t="s">
        <v>343</v>
      </c>
      <c r="D38" s="326"/>
      <c r="E38" s="326"/>
      <c r="F38" s="317" t="s">
        <v>316</v>
      </c>
      <c r="G38" s="325">
        <v>997</v>
      </c>
      <c r="H38" s="324">
        <v>717</v>
      </c>
      <c r="I38" s="323">
        <v>1.3905160390516038</v>
      </c>
      <c r="J38" s="322">
        <v>280</v>
      </c>
      <c r="K38" s="325">
        <v>1056</v>
      </c>
      <c r="L38" s="324">
        <v>901</v>
      </c>
      <c r="M38" s="323">
        <v>1.172031076581576</v>
      </c>
      <c r="N38" s="322">
        <v>155</v>
      </c>
      <c r="O38" s="321">
        <v>0.94412878787878785</v>
      </c>
      <c r="P38" s="320">
        <v>0.79578246392896779</v>
      </c>
      <c r="Q38" s="319">
        <v>0.14834632394982006</v>
      </c>
      <c r="R38" s="295"/>
      <c r="S38" s="295"/>
    </row>
    <row r="39" spans="1:19" x14ac:dyDescent="0.4">
      <c r="A39" s="358"/>
      <c r="B39" s="307"/>
      <c r="C39" s="345" t="s">
        <v>342</v>
      </c>
      <c r="D39" s="344"/>
      <c r="E39" s="344"/>
      <c r="F39" s="317" t="s">
        <v>316</v>
      </c>
      <c r="G39" s="343">
        <v>306</v>
      </c>
      <c r="H39" s="342">
        <v>323</v>
      </c>
      <c r="I39" s="341">
        <v>0.94736842105263153</v>
      </c>
      <c r="J39" s="340">
        <v>-17</v>
      </c>
      <c r="K39" s="343">
        <v>550</v>
      </c>
      <c r="L39" s="342">
        <v>390</v>
      </c>
      <c r="M39" s="341">
        <v>1.4102564102564104</v>
      </c>
      <c r="N39" s="340">
        <v>160</v>
      </c>
      <c r="O39" s="339">
        <v>0.55636363636363639</v>
      </c>
      <c r="P39" s="338">
        <v>0.82820512820512826</v>
      </c>
      <c r="Q39" s="337">
        <v>-0.27184149184149187</v>
      </c>
      <c r="R39" s="295"/>
      <c r="S39" s="295"/>
    </row>
    <row r="40" spans="1:19" x14ac:dyDescent="0.4">
      <c r="A40" s="360" t="s">
        <v>341</v>
      </c>
      <c r="B40" s="315" t="s">
        <v>340</v>
      </c>
      <c r="C40" s="315"/>
      <c r="D40" s="315"/>
      <c r="E40" s="315"/>
      <c r="F40" s="333"/>
      <c r="G40" s="314">
        <v>129772</v>
      </c>
      <c r="H40" s="313">
        <v>106753</v>
      </c>
      <c r="I40" s="312">
        <v>1.2156286006013883</v>
      </c>
      <c r="J40" s="311">
        <v>23019</v>
      </c>
      <c r="K40" s="336">
        <v>166292</v>
      </c>
      <c r="L40" s="313">
        <v>154768</v>
      </c>
      <c r="M40" s="312">
        <v>1.0744598366587408</v>
      </c>
      <c r="N40" s="311">
        <v>11524</v>
      </c>
      <c r="O40" s="310">
        <v>0.78038630842133117</v>
      </c>
      <c r="P40" s="309">
        <v>0.68976144939522377</v>
      </c>
      <c r="Q40" s="308">
        <v>9.0624859026107396E-2</v>
      </c>
      <c r="R40" s="295"/>
      <c r="S40" s="295"/>
    </row>
    <row r="41" spans="1:19" x14ac:dyDescent="0.4">
      <c r="A41" s="356"/>
      <c r="B41" s="316" t="s">
        <v>339</v>
      </c>
      <c r="C41" s="315"/>
      <c r="D41" s="315"/>
      <c r="E41" s="315"/>
      <c r="F41" s="333"/>
      <c r="G41" s="314">
        <v>126363</v>
      </c>
      <c r="H41" s="313">
        <v>103885</v>
      </c>
      <c r="I41" s="312">
        <v>1.2163738749578861</v>
      </c>
      <c r="J41" s="311">
        <v>22478</v>
      </c>
      <c r="K41" s="314">
        <v>162265</v>
      </c>
      <c r="L41" s="313">
        <v>151188</v>
      </c>
      <c r="M41" s="312">
        <v>1.0732663968039791</v>
      </c>
      <c r="N41" s="311">
        <v>11077</v>
      </c>
      <c r="O41" s="310">
        <v>0.77874464610359595</v>
      </c>
      <c r="P41" s="309">
        <v>0.68712463952165515</v>
      </c>
      <c r="Q41" s="308">
        <v>9.1620006581940805E-2</v>
      </c>
      <c r="R41" s="295"/>
      <c r="S41" s="295"/>
    </row>
    <row r="42" spans="1:19" x14ac:dyDescent="0.4">
      <c r="A42" s="359"/>
      <c r="B42" s="329"/>
      <c r="C42" s="328" t="s">
        <v>322</v>
      </c>
      <c r="D42" s="326"/>
      <c r="E42" s="326"/>
      <c r="F42" s="317" t="s">
        <v>316</v>
      </c>
      <c r="G42" s="325">
        <v>51820</v>
      </c>
      <c r="H42" s="324">
        <v>42952</v>
      </c>
      <c r="I42" s="323">
        <v>1.2064630284969269</v>
      </c>
      <c r="J42" s="322">
        <v>8868</v>
      </c>
      <c r="K42" s="325">
        <v>63557</v>
      </c>
      <c r="L42" s="324">
        <v>59694</v>
      </c>
      <c r="M42" s="323">
        <v>1.0647133715281267</v>
      </c>
      <c r="N42" s="322">
        <v>3863</v>
      </c>
      <c r="O42" s="321">
        <v>0.81533112009692088</v>
      </c>
      <c r="P42" s="320">
        <v>0.71953630180587669</v>
      </c>
      <c r="Q42" s="319">
        <v>9.5794818291044193E-2</v>
      </c>
      <c r="R42" s="295"/>
      <c r="S42" s="295"/>
    </row>
    <row r="43" spans="1:19" x14ac:dyDescent="0.4">
      <c r="A43" s="359"/>
      <c r="B43" s="329"/>
      <c r="C43" s="328" t="s">
        <v>338</v>
      </c>
      <c r="D43" s="326"/>
      <c r="E43" s="326"/>
      <c r="F43" s="317" t="s">
        <v>316</v>
      </c>
      <c r="G43" s="325">
        <v>13799</v>
      </c>
      <c r="H43" s="324">
        <v>8647</v>
      </c>
      <c r="I43" s="323">
        <v>1.5958135769631085</v>
      </c>
      <c r="J43" s="322">
        <v>5152</v>
      </c>
      <c r="K43" s="325">
        <v>18596</v>
      </c>
      <c r="L43" s="324">
        <v>13206</v>
      </c>
      <c r="M43" s="323">
        <v>1.4081478116007875</v>
      </c>
      <c r="N43" s="322">
        <v>5390</v>
      </c>
      <c r="O43" s="321">
        <v>0.74204129920412987</v>
      </c>
      <c r="P43" s="320">
        <v>0.65477813115250638</v>
      </c>
      <c r="Q43" s="319">
        <v>8.7263168051623485E-2</v>
      </c>
      <c r="R43" s="295"/>
      <c r="S43" s="295"/>
    </row>
    <row r="44" spans="1:19" x14ac:dyDescent="0.4">
      <c r="A44" s="359"/>
      <c r="B44" s="329"/>
      <c r="C44" s="328" t="s">
        <v>320</v>
      </c>
      <c r="D44" s="326"/>
      <c r="E44" s="326"/>
      <c r="F44" s="317" t="s">
        <v>316</v>
      </c>
      <c r="G44" s="325">
        <v>5511</v>
      </c>
      <c r="H44" s="324">
        <v>6255</v>
      </c>
      <c r="I44" s="323">
        <v>0.88105515587529981</v>
      </c>
      <c r="J44" s="322">
        <v>-744</v>
      </c>
      <c r="K44" s="325">
        <v>6610</v>
      </c>
      <c r="L44" s="324">
        <v>9696</v>
      </c>
      <c r="M44" s="323">
        <v>0.68172442244224418</v>
      </c>
      <c r="N44" s="322">
        <v>-3086</v>
      </c>
      <c r="O44" s="321">
        <v>0.8337367624810893</v>
      </c>
      <c r="P44" s="320">
        <v>0.64511138613861385</v>
      </c>
      <c r="Q44" s="319">
        <v>0.18862537634247545</v>
      </c>
      <c r="R44" s="295"/>
      <c r="S44" s="295"/>
    </row>
    <row r="45" spans="1:19" x14ac:dyDescent="0.4">
      <c r="A45" s="359"/>
      <c r="B45" s="329"/>
      <c r="C45" s="328" t="s">
        <v>310</v>
      </c>
      <c r="D45" s="326"/>
      <c r="E45" s="326"/>
      <c r="F45" s="317" t="s">
        <v>316</v>
      </c>
      <c r="G45" s="325">
        <v>3254</v>
      </c>
      <c r="H45" s="324">
        <v>2262</v>
      </c>
      <c r="I45" s="323">
        <v>1.438549955791335</v>
      </c>
      <c r="J45" s="322">
        <v>992</v>
      </c>
      <c r="K45" s="325">
        <v>3963</v>
      </c>
      <c r="L45" s="324">
        <v>3604</v>
      </c>
      <c r="M45" s="323">
        <v>1.0996115427302997</v>
      </c>
      <c r="N45" s="322">
        <v>359</v>
      </c>
      <c r="O45" s="321">
        <v>0.82109512995205647</v>
      </c>
      <c r="P45" s="320">
        <v>0.62763596004439515</v>
      </c>
      <c r="Q45" s="319">
        <v>0.19345916990766132</v>
      </c>
      <c r="R45" s="295"/>
      <c r="S45" s="295"/>
    </row>
    <row r="46" spans="1:19" x14ac:dyDescent="0.4">
      <c r="A46" s="359"/>
      <c r="B46" s="329"/>
      <c r="C46" s="328" t="s">
        <v>317</v>
      </c>
      <c r="D46" s="326"/>
      <c r="E46" s="326"/>
      <c r="F46" s="317" t="s">
        <v>316</v>
      </c>
      <c r="G46" s="325">
        <v>7799</v>
      </c>
      <c r="H46" s="324">
        <v>7485</v>
      </c>
      <c r="I46" s="323">
        <v>1.0419505678022711</v>
      </c>
      <c r="J46" s="322">
        <v>314</v>
      </c>
      <c r="K46" s="325">
        <v>9437</v>
      </c>
      <c r="L46" s="324">
        <v>11066</v>
      </c>
      <c r="M46" s="323">
        <v>0.85279233688776435</v>
      </c>
      <c r="N46" s="322">
        <v>-1629</v>
      </c>
      <c r="O46" s="321">
        <v>0.82642789021934937</v>
      </c>
      <c r="P46" s="320">
        <v>0.67639616844388217</v>
      </c>
      <c r="Q46" s="319">
        <v>0.1500317217754672</v>
      </c>
      <c r="R46" s="295"/>
      <c r="S46" s="295"/>
    </row>
    <row r="47" spans="1:19" x14ac:dyDescent="0.4">
      <c r="A47" s="359"/>
      <c r="B47" s="329"/>
      <c r="C47" s="328" t="s">
        <v>321</v>
      </c>
      <c r="D47" s="326"/>
      <c r="E47" s="326"/>
      <c r="F47" s="317" t="s">
        <v>316</v>
      </c>
      <c r="G47" s="325">
        <v>12815</v>
      </c>
      <c r="H47" s="324">
        <v>11471</v>
      </c>
      <c r="I47" s="323">
        <v>1.117165024845262</v>
      </c>
      <c r="J47" s="322">
        <v>1344</v>
      </c>
      <c r="K47" s="325">
        <v>18310</v>
      </c>
      <c r="L47" s="324">
        <v>18593</v>
      </c>
      <c r="M47" s="323">
        <v>0.98477921798526324</v>
      </c>
      <c r="N47" s="322">
        <v>-283</v>
      </c>
      <c r="O47" s="321">
        <v>0.69989077007099942</v>
      </c>
      <c r="P47" s="320">
        <v>0.61695261657613076</v>
      </c>
      <c r="Q47" s="319">
        <v>8.2938153494868661E-2</v>
      </c>
      <c r="R47" s="295"/>
      <c r="S47" s="295"/>
    </row>
    <row r="48" spans="1:19" x14ac:dyDescent="0.4">
      <c r="A48" s="359"/>
      <c r="B48" s="329"/>
      <c r="C48" s="328" t="s">
        <v>311</v>
      </c>
      <c r="D48" s="326"/>
      <c r="E48" s="326"/>
      <c r="F48" s="317" t="s">
        <v>316</v>
      </c>
      <c r="G48" s="325">
        <v>1607</v>
      </c>
      <c r="H48" s="324">
        <v>1965</v>
      </c>
      <c r="I48" s="323">
        <v>0.81781170483460564</v>
      </c>
      <c r="J48" s="322">
        <v>-358</v>
      </c>
      <c r="K48" s="325">
        <v>2700</v>
      </c>
      <c r="L48" s="324">
        <v>2970</v>
      </c>
      <c r="M48" s="323">
        <v>0.90909090909090906</v>
      </c>
      <c r="N48" s="322">
        <v>-270</v>
      </c>
      <c r="O48" s="321">
        <v>0.59518518518518515</v>
      </c>
      <c r="P48" s="320">
        <v>0.66161616161616166</v>
      </c>
      <c r="Q48" s="319">
        <v>-6.6430976430976507E-2</v>
      </c>
      <c r="R48" s="295"/>
      <c r="S48" s="295"/>
    </row>
    <row r="49" spans="1:19" x14ac:dyDescent="0.4">
      <c r="A49" s="359"/>
      <c r="B49" s="329"/>
      <c r="C49" s="328" t="s">
        <v>337</v>
      </c>
      <c r="D49" s="326"/>
      <c r="E49" s="326"/>
      <c r="F49" s="317" t="s">
        <v>316</v>
      </c>
      <c r="G49" s="325">
        <v>941</v>
      </c>
      <c r="H49" s="324">
        <v>968</v>
      </c>
      <c r="I49" s="323">
        <v>0.97210743801652888</v>
      </c>
      <c r="J49" s="322">
        <v>-27</v>
      </c>
      <c r="K49" s="325">
        <v>1826</v>
      </c>
      <c r="L49" s="324">
        <v>1660</v>
      </c>
      <c r="M49" s="323">
        <v>1.1000000000000001</v>
      </c>
      <c r="N49" s="322">
        <v>166</v>
      </c>
      <c r="O49" s="321">
        <v>0.51533406352683464</v>
      </c>
      <c r="P49" s="320">
        <v>0.58313253012048194</v>
      </c>
      <c r="Q49" s="319">
        <v>-6.77984665936473E-2</v>
      </c>
      <c r="R49" s="295"/>
      <c r="S49" s="295"/>
    </row>
    <row r="50" spans="1:19" x14ac:dyDescent="0.4">
      <c r="A50" s="359"/>
      <c r="B50" s="329"/>
      <c r="C50" s="328" t="s">
        <v>336</v>
      </c>
      <c r="D50" s="326"/>
      <c r="E50" s="326"/>
      <c r="F50" s="317" t="s">
        <v>316</v>
      </c>
      <c r="G50" s="325">
        <v>1454</v>
      </c>
      <c r="H50" s="324">
        <v>1551</v>
      </c>
      <c r="I50" s="323">
        <v>0.93745970341715024</v>
      </c>
      <c r="J50" s="322">
        <v>-97</v>
      </c>
      <c r="K50" s="325">
        <v>2700</v>
      </c>
      <c r="L50" s="324">
        <v>2700</v>
      </c>
      <c r="M50" s="323">
        <v>1</v>
      </c>
      <c r="N50" s="322">
        <v>0</v>
      </c>
      <c r="O50" s="321">
        <v>0.53851851851851851</v>
      </c>
      <c r="P50" s="320">
        <v>0.57444444444444442</v>
      </c>
      <c r="Q50" s="319">
        <v>-3.5925925925925917E-2</v>
      </c>
      <c r="R50" s="295"/>
      <c r="S50" s="295"/>
    </row>
    <row r="51" spans="1:19" x14ac:dyDescent="0.4">
      <c r="A51" s="359"/>
      <c r="B51" s="329"/>
      <c r="C51" s="328" t="s">
        <v>335</v>
      </c>
      <c r="D51" s="326"/>
      <c r="E51" s="326"/>
      <c r="F51" s="317" t="s">
        <v>314</v>
      </c>
      <c r="G51" s="325">
        <v>0</v>
      </c>
      <c r="H51" s="324">
        <v>0</v>
      </c>
      <c r="I51" s="323" t="e">
        <v>#DIV/0!</v>
      </c>
      <c r="J51" s="322">
        <v>0</v>
      </c>
      <c r="K51" s="325">
        <v>0</v>
      </c>
      <c r="L51" s="324">
        <v>0</v>
      </c>
      <c r="M51" s="323" t="e">
        <v>#DIV/0!</v>
      </c>
      <c r="N51" s="322">
        <v>0</v>
      </c>
      <c r="O51" s="321" t="e">
        <v>#DIV/0!</v>
      </c>
      <c r="P51" s="320" t="e">
        <v>#DIV/0!</v>
      </c>
      <c r="Q51" s="319" t="e">
        <v>#DIV/0!</v>
      </c>
      <c r="R51" s="295"/>
      <c r="S51" s="295"/>
    </row>
    <row r="52" spans="1:19" x14ac:dyDescent="0.4">
      <c r="A52" s="359"/>
      <c r="B52" s="329"/>
      <c r="C52" s="328" t="s">
        <v>334</v>
      </c>
      <c r="D52" s="326"/>
      <c r="E52" s="326"/>
      <c r="F52" s="317" t="s">
        <v>316</v>
      </c>
      <c r="G52" s="325">
        <v>1058</v>
      </c>
      <c r="H52" s="324">
        <v>1031</v>
      </c>
      <c r="I52" s="323">
        <v>1.0261881668283219</v>
      </c>
      <c r="J52" s="322">
        <v>27</v>
      </c>
      <c r="K52" s="325">
        <v>1826</v>
      </c>
      <c r="L52" s="324">
        <v>1826</v>
      </c>
      <c r="M52" s="323">
        <v>1</v>
      </c>
      <c r="N52" s="322">
        <v>0</v>
      </c>
      <c r="O52" s="321">
        <v>0.57940854326396496</v>
      </c>
      <c r="P52" s="320">
        <v>0.56462212486308871</v>
      </c>
      <c r="Q52" s="319">
        <v>1.4786418400876244E-2</v>
      </c>
      <c r="R52" s="295"/>
      <c r="S52" s="295"/>
    </row>
    <row r="53" spans="1:19" x14ac:dyDescent="0.4">
      <c r="A53" s="359"/>
      <c r="B53" s="329"/>
      <c r="C53" s="328" t="s">
        <v>333</v>
      </c>
      <c r="D53" s="326"/>
      <c r="E53" s="326"/>
      <c r="F53" s="317" t="s">
        <v>316</v>
      </c>
      <c r="G53" s="325">
        <v>2115</v>
      </c>
      <c r="H53" s="324">
        <v>1423</v>
      </c>
      <c r="I53" s="323">
        <v>1.4862965565706254</v>
      </c>
      <c r="J53" s="322">
        <v>692</v>
      </c>
      <c r="K53" s="325">
        <v>2970</v>
      </c>
      <c r="L53" s="324">
        <v>2430</v>
      </c>
      <c r="M53" s="323">
        <v>1.2222222222222223</v>
      </c>
      <c r="N53" s="322">
        <v>540</v>
      </c>
      <c r="O53" s="321">
        <v>0.71212121212121215</v>
      </c>
      <c r="P53" s="320">
        <v>0.58559670781893003</v>
      </c>
      <c r="Q53" s="319">
        <v>0.12652450430228213</v>
      </c>
      <c r="R53" s="295"/>
      <c r="S53" s="295"/>
    </row>
    <row r="54" spans="1:19" x14ac:dyDescent="0.4">
      <c r="A54" s="359"/>
      <c r="B54" s="329"/>
      <c r="C54" s="328" t="s">
        <v>332</v>
      </c>
      <c r="D54" s="326"/>
      <c r="E54" s="326"/>
      <c r="F54" s="317" t="s">
        <v>314</v>
      </c>
      <c r="G54" s="325">
        <v>888</v>
      </c>
      <c r="H54" s="324">
        <v>0</v>
      </c>
      <c r="I54" s="323" t="e">
        <v>#DIV/0!</v>
      </c>
      <c r="J54" s="322">
        <v>888</v>
      </c>
      <c r="K54" s="325">
        <v>1826</v>
      </c>
      <c r="L54" s="324">
        <v>0</v>
      </c>
      <c r="M54" s="323" t="e">
        <v>#DIV/0!</v>
      </c>
      <c r="N54" s="322">
        <v>1826</v>
      </c>
      <c r="O54" s="321">
        <v>0.48630887185104055</v>
      </c>
      <c r="P54" s="320" t="e">
        <v>#DIV/0!</v>
      </c>
      <c r="Q54" s="319" t="e">
        <v>#DIV/0!</v>
      </c>
      <c r="R54" s="295"/>
      <c r="S54" s="295"/>
    </row>
    <row r="55" spans="1:19" x14ac:dyDescent="0.4">
      <c r="A55" s="359"/>
      <c r="B55" s="329"/>
      <c r="C55" s="328" t="s">
        <v>331</v>
      </c>
      <c r="D55" s="326"/>
      <c r="E55" s="326"/>
      <c r="F55" s="317" t="s">
        <v>316</v>
      </c>
      <c r="G55" s="325">
        <v>1734</v>
      </c>
      <c r="H55" s="324">
        <v>1335</v>
      </c>
      <c r="I55" s="323">
        <v>1.2988764044943821</v>
      </c>
      <c r="J55" s="322">
        <v>399</v>
      </c>
      <c r="K55" s="325">
        <v>2970</v>
      </c>
      <c r="L55" s="324">
        <v>2697</v>
      </c>
      <c r="M55" s="323">
        <v>1.1012235817575085</v>
      </c>
      <c r="N55" s="322">
        <v>273</v>
      </c>
      <c r="O55" s="321">
        <v>0.58383838383838382</v>
      </c>
      <c r="P55" s="320">
        <v>0.4949944382647386</v>
      </c>
      <c r="Q55" s="319">
        <v>8.8843945573645222E-2</v>
      </c>
      <c r="R55" s="295"/>
      <c r="S55" s="295"/>
    </row>
    <row r="56" spans="1:19" x14ac:dyDescent="0.4">
      <c r="A56" s="359"/>
      <c r="B56" s="329"/>
      <c r="C56" s="328" t="s">
        <v>330</v>
      </c>
      <c r="D56" s="326"/>
      <c r="E56" s="326"/>
      <c r="F56" s="317" t="s">
        <v>316</v>
      </c>
      <c r="G56" s="325">
        <v>1357</v>
      </c>
      <c r="H56" s="324">
        <v>1090</v>
      </c>
      <c r="I56" s="323">
        <v>1.2449541284403669</v>
      </c>
      <c r="J56" s="322">
        <v>267</v>
      </c>
      <c r="K56" s="325">
        <v>1826</v>
      </c>
      <c r="L56" s="324">
        <v>1660</v>
      </c>
      <c r="M56" s="323">
        <v>1.1000000000000001</v>
      </c>
      <c r="N56" s="322">
        <v>166</v>
      </c>
      <c r="O56" s="321">
        <v>0.74315443592552022</v>
      </c>
      <c r="P56" s="320">
        <v>0.65662650602409633</v>
      </c>
      <c r="Q56" s="319">
        <v>8.6527929901423883E-2</v>
      </c>
      <c r="R56" s="295"/>
      <c r="S56" s="295"/>
    </row>
    <row r="57" spans="1:19" x14ac:dyDescent="0.4">
      <c r="A57" s="359"/>
      <c r="B57" s="329"/>
      <c r="C57" s="328" t="s">
        <v>327</v>
      </c>
      <c r="D57" s="326"/>
      <c r="E57" s="326"/>
      <c r="F57" s="317" t="s">
        <v>316</v>
      </c>
      <c r="G57" s="325">
        <v>1128</v>
      </c>
      <c r="H57" s="324">
        <v>1339</v>
      </c>
      <c r="I57" s="323">
        <v>0.84241971620612399</v>
      </c>
      <c r="J57" s="322">
        <v>-211</v>
      </c>
      <c r="K57" s="325">
        <v>1384</v>
      </c>
      <c r="L57" s="324">
        <v>1756</v>
      </c>
      <c r="M57" s="323">
        <v>0.78815489749430523</v>
      </c>
      <c r="N57" s="322">
        <v>-372</v>
      </c>
      <c r="O57" s="321">
        <v>0.81502890173410403</v>
      </c>
      <c r="P57" s="320">
        <v>0.76252847380410027</v>
      </c>
      <c r="Q57" s="319">
        <v>5.2500427930003757E-2</v>
      </c>
      <c r="R57" s="295"/>
      <c r="S57" s="295"/>
    </row>
    <row r="58" spans="1:19" x14ac:dyDescent="0.4">
      <c r="A58" s="359"/>
      <c r="B58" s="329"/>
      <c r="C58" s="328" t="s">
        <v>326</v>
      </c>
      <c r="D58" s="326"/>
      <c r="E58" s="326"/>
      <c r="F58" s="317" t="s">
        <v>316</v>
      </c>
      <c r="G58" s="325">
        <v>1167</v>
      </c>
      <c r="H58" s="324">
        <v>798</v>
      </c>
      <c r="I58" s="323">
        <v>1.4624060150375939</v>
      </c>
      <c r="J58" s="322">
        <v>369</v>
      </c>
      <c r="K58" s="325">
        <v>1826</v>
      </c>
      <c r="L58" s="324">
        <v>1134</v>
      </c>
      <c r="M58" s="323">
        <v>1.6102292768959436</v>
      </c>
      <c r="N58" s="322">
        <v>692</v>
      </c>
      <c r="O58" s="321">
        <v>0.63910186199342822</v>
      </c>
      <c r="P58" s="320">
        <v>0.70370370370370372</v>
      </c>
      <c r="Q58" s="319">
        <v>-6.4601841710275498E-2</v>
      </c>
      <c r="R58" s="295"/>
      <c r="S58" s="295"/>
    </row>
    <row r="59" spans="1:19" x14ac:dyDescent="0.4">
      <c r="A59" s="359"/>
      <c r="B59" s="329"/>
      <c r="C59" s="328" t="s">
        <v>328</v>
      </c>
      <c r="D59" s="326"/>
      <c r="E59" s="326"/>
      <c r="F59" s="317" t="s">
        <v>316</v>
      </c>
      <c r="G59" s="325">
        <v>1040</v>
      </c>
      <c r="H59" s="324">
        <v>783</v>
      </c>
      <c r="I59" s="323">
        <v>1.3282247765006385</v>
      </c>
      <c r="J59" s="322">
        <v>257</v>
      </c>
      <c r="K59" s="325">
        <v>1302</v>
      </c>
      <c r="L59" s="324">
        <v>1074</v>
      </c>
      <c r="M59" s="323">
        <v>1.2122905027932962</v>
      </c>
      <c r="N59" s="322">
        <v>228</v>
      </c>
      <c r="O59" s="321">
        <v>0.79877112135176653</v>
      </c>
      <c r="P59" s="320">
        <v>0.72905027932960897</v>
      </c>
      <c r="Q59" s="319">
        <v>6.9720842022157559E-2</v>
      </c>
      <c r="R59" s="295"/>
      <c r="S59" s="295"/>
    </row>
    <row r="60" spans="1:19" x14ac:dyDescent="0.4">
      <c r="A60" s="359"/>
      <c r="B60" s="329"/>
      <c r="C60" s="328" t="s">
        <v>325</v>
      </c>
      <c r="D60" s="326"/>
      <c r="E60" s="326"/>
      <c r="F60" s="317" t="s">
        <v>316</v>
      </c>
      <c r="G60" s="325">
        <v>2128</v>
      </c>
      <c r="H60" s="324">
        <v>1926</v>
      </c>
      <c r="I60" s="323">
        <v>1.1048805815160956</v>
      </c>
      <c r="J60" s="322">
        <v>202</v>
      </c>
      <c r="K60" s="325">
        <v>2565</v>
      </c>
      <c r="L60" s="324">
        <v>2348</v>
      </c>
      <c r="M60" s="323">
        <v>1.092419080068143</v>
      </c>
      <c r="N60" s="322">
        <v>217</v>
      </c>
      <c r="O60" s="321">
        <v>0.82962962962962961</v>
      </c>
      <c r="P60" s="320">
        <v>0.82027257240204432</v>
      </c>
      <c r="Q60" s="319">
        <v>9.3570572275852859E-3</v>
      </c>
      <c r="R60" s="295"/>
      <c r="S60" s="295"/>
    </row>
    <row r="61" spans="1:19" x14ac:dyDescent="0.4">
      <c r="A61" s="359"/>
      <c r="B61" s="329"/>
      <c r="C61" s="328" t="s">
        <v>322</v>
      </c>
      <c r="D61" s="327" t="s">
        <v>22</v>
      </c>
      <c r="E61" s="326" t="s">
        <v>309</v>
      </c>
      <c r="F61" s="317" t="s">
        <v>316</v>
      </c>
      <c r="G61" s="325">
        <v>7068</v>
      </c>
      <c r="H61" s="324">
        <v>5720</v>
      </c>
      <c r="I61" s="323">
        <v>1.2356643356643358</v>
      </c>
      <c r="J61" s="322">
        <v>1348</v>
      </c>
      <c r="K61" s="325">
        <v>7370</v>
      </c>
      <c r="L61" s="324">
        <v>6700</v>
      </c>
      <c r="M61" s="323">
        <v>1.1000000000000001</v>
      </c>
      <c r="N61" s="322">
        <v>670</v>
      </c>
      <c r="O61" s="321">
        <v>0.95902306648575308</v>
      </c>
      <c r="P61" s="320">
        <v>0.85373134328358213</v>
      </c>
      <c r="Q61" s="319">
        <v>0.10529172320217095</v>
      </c>
      <c r="R61" s="295"/>
      <c r="S61" s="295"/>
    </row>
    <row r="62" spans="1:19" x14ac:dyDescent="0.4">
      <c r="A62" s="359"/>
      <c r="B62" s="329"/>
      <c r="C62" s="328" t="s">
        <v>322</v>
      </c>
      <c r="D62" s="327" t="s">
        <v>22</v>
      </c>
      <c r="E62" s="326" t="s">
        <v>329</v>
      </c>
      <c r="F62" s="317" t="s">
        <v>316</v>
      </c>
      <c r="G62" s="325">
        <v>1754</v>
      </c>
      <c r="H62" s="324">
        <v>0</v>
      </c>
      <c r="I62" s="323" t="e">
        <v>#DIV/0!</v>
      </c>
      <c r="J62" s="322">
        <v>1754</v>
      </c>
      <c r="K62" s="325">
        <v>1837</v>
      </c>
      <c r="L62" s="324">
        <v>0</v>
      </c>
      <c r="M62" s="323" t="e">
        <v>#DIV/0!</v>
      </c>
      <c r="N62" s="322">
        <v>1837</v>
      </c>
      <c r="O62" s="321">
        <v>0.95481763745236803</v>
      </c>
      <c r="P62" s="320" t="e">
        <v>#DIV/0!</v>
      </c>
      <c r="Q62" s="319" t="e">
        <v>#DIV/0!</v>
      </c>
      <c r="R62" s="295"/>
      <c r="S62" s="295"/>
    </row>
    <row r="63" spans="1:19" x14ac:dyDescent="0.4">
      <c r="A63" s="359"/>
      <c r="B63" s="329"/>
      <c r="C63" s="328" t="s">
        <v>320</v>
      </c>
      <c r="D63" s="327" t="s">
        <v>22</v>
      </c>
      <c r="E63" s="326" t="s">
        <v>309</v>
      </c>
      <c r="F63" s="317" t="s">
        <v>316</v>
      </c>
      <c r="G63" s="325">
        <v>1783</v>
      </c>
      <c r="H63" s="324">
        <v>1407</v>
      </c>
      <c r="I63" s="323">
        <v>1.2672352523098791</v>
      </c>
      <c r="J63" s="322">
        <v>376</v>
      </c>
      <c r="K63" s="325">
        <v>1826</v>
      </c>
      <c r="L63" s="324">
        <v>1662</v>
      </c>
      <c r="M63" s="323">
        <v>1.0986762936221419</v>
      </c>
      <c r="N63" s="322">
        <v>164</v>
      </c>
      <c r="O63" s="321">
        <v>0.97645125958378975</v>
      </c>
      <c r="P63" s="320">
        <v>0.8465703971119134</v>
      </c>
      <c r="Q63" s="319">
        <v>0.12988086247187636</v>
      </c>
      <c r="R63" s="295"/>
      <c r="S63" s="295"/>
    </row>
    <row r="64" spans="1:19" x14ac:dyDescent="0.4">
      <c r="A64" s="359"/>
      <c r="B64" s="329"/>
      <c r="C64" s="328" t="s">
        <v>320</v>
      </c>
      <c r="D64" s="327" t="s">
        <v>22</v>
      </c>
      <c r="E64" s="326" t="s">
        <v>329</v>
      </c>
      <c r="F64" s="317" t="s">
        <v>314</v>
      </c>
      <c r="G64" s="325">
        <v>1788</v>
      </c>
      <c r="H64" s="324">
        <v>1420</v>
      </c>
      <c r="I64" s="323">
        <v>1.2591549295774649</v>
      </c>
      <c r="J64" s="322">
        <v>368</v>
      </c>
      <c r="K64" s="325">
        <v>1826</v>
      </c>
      <c r="L64" s="324">
        <v>1666</v>
      </c>
      <c r="M64" s="323">
        <v>1.0960384153661464</v>
      </c>
      <c r="N64" s="322">
        <v>160</v>
      </c>
      <c r="O64" s="321">
        <v>0.97918948521358162</v>
      </c>
      <c r="P64" s="320">
        <v>0.85234093637454977</v>
      </c>
      <c r="Q64" s="319">
        <v>0.12684854883903185</v>
      </c>
      <c r="R64" s="295"/>
      <c r="S64" s="295"/>
    </row>
    <row r="65" spans="1:19" x14ac:dyDescent="0.4">
      <c r="A65" s="359"/>
      <c r="B65" s="329"/>
      <c r="C65" s="328" t="s">
        <v>317</v>
      </c>
      <c r="D65" s="327" t="s">
        <v>22</v>
      </c>
      <c r="E65" s="326" t="s">
        <v>309</v>
      </c>
      <c r="F65" s="317" t="s">
        <v>316</v>
      </c>
      <c r="G65" s="325">
        <v>1506</v>
      </c>
      <c r="H65" s="324">
        <v>1203</v>
      </c>
      <c r="I65" s="323">
        <v>1.2518703241895262</v>
      </c>
      <c r="J65" s="322">
        <v>303</v>
      </c>
      <c r="K65" s="325">
        <v>1826</v>
      </c>
      <c r="L65" s="324">
        <v>1660</v>
      </c>
      <c r="M65" s="323">
        <v>1.1000000000000001</v>
      </c>
      <c r="N65" s="322">
        <v>166</v>
      </c>
      <c r="O65" s="321">
        <v>0.82475355969331876</v>
      </c>
      <c r="P65" s="320">
        <v>0.72469879518072289</v>
      </c>
      <c r="Q65" s="319">
        <v>0.10005476451259587</v>
      </c>
      <c r="R65" s="295"/>
      <c r="S65" s="295"/>
    </row>
    <row r="66" spans="1:19" x14ac:dyDescent="0.4">
      <c r="A66" s="359"/>
      <c r="B66" s="329"/>
      <c r="C66" s="328" t="s">
        <v>321</v>
      </c>
      <c r="D66" s="327" t="s">
        <v>22</v>
      </c>
      <c r="E66" s="326" t="s">
        <v>309</v>
      </c>
      <c r="F66" s="317" t="s">
        <v>314</v>
      </c>
      <c r="G66" s="325">
        <v>849</v>
      </c>
      <c r="H66" s="324">
        <v>854</v>
      </c>
      <c r="I66" s="323">
        <v>0.99414519906323184</v>
      </c>
      <c r="J66" s="322">
        <v>-5</v>
      </c>
      <c r="K66" s="325">
        <v>1386</v>
      </c>
      <c r="L66" s="324">
        <v>1386</v>
      </c>
      <c r="M66" s="323">
        <v>1</v>
      </c>
      <c r="N66" s="322">
        <v>0</v>
      </c>
      <c r="O66" s="321">
        <v>0.61255411255411252</v>
      </c>
      <c r="P66" s="320">
        <v>0.61616161616161613</v>
      </c>
      <c r="Q66" s="319">
        <v>-3.6075036075036149E-3</v>
      </c>
      <c r="R66" s="295"/>
      <c r="S66" s="295"/>
    </row>
    <row r="67" spans="1:19" x14ac:dyDescent="0.4">
      <c r="A67" s="359"/>
      <c r="B67" s="316" t="s">
        <v>90</v>
      </c>
      <c r="C67" s="315"/>
      <c r="D67" s="334"/>
      <c r="E67" s="315"/>
      <c r="F67" s="333"/>
      <c r="G67" s="314">
        <v>3409</v>
      </c>
      <c r="H67" s="313">
        <v>2868</v>
      </c>
      <c r="I67" s="312">
        <v>1.1886331938633194</v>
      </c>
      <c r="J67" s="311">
        <v>541</v>
      </c>
      <c r="K67" s="314">
        <v>4027</v>
      </c>
      <c r="L67" s="313">
        <v>3580</v>
      </c>
      <c r="M67" s="312">
        <v>1.1248603351955306</v>
      </c>
      <c r="N67" s="311">
        <v>447</v>
      </c>
      <c r="O67" s="310">
        <v>0.84653588279115966</v>
      </c>
      <c r="P67" s="309">
        <v>0.80111731843575418</v>
      </c>
      <c r="Q67" s="308">
        <v>4.5418564355405477E-2</v>
      </c>
      <c r="R67" s="295"/>
      <c r="S67" s="295"/>
    </row>
    <row r="68" spans="1:19" x14ac:dyDescent="0.4">
      <c r="A68" s="359"/>
      <c r="B68" s="329"/>
      <c r="C68" s="328" t="s">
        <v>328</v>
      </c>
      <c r="D68" s="326"/>
      <c r="E68" s="326"/>
      <c r="F68" s="317" t="s">
        <v>316</v>
      </c>
      <c r="G68" s="325">
        <v>552</v>
      </c>
      <c r="H68" s="324">
        <v>465</v>
      </c>
      <c r="I68" s="323">
        <v>1.1870967741935483</v>
      </c>
      <c r="J68" s="322">
        <v>87</v>
      </c>
      <c r="K68" s="325">
        <v>612</v>
      </c>
      <c r="L68" s="324">
        <v>492</v>
      </c>
      <c r="M68" s="323">
        <v>1.2439024390243902</v>
      </c>
      <c r="N68" s="322">
        <v>120</v>
      </c>
      <c r="O68" s="321">
        <v>0.90196078431372551</v>
      </c>
      <c r="P68" s="320">
        <v>0.94512195121951215</v>
      </c>
      <c r="Q68" s="319">
        <v>-4.3161166905786641E-2</v>
      </c>
      <c r="R68" s="295"/>
      <c r="S68" s="295"/>
    </row>
    <row r="69" spans="1:19" x14ac:dyDescent="0.4">
      <c r="A69" s="359"/>
      <c r="B69" s="329"/>
      <c r="C69" s="328" t="s">
        <v>327</v>
      </c>
      <c r="D69" s="326"/>
      <c r="E69" s="326"/>
      <c r="F69" s="332"/>
      <c r="G69" s="325"/>
      <c r="H69" s="324"/>
      <c r="I69" s="323" t="e">
        <v>#DIV/0!</v>
      </c>
      <c r="J69" s="322">
        <v>0</v>
      </c>
      <c r="K69" s="325"/>
      <c r="L69" s="324"/>
      <c r="M69" s="323" t="e">
        <v>#DIV/0!</v>
      </c>
      <c r="N69" s="322">
        <v>0</v>
      </c>
      <c r="O69" s="321" t="e">
        <v>#DIV/0!</v>
      </c>
      <c r="P69" s="320" t="e">
        <v>#DIV/0!</v>
      </c>
      <c r="Q69" s="319" t="e">
        <v>#DIV/0!</v>
      </c>
      <c r="R69" s="295"/>
      <c r="S69" s="295"/>
    </row>
    <row r="70" spans="1:19" x14ac:dyDescent="0.4">
      <c r="A70" s="359"/>
      <c r="B70" s="329"/>
      <c r="C70" s="328" t="s">
        <v>326</v>
      </c>
      <c r="D70" s="326"/>
      <c r="E70" s="326"/>
      <c r="F70" s="332"/>
      <c r="G70" s="325"/>
      <c r="H70" s="324"/>
      <c r="I70" s="323" t="e">
        <v>#DIV/0!</v>
      </c>
      <c r="J70" s="322">
        <v>0</v>
      </c>
      <c r="K70" s="325"/>
      <c r="L70" s="324"/>
      <c r="M70" s="323" t="e">
        <v>#DIV/0!</v>
      </c>
      <c r="N70" s="322">
        <v>0</v>
      </c>
      <c r="O70" s="321" t="e">
        <v>#DIV/0!</v>
      </c>
      <c r="P70" s="320" t="e">
        <v>#DIV/0!</v>
      </c>
      <c r="Q70" s="319" t="e">
        <v>#DIV/0!</v>
      </c>
      <c r="R70" s="295"/>
      <c r="S70" s="295"/>
    </row>
    <row r="71" spans="1:19" x14ac:dyDescent="0.4">
      <c r="A71" s="359"/>
      <c r="B71" s="329"/>
      <c r="C71" s="328" t="s">
        <v>317</v>
      </c>
      <c r="D71" s="326"/>
      <c r="E71" s="326"/>
      <c r="F71" s="317" t="s">
        <v>316</v>
      </c>
      <c r="G71" s="325">
        <v>315</v>
      </c>
      <c r="H71" s="324">
        <v>245</v>
      </c>
      <c r="I71" s="323">
        <v>1.2857142857142858</v>
      </c>
      <c r="J71" s="322">
        <v>70</v>
      </c>
      <c r="K71" s="325">
        <v>372</v>
      </c>
      <c r="L71" s="324">
        <v>340</v>
      </c>
      <c r="M71" s="323">
        <v>1.0941176470588236</v>
      </c>
      <c r="N71" s="322">
        <v>32</v>
      </c>
      <c r="O71" s="321">
        <v>0.84677419354838712</v>
      </c>
      <c r="P71" s="320">
        <v>0.72058823529411764</v>
      </c>
      <c r="Q71" s="319">
        <v>0.12618595825426948</v>
      </c>
      <c r="R71" s="295"/>
      <c r="S71" s="295"/>
    </row>
    <row r="72" spans="1:19" x14ac:dyDescent="0.4">
      <c r="A72" s="359"/>
      <c r="B72" s="329"/>
      <c r="C72" s="328" t="s">
        <v>325</v>
      </c>
      <c r="D72" s="326"/>
      <c r="E72" s="326"/>
      <c r="F72" s="317" t="s">
        <v>316</v>
      </c>
      <c r="G72" s="325">
        <v>1146</v>
      </c>
      <c r="H72" s="324">
        <v>1062</v>
      </c>
      <c r="I72" s="323">
        <v>1.0790960451977401</v>
      </c>
      <c r="J72" s="322">
        <v>84</v>
      </c>
      <c r="K72" s="325">
        <v>1264</v>
      </c>
      <c r="L72" s="324">
        <v>1132</v>
      </c>
      <c r="M72" s="323">
        <v>1.11660777385159</v>
      </c>
      <c r="N72" s="322">
        <v>132</v>
      </c>
      <c r="O72" s="321">
        <v>0.90664556962025311</v>
      </c>
      <c r="P72" s="320">
        <v>0.93816254416961131</v>
      </c>
      <c r="Q72" s="319">
        <v>-3.1516974549358201E-2</v>
      </c>
      <c r="R72" s="295"/>
      <c r="S72" s="295"/>
    </row>
    <row r="73" spans="1:19" x14ac:dyDescent="0.4">
      <c r="A73" s="358"/>
      <c r="B73" s="307"/>
      <c r="C73" s="306" t="s">
        <v>310</v>
      </c>
      <c r="D73" s="304"/>
      <c r="E73" s="304"/>
      <c r="F73" s="303" t="s">
        <v>316</v>
      </c>
      <c r="G73" s="302">
        <v>1396</v>
      </c>
      <c r="H73" s="301">
        <v>1096</v>
      </c>
      <c r="I73" s="300">
        <v>1.2737226277372262</v>
      </c>
      <c r="J73" s="299">
        <v>300</v>
      </c>
      <c r="K73" s="302">
        <v>1779</v>
      </c>
      <c r="L73" s="301">
        <v>1616</v>
      </c>
      <c r="M73" s="300">
        <v>1.1008663366336633</v>
      </c>
      <c r="N73" s="299">
        <v>163</v>
      </c>
      <c r="O73" s="298">
        <v>0.78471051152332771</v>
      </c>
      <c r="P73" s="297">
        <v>0.67821782178217827</v>
      </c>
      <c r="Q73" s="296">
        <v>0.10649268974114945</v>
      </c>
      <c r="R73" s="295"/>
      <c r="S73" s="295"/>
    </row>
    <row r="74" spans="1:19" x14ac:dyDescent="0.4">
      <c r="G74" s="294"/>
      <c r="H74" s="294"/>
      <c r="I74" s="294"/>
      <c r="J74" s="294"/>
      <c r="K74" s="294"/>
      <c r="L74" s="294"/>
      <c r="M74" s="294"/>
      <c r="N74" s="294"/>
      <c r="O74" s="293"/>
      <c r="P74" s="293"/>
      <c r="Q74" s="293"/>
    </row>
    <row r="75" spans="1:19" x14ac:dyDescent="0.4">
      <c r="C75" s="74" t="s">
        <v>305</v>
      </c>
    </row>
    <row r="76" spans="1:19" x14ac:dyDescent="0.4">
      <c r="C76" s="75" t="s">
        <v>304</v>
      </c>
    </row>
    <row r="77" spans="1:19" x14ac:dyDescent="0.4">
      <c r="C77" s="74" t="s">
        <v>303</v>
      </c>
    </row>
    <row r="78" spans="1:19" x14ac:dyDescent="0.4">
      <c r="C78" s="74" t="s">
        <v>302</v>
      </c>
    </row>
    <row r="79" spans="1:19" x14ac:dyDescent="0.4">
      <c r="C79" s="74" t="s">
        <v>301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85" zoomScaleNormal="85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8.75" x14ac:dyDescent="0.4"/>
  <cols>
    <col min="1" max="1" width="3.25" style="375" customWidth="1"/>
    <col min="2" max="2" width="20.75" style="375" customWidth="1"/>
    <col min="3" max="4" width="11.625" style="374" customWidth="1"/>
    <col min="5" max="5" width="8.625" style="374" customWidth="1"/>
    <col min="6" max="6" width="10.625" style="374" customWidth="1"/>
    <col min="7" max="8" width="11.625" style="374" customWidth="1"/>
    <col min="9" max="9" width="8.625" style="374" customWidth="1"/>
    <col min="10" max="10" width="10.625" style="374" customWidth="1"/>
    <col min="11" max="11" width="9.625" style="186" customWidth="1"/>
    <col min="12" max="12" width="9.625" style="374" customWidth="1"/>
    <col min="13" max="13" width="8.625" style="374" customWidth="1"/>
    <col min="14" max="16384" width="9" style="374"/>
  </cols>
  <sheetData>
    <row r="1" spans="1:13" s="391" customFormat="1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８月月間</v>
      </c>
      <c r="G1" s="225" t="s">
        <v>161</v>
      </c>
      <c r="H1" s="221"/>
      <c r="I1" s="221"/>
      <c r="J1" s="221"/>
      <c r="K1" s="221"/>
      <c r="L1" s="221"/>
      <c r="M1" s="221"/>
    </row>
    <row r="2" spans="1:13" s="391" customFormat="1" ht="19.5" thickBot="1" x14ac:dyDescent="0.45">
      <c r="A2" s="103"/>
      <c r="B2" s="103" t="s">
        <v>196</v>
      </c>
      <c r="C2" s="486">
        <v>8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7.100000000000001" customHeight="1" x14ac:dyDescent="0.4">
      <c r="A3" s="390"/>
      <c r="B3" s="389"/>
      <c r="C3" s="563" t="s">
        <v>399</v>
      </c>
      <c r="D3" s="564"/>
      <c r="E3" s="545"/>
      <c r="F3" s="546"/>
      <c r="G3" s="563" t="s">
        <v>398</v>
      </c>
      <c r="H3" s="564"/>
      <c r="I3" s="545"/>
      <c r="J3" s="546"/>
      <c r="K3" s="556" t="s">
        <v>397</v>
      </c>
      <c r="L3" s="557"/>
      <c r="M3" s="558"/>
    </row>
    <row r="4" spans="1:13" ht="17.100000000000001" customHeight="1" x14ac:dyDescent="0.4">
      <c r="A4" s="379"/>
      <c r="B4" s="388"/>
      <c r="C4" s="550" t="s">
        <v>396</v>
      </c>
      <c r="D4" s="551" t="s">
        <v>395</v>
      </c>
      <c r="E4" s="566" t="s">
        <v>394</v>
      </c>
      <c r="F4" s="553"/>
      <c r="G4" s="559" t="s">
        <v>393</v>
      </c>
      <c r="H4" s="565" t="s">
        <v>392</v>
      </c>
      <c r="I4" s="566" t="s">
        <v>394</v>
      </c>
      <c r="J4" s="553"/>
      <c r="K4" s="559" t="s">
        <v>393</v>
      </c>
      <c r="L4" s="560" t="s">
        <v>392</v>
      </c>
      <c r="M4" s="561" t="s">
        <v>391</v>
      </c>
    </row>
    <row r="5" spans="1:13" ht="17.100000000000001" customHeight="1" x14ac:dyDescent="0.4">
      <c r="A5" s="378"/>
      <c r="B5" s="387"/>
      <c r="C5" s="521"/>
      <c r="D5" s="523"/>
      <c r="E5" s="386" t="s">
        <v>390</v>
      </c>
      <c r="F5" s="385" t="s">
        <v>389</v>
      </c>
      <c r="G5" s="521"/>
      <c r="H5" s="555"/>
      <c r="I5" s="386" t="s">
        <v>390</v>
      </c>
      <c r="J5" s="385" t="s">
        <v>389</v>
      </c>
      <c r="K5" s="521"/>
      <c r="L5" s="523"/>
      <c r="M5" s="562"/>
    </row>
    <row r="6" spans="1:13" x14ac:dyDescent="0.4">
      <c r="A6" s="526" t="s">
        <v>388</v>
      </c>
      <c r="B6" s="527"/>
      <c r="C6" s="528">
        <v>708906</v>
      </c>
      <c r="D6" s="530">
        <v>645057</v>
      </c>
      <c r="E6" s="532">
        <v>1.0989819504322873</v>
      </c>
      <c r="F6" s="534">
        <v>63849</v>
      </c>
      <c r="G6" s="528">
        <v>839878</v>
      </c>
      <c r="H6" s="536">
        <v>821045</v>
      </c>
      <c r="I6" s="532">
        <v>1.0229378414094235</v>
      </c>
      <c r="J6" s="534">
        <v>18833</v>
      </c>
      <c r="K6" s="538">
        <v>0.84405830370601442</v>
      </c>
      <c r="L6" s="540">
        <v>0.78565364870378607</v>
      </c>
      <c r="M6" s="516">
        <v>5.8404655002228356E-2</v>
      </c>
    </row>
    <row r="7" spans="1:13" x14ac:dyDescent="0.4">
      <c r="A7" s="518" t="s">
        <v>387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4">
      <c r="A8" s="380" t="s">
        <v>386</v>
      </c>
      <c r="B8" s="114"/>
      <c r="C8" s="115">
        <v>366838</v>
      </c>
      <c r="D8" s="116">
        <v>335740</v>
      </c>
      <c r="E8" s="117">
        <v>1.0926252457258594</v>
      </c>
      <c r="F8" s="118">
        <v>31098</v>
      </c>
      <c r="G8" s="115">
        <v>411933</v>
      </c>
      <c r="H8" s="119">
        <v>406788</v>
      </c>
      <c r="I8" s="117">
        <v>1.0126478657187528</v>
      </c>
      <c r="J8" s="118">
        <v>5145</v>
      </c>
      <c r="K8" s="120">
        <v>0.89052831407049204</v>
      </c>
      <c r="L8" s="121">
        <v>0.82534391378310079</v>
      </c>
      <c r="M8" s="122">
        <v>6.5184400287391253E-2</v>
      </c>
    </row>
    <row r="9" spans="1:13" ht="18" customHeight="1" x14ac:dyDescent="0.4">
      <c r="A9" s="379"/>
      <c r="B9" s="207" t="s">
        <v>381</v>
      </c>
      <c r="C9" s="124">
        <v>133494</v>
      </c>
      <c r="D9" s="125">
        <v>130894</v>
      </c>
      <c r="E9" s="126">
        <v>1.0198634009198282</v>
      </c>
      <c r="F9" s="127">
        <v>2600</v>
      </c>
      <c r="G9" s="124">
        <v>143725</v>
      </c>
      <c r="H9" s="125">
        <v>153148</v>
      </c>
      <c r="I9" s="126">
        <v>0.93847128268080549</v>
      </c>
      <c r="J9" s="127">
        <v>-9423</v>
      </c>
      <c r="K9" s="128">
        <v>0.92881544616455036</v>
      </c>
      <c r="L9" s="129">
        <v>0.85468958132003026</v>
      </c>
      <c r="M9" s="130">
        <v>7.4125864844520106E-2</v>
      </c>
    </row>
    <row r="10" spans="1:13" ht="18" customHeight="1" x14ac:dyDescent="0.4">
      <c r="A10" s="379"/>
      <c r="B10" s="180" t="s">
        <v>380</v>
      </c>
      <c r="C10" s="132">
        <v>19252</v>
      </c>
      <c r="D10" s="133">
        <v>16052</v>
      </c>
      <c r="E10" s="134">
        <v>1.1993521056566161</v>
      </c>
      <c r="F10" s="135">
        <v>3200</v>
      </c>
      <c r="G10" s="132">
        <v>21931</v>
      </c>
      <c r="H10" s="133">
        <v>20039</v>
      </c>
      <c r="I10" s="134">
        <v>1.094415889016418</v>
      </c>
      <c r="J10" s="135">
        <v>1892</v>
      </c>
      <c r="K10" s="136">
        <v>0.87784414755369111</v>
      </c>
      <c r="L10" s="137">
        <v>0.80103797594690351</v>
      </c>
      <c r="M10" s="138">
        <v>7.6806171606787599E-2</v>
      </c>
    </row>
    <row r="11" spans="1:13" ht="18" customHeight="1" x14ac:dyDescent="0.4">
      <c r="A11" s="379"/>
      <c r="B11" s="180" t="s">
        <v>378</v>
      </c>
      <c r="C11" s="132">
        <v>180395</v>
      </c>
      <c r="D11" s="133">
        <v>160244</v>
      </c>
      <c r="E11" s="134">
        <v>1.1257519782331944</v>
      </c>
      <c r="F11" s="135">
        <v>20151</v>
      </c>
      <c r="G11" s="132">
        <v>209284</v>
      </c>
      <c r="H11" s="133">
        <v>202095</v>
      </c>
      <c r="I11" s="134">
        <v>1.0355723793265543</v>
      </c>
      <c r="J11" s="135">
        <v>7189</v>
      </c>
      <c r="K11" s="136">
        <v>0.86196269184457486</v>
      </c>
      <c r="L11" s="137">
        <v>0.79291422350874585</v>
      </c>
      <c r="M11" s="138">
        <v>6.9048468335829005E-2</v>
      </c>
    </row>
    <row r="12" spans="1:13" ht="18" customHeight="1" x14ac:dyDescent="0.4">
      <c r="A12" s="379"/>
      <c r="B12" s="377" t="s">
        <v>323</v>
      </c>
      <c r="C12" s="199">
        <v>33697</v>
      </c>
      <c r="D12" s="200">
        <v>28550</v>
      </c>
      <c r="E12" s="201">
        <v>1.1802802101576182</v>
      </c>
      <c r="F12" s="202">
        <v>5147</v>
      </c>
      <c r="G12" s="199">
        <v>36993</v>
      </c>
      <c r="H12" s="200">
        <v>31506</v>
      </c>
      <c r="I12" s="201">
        <v>1.1741573033707866</v>
      </c>
      <c r="J12" s="202">
        <v>5487</v>
      </c>
      <c r="K12" s="203">
        <v>0.91090206255237482</v>
      </c>
      <c r="L12" s="204">
        <v>0.90617660128229549</v>
      </c>
      <c r="M12" s="205">
        <v>4.7254612700793341E-3</v>
      </c>
    </row>
    <row r="13" spans="1:13" ht="18" customHeight="1" x14ac:dyDescent="0.4">
      <c r="A13" s="380" t="s">
        <v>385</v>
      </c>
      <c r="B13" s="114"/>
      <c r="C13" s="115">
        <v>134707</v>
      </c>
      <c r="D13" s="116">
        <v>116869</v>
      </c>
      <c r="E13" s="117">
        <v>1.1526324346062686</v>
      </c>
      <c r="F13" s="118">
        <v>17838</v>
      </c>
      <c r="G13" s="115">
        <v>161601</v>
      </c>
      <c r="H13" s="116">
        <v>158447</v>
      </c>
      <c r="I13" s="117">
        <v>1.0199057097957045</v>
      </c>
      <c r="J13" s="118">
        <v>3154</v>
      </c>
      <c r="K13" s="148">
        <v>0.83357776251384585</v>
      </c>
      <c r="L13" s="149">
        <v>0.73759048767095625</v>
      </c>
      <c r="M13" s="150">
        <v>9.5987274842889603E-2</v>
      </c>
    </row>
    <row r="14" spans="1:13" ht="18" customHeight="1" x14ac:dyDescent="0.4">
      <c r="A14" s="379"/>
      <c r="B14" s="207" t="s">
        <v>381</v>
      </c>
      <c r="C14" s="124">
        <v>30098</v>
      </c>
      <c r="D14" s="125">
        <v>24907</v>
      </c>
      <c r="E14" s="126">
        <v>1.2084153049343558</v>
      </c>
      <c r="F14" s="127">
        <v>5191</v>
      </c>
      <c r="G14" s="124">
        <v>36280</v>
      </c>
      <c r="H14" s="125">
        <v>37687</v>
      </c>
      <c r="I14" s="126">
        <v>0.96266617135882404</v>
      </c>
      <c r="J14" s="127">
        <v>-1407</v>
      </c>
      <c r="K14" s="151">
        <v>0.82960308710033082</v>
      </c>
      <c r="L14" s="152">
        <v>0.66089102342982986</v>
      </c>
      <c r="M14" s="130">
        <v>0.16871206367050096</v>
      </c>
    </row>
    <row r="15" spans="1:13" ht="18" customHeight="1" x14ac:dyDescent="0.4">
      <c r="A15" s="379"/>
      <c r="B15" s="180" t="s">
        <v>380</v>
      </c>
      <c r="C15" s="132">
        <v>16324</v>
      </c>
      <c r="D15" s="133">
        <v>15078</v>
      </c>
      <c r="E15" s="134">
        <v>1.0826369545032497</v>
      </c>
      <c r="F15" s="135">
        <v>1246</v>
      </c>
      <c r="G15" s="132">
        <v>18035</v>
      </c>
      <c r="H15" s="133">
        <v>17965</v>
      </c>
      <c r="I15" s="134">
        <v>1.0038964653492903</v>
      </c>
      <c r="J15" s="135">
        <v>70</v>
      </c>
      <c r="K15" s="136">
        <v>0.90512891599667311</v>
      </c>
      <c r="L15" s="137">
        <v>0.83929863623712775</v>
      </c>
      <c r="M15" s="138">
        <v>6.5830279759545363E-2</v>
      </c>
    </row>
    <row r="16" spans="1:13" ht="18" customHeight="1" x14ac:dyDescent="0.4">
      <c r="A16" s="379"/>
      <c r="B16" s="180" t="s">
        <v>378</v>
      </c>
      <c r="C16" s="132">
        <v>74540</v>
      </c>
      <c r="D16" s="133">
        <v>64784</v>
      </c>
      <c r="E16" s="134">
        <v>1.1505927389478883</v>
      </c>
      <c r="F16" s="135">
        <v>9756</v>
      </c>
      <c r="G16" s="132">
        <v>91288</v>
      </c>
      <c r="H16" s="133">
        <v>87177</v>
      </c>
      <c r="I16" s="134">
        <v>1.0471569335948703</v>
      </c>
      <c r="J16" s="135">
        <v>4111</v>
      </c>
      <c r="K16" s="136">
        <v>0.81653667513802475</v>
      </c>
      <c r="L16" s="137">
        <v>0.74313178934810786</v>
      </c>
      <c r="M16" s="138">
        <v>7.3404885789916885E-2</v>
      </c>
    </row>
    <row r="17" spans="1:13" ht="18" customHeight="1" x14ac:dyDescent="0.4">
      <c r="A17" s="379"/>
      <c r="B17" s="180" t="s">
        <v>377</v>
      </c>
      <c r="C17" s="132">
        <v>4195</v>
      </c>
      <c r="D17" s="133">
        <v>3858</v>
      </c>
      <c r="E17" s="134">
        <v>1.0873509590461379</v>
      </c>
      <c r="F17" s="135">
        <v>337</v>
      </c>
      <c r="G17" s="132">
        <v>5024</v>
      </c>
      <c r="H17" s="133">
        <v>4821</v>
      </c>
      <c r="I17" s="134">
        <v>1.0421074465878448</v>
      </c>
      <c r="J17" s="135">
        <v>203</v>
      </c>
      <c r="K17" s="136">
        <v>0.83499203821656054</v>
      </c>
      <c r="L17" s="137">
        <v>0.80024891101431239</v>
      </c>
      <c r="M17" s="138">
        <v>3.4743127202248147E-2</v>
      </c>
    </row>
    <row r="18" spans="1:13" ht="18" customHeight="1" x14ac:dyDescent="0.4">
      <c r="A18" s="378"/>
      <c r="B18" s="377" t="s">
        <v>323</v>
      </c>
      <c r="C18" s="199">
        <v>9550</v>
      </c>
      <c r="D18" s="200">
        <v>8242</v>
      </c>
      <c r="E18" s="201">
        <v>1.1586993448192187</v>
      </c>
      <c r="F18" s="202">
        <v>1308</v>
      </c>
      <c r="G18" s="199">
        <v>10974</v>
      </c>
      <c r="H18" s="200">
        <v>10797</v>
      </c>
      <c r="I18" s="201">
        <v>1.0163934426229508</v>
      </c>
      <c r="J18" s="202">
        <v>177</v>
      </c>
      <c r="K18" s="203">
        <v>0.87023874612720975</v>
      </c>
      <c r="L18" s="204">
        <v>0.76336019264610544</v>
      </c>
      <c r="M18" s="205">
        <v>0.10687855348110431</v>
      </c>
    </row>
    <row r="19" spans="1:13" ht="18" customHeight="1" x14ac:dyDescent="0.4">
      <c r="A19" s="380" t="s">
        <v>384</v>
      </c>
      <c r="B19" s="114"/>
      <c r="C19" s="115">
        <v>82718</v>
      </c>
      <c r="D19" s="116">
        <v>79459</v>
      </c>
      <c r="E19" s="117">
        <v>1.0410148630111127</v>
      </c>
      <c r="F19" s="118">
        <v>3259</v>
      </c>
      <c r="G19" s="115">
        <v>108287</v>
      </c>
      <c r="H19" s="119">
        <v>106728</v>
      </c>
      <c r="I19" s="117">
        <v>1.0146072258451391</v>
      </c>
      <c r="J19" s="118">
        <v>1559</v>
      </c>
      <c r="K19" s="148">
        <v>0.76387747375031168</v>
      </c>
      <c r="L19" s="149">
        <v>0.74450003747844984</v>
      </c>
      <c r="M19" s="122">
        <v>1.9377436271861836E-2</v>
      </c>
    </row>
    <row r="20" spans="1:13" ht="18" customHeight="1" x14ac:dyDescent="0.4">
      <c r="A20" s="379"/>
      <c r="B20" s="207" t="s">
        <v>381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4">
      <c r="A21" s="379"/>
      <c r="B21" s="180" t="s">
        <v>380</v>
      </c>
      <c r="C21" s="132">
        <v>22954</v>
      </c>
      <c r="D21" s="133">
        <v>20409</v>
      </c>
      <c r="E21" s="134">
        <v>1.1246998873046206</v>
      </c>
      <c r="F21" s="135">
        <v>2545</v>
      </c>
      <c r="G21" s="132">
        <v>28195</v>
      </c>
      <c r="H21" s="133">
        <v>26265</v>
      </c>
      <c r="I21" s="134">
        <v>1.073481819912431</v>
      </c>
      <c r="J21" s="135">
        <v>1930</v>
      </c>
      <c r="K21" s="136">
        <v>0.81411597801028546</v>
      </c>
      <c r="L21" s="137">
        <v>0.77704169046259275</v>
      </c>
      <c r="M21" s="138">
        <v>3.7074287547692708E-2</v>
      </c>
    </row>
    <row r="22" spans="1:13" ht="18" customHeight="1" x14ac:dyDescent="0.4">
      <c r="A22" s="379"/>
      <c r="B22" s="180" t="s">
        <v>378</v>
      </c>
      <c r="C22" s="132">
        <v>40996</v>
      </c>
      <c r="D22" s="133">
        <v>40883</v>
      </c>
      <c r="E22" s="134">
        <v>1.0027639850304528</v>
      </c>
      <c r="F22" s="135">
        <v>113</v>
      </c>
      <c r="G22" s="132">
        <v>58144</v>
      </c>
      <c r="H22" s="133">
        <v>59223</v>
      </c>
      <c r="I22" s="134">
        <v>0.98178072708238351</v>
      </c>
      <c r="J22" s="135">
        <v>-1079</v>
      </c>
      <c r="K22" s="136">
        <v>0.70507705008255361</v>
      </c>
      <c r="L22" s="137">
        <v>0.69032301639565707</v>
      </c>
      <c r="M22" s="138">
        <v>1.4754033686896539E-2</v>
      </c>
    </row>
    <row r="23" spans="1:13" ht="18" customHeight="1" x14ac:dyDescent="0.4">
      <c r="A23" s="378"/>
      <c r="B23" s="377" t="s">
        <v>323</v>
      </c>
      <c r="C23" s="199">
        <v>18768</v>
      </c>
      <c r="D23" s="200">
        <v>18167</v>
      </c>
      <c r="E23" s="201">
        <v>1.033081961798866</v>
      </c>
      <c r="F23" s="202">
        <v>601</v>
      </c>
      <c r="G23" s="199">
        <v>21948</v>
      </c>
      <c r="H23" s="200">
        <v>21240</v>
      </c>
      <c r="I23" s="201">
        <v>1.0333333333333334</v>
      </c>
      <c r="J23" s="202">
        <v>708</v>
      </c>
      <c r="K23" s="203">
        <v>0.85511208310552211</v>
      </c>
      <c r="L23" s="204">
        <v>0.85532015065913369</v>
      </c>
      <c r="M23" s="205">
        <v>-2.0806755361157947E-4</v>
      </c>
    </row>
    <row r="24" spans="1:13" ht="18" customHeight="1" x14ac:dyDescent="0.4">
      <c r="A24" s="380" t="s">
        <v>383</v>
      </c>
      <c r="B24" s="114"/>
      <c r="C24" s="115">
        <v>57426</v>
      </c>
      <c r="D24" s="116">
        <v>50906</v>
      </c>
      <c r="E24" s="117">
        <v>1.1280792048088635</v>
      </c>
      <c r="F24" s="118">
        <v>6520</v>
      </c>
      <c r="G24" s="115">
        <v>68463</v>
      </c>
      <c r="H24" s="119">
        <v>67519</v>
      </c>
      <c r="I24" s="117">
        <v>1.0139812497223004</v>
      </c>
      <c r="J24" s="118">
        <v>944</v>
      </c>
      <c r="K24" s="148">
        <v>0.83878883484509881</v>
      </c>
      <c r="L24" s="149">
        <v>0.7539507397917623</v>
      </c>
      <c r="M24" s="150">
        <v>8.4838095053336504E-2</v>
      </c>
    </row>
    <row r="25" spans="1:13" ht="18" customHeight="1" x14ac:dyDescent="0.4">
      <c r="A25" s="379"/>
      <c r="B25" s="207" t="s">
        <v>381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4">
      <c r="A26" s="379"/>
      <c r="B26" s="180" t="s">
        <v>380</v>
      </c>
      <c r="C26" s="132">
        <v>16579</v>
      </c>
      <c r="D26" s="133">
        <v>14996</v>
      </c>
      <c r="E26" s="134">
        <v>1.1055614830621499</v>
      </c>
      <c r="F26" s="135">
        <v>1583</v>
      </c>
      <c r="G26" s="132">
        <v>18655</v>
      </c>
      <c r="H26" s="133">
        <v>17830</v>
      </c>
      <c r="I26" s="134">
        <v>1.0462703309029726</v>
      </c>
      <c r="J26" s="135">
        <v>825</v>
      </c>
      <c r="K26" s="136">
        <v>0.88871616188689362</v>
      </c>
      <c r="L26" s="137">
        <v>0.84105440269209197</v>
      </c>
      <c r="M26" s="138">
        <v>4.7661759194801645E-2</v>
      </c>
    </row>
    <row r="27" spans="1:13" ht="18" customHeight="1" x14ac:dyDescent="0.4">
      <c r="A27" s="379"/>
      <c r="B27" s="180" t="s">
        <v>378</v>
      </c>
      <c r="C27" s="132">
        <v>26673</v>
      </c>
      <c r="D27" s="133">
        <v>27211</v>
      </c>
      <c r="E27" s="134">
        <v>0.98022858402851787</v>
      </c>
      <c r="F27" s="135">
        <v>-538</v>
      </c>
      <c r="G27" s="132">
        <v>32296</v>
      </c>
      <c r="H27" s="133">
        <v>38056</v>
      </c>
      <c r="I27" s="134">
        <v>0.84864410342652929</v>
      </c>
      <c r="J27" s="135">
        <v>-5760</v>
      </c>
      <c r="K27" s="136">
        <v>0.82589175130047066</v>
      </c>
      <c r="L27" s="137">
        <v>0.71502522598276219</v>
      </c>
      <c r="M27" s="138">
        <v>0.11086652531770846</v>
      </c>
    </row>
    <row r="28" spans="1:13" ht="18" customHeight="1" x14ac:dyDescent="0.4">
      <c r="A28" s="384"/>
      <c r="B28" s="180" t="s">
        <v>323</v>
      </c>
      <c r="C28" s="209">
        <v>13435</v>
      </c>
      <c r="D28" s="206">
        <v>7916</v>
      </c>
      <c r="E28" s="157">
        <v>1.6971955533097525</v>
      </c>
      <c r="F28" s="188">
        <v>5519</v>
      </c>
      <c r="G28" s="209">
        <v>16461</v>
      </c>
      <c r="H28" s="206">
        <v>10620</v>
      </c>
      <c r="I28" s="157">
        <v>1.55</v>
      </c>
      <c r="J28" s="188">
        <v>5841</v>
      </c>
      <c r="K28" s="136">
        <v>0.81617155701354716</v>
      </c>
      <c r="L28" s="210">
        <v>0.74538606403013186</v>
      </c>
      <c r="M28" s="138">
        <v>7.0785492983415299E-2</v>
      </c>
    </row>
    <row r="29" spans="1:13" s="381" customFormat="1" ht="18" customHeight="1" x14ac:dyDescent="0.4">
      <c r="A29" s="383"/>
      <c r="B29" s="382" t="s">
        <v>377</v>
      </c>
      <c r="C29" s="212">
        <v>739</v>
      </c>
      <c r="D29" s="213">
        <v>783</v>
      </c>
      <c r="E29" s="214">
        <v>0.94380587484035761</v>
      </c>
      <c r="F29" s="189">
        <v>-44</v>
      </c>
      <c r="G29" s="212">
        <v>1051</v>
      </c>
      <c r="H29" s="215">
        <v>1013</v>
      </c>
      <c r="I29" s="214">
        <v>1.03751233958539</v>
      </c>
      <c r="J29" s="189">
        <v>38</v>
      </c>
      <c r="K29" s="175">
        <v>0.70313986679353002</v>
      </c>
      <c r="L29" s="196">
        <v>0.77295162882527146</v>
      </c>
      <c r="M29" s="190">
        <v>-6.9811762031741442E-2</v>
      </c>
    </row>
    <row r="30" spans="1:13" ht="18" customHeight="1" x14ac:dyDescent="0.4">
      <c r="A30" s="380" t="s">
        <v>382</v>
      </c>
      <c r="B30" s="114"/>
      <c r="C30" s="115">
        <v>67217</v>
      </c>
      <c r="D30" s="116">
        <v>62083</v>
      </c>
      <c r="E30" s="117">
        <v>1.0826957460174282</v>
      </c>
      <c r="F30" s="118">
        <v>5134</v>
      </c>
      <c r="G30" s="115">
        <v>89594</v>
      </c>
      <c r="H30" s="116">
        <v>81563</v>
      </c>
      <c r="I30" s="117">
        <v>1.0984637642068094</v>
      </c>
      <c r="J30" s="118">
        <v>8031</v>
      </c>
      <c r="K30" s="148">
        <v>0.75023997142665799</v>
      </c>
      <c r="L30" s="149">
        <v>0.76116621507301108</v>
      </c>
      <c r="M30" s="122">
        <v>-1.0926243646353084E-2</v>
      </c>
    </row>
    <row r="31" spans="1:13" ht="18" customHeight="1" x14ac:dyDescent="0.4">
      <c r="A31" s="379"/>
      <c r="B31" s="207" t="s">
        <v>381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4">
      <c r="A32" s="379"/>
      <c r="B32" s="180" t="s">
        <v>380</v>
      </c>
      <c r="C32" s="132">
        <v>7503</v>
      </c>
      <c r="D32" s="133">
        <v>7161</v>
      </c>
      <c r="E32" s="134">
        <v>1.0477586929199831</v>
      </c>
      <c r="F32" s="135">
        <v>342</v>
      </c>
      <c r="G32" s="132">
        <v>8845</v>
      </c>
      <c r="H32" s="133">
        <v>8855</v>
      </c>
      <c r="I32" s="134">
        <v>0.99887069452286847</v>
      </c>
      <c r="J32" s="135">
        <v>-10</v>
      </c>
      <c r="K32" s="136">
        <v>0.84827586206896555</v>
      </c>
      <c r="L32" s="137">
        <v>0.80869565217391304</v>
      </c>
      <c r="M32" s="138">
        <v>3.9580209895052509E-2</v>
      </c>
    </row>
    <row r="33" spans="1:13" ht="18" customHeight="1" x14ac:dyDescent="0.4">
      <c r="A33" s="379"/>
      <c r="B33" s="180" t="s">
        <v>379</v>
      </c>
      <c r="C33" s="132">
        <v>3775</v>
      </c>
      <c r="D33" s="133">
        <v>3247</v>
      </c>
      <c r="E33" s="134">
        <v>1.1626116415152448</v>
      </c>
      <c r="F33" s="135">
        <v>528</v>
      </c>
      <c r="G33" s="132">
        <v>4606</v>
      </c>
      <c r="H33" s="133">
        <v>4049</v>
      </c>
      <c r="I33" s="134">
        <v>1.1375648308224253</v>
      </c>
      <c r="J33" s="135">
        <v>557</v>
      </c>
      <c r="K33" s="136">
        <v>0.8195831524099001</v>
      </c>
      <c r="L33" s="137">
        <v>0.80192640158063722</v>
      </c>
      <c r="M33" s="138">
        <v>1.7656750829262879E-2</v>
      </c>
    </row>
    <row r="34" spans="1:13" ht="18" customHeight="1" x14ac:dyDescent="0.4">
      <c r="A34" s="379"/>
      <c r="B34" s="180" t="s">
        <v>378</v>
      </c>
      <c r="C34" s="132">
        <v>47366</v>
      </c>
      <c r="D34" s="133">
        <v>43627</v>
      </c>
      <c r="E34" s="134">
        <v>1.0857038072753111</v>
      </c>
      <c r="F34" s="135">
        <v>3739</v>
      </c>
      <c r="G34" s="132">
        <v>65315</v>
      </c>
      <c r="H34" s="133">
        <v>58490</v>
      </c>
      <c r="I34" s="134">
        <v>1.1166866130962558</v>
      </c>
      <c r="J34" s="135">
        <v>6825</v>
      </c>
      <c r="K34" s="136">
        <v>0.72519329403659194</v>
      </c>
      <c r="L34" s="137">
        <v>0.74588818601470341</v>
      </c>
      <c r="M34" s="138">
        <v>-2.0694891978111474E-2</v>
      </c>
    </row>
    <row r="35" spans="1:13" ht="18" customHeight="1" x14ac:dyDescent="0.4">
      <c r="A35" s="379"/>
      <c r="B35" s="180" t="s">
        <v>377</v>
      </c>
      <c r="C35" s="132">
        <v>5048</v>
      </c>
      <c r="D35" s="133">
        <v>4541</v>
      </c>
      <c r="E35" s="134">
        <v>1.1116494164280994</v>
      </c>
      <c r="F35" s="135">
        <v>507</v>
      </c>
      <c r="G35" s="132">
        <v>5341</v>
      </c>
      <c r="H35" s="133">
        <v>4859</v>
      </c>
      <c r="I35" s="134">
        <v>1.0991973657131098</v>
      </c>
      <c r="J35" s="135">
        <v>482</v>
      </c>
      <c r="K35" s="136">
        <v>0.94514135929601195</v>
      </c>
      <c r="L35" s="137">
        <v>0.9345544350689442</v>
      </c>
      <c r="M35" s="138">
        <v>1.0586924227067751E-2</v>
      </c>
    </row>
    <row r="36" spans="1:13" ht="18" customHeight="1" x14ac:dyDescent="0.4">
      <c r="A36" s="379"/>
      <c r="B36" s="180" t="s">
        <v>323</v>
      </c>
      <c r="C36" s="209">
        <v>3525</v>
      </c>
      <c r="D36" s="206">
        <v>3507</v>
      </c>
      <c r="E36" s="157">
        <v>1.0051325919589393</v>
      </c>
      <c r="F36" s="188">
        <v>18</v>
      </c>
      <c r="G36" s="209">
        <v>5487</v>
      </c>
      <c r="H36" s="206">
        <v>5310</v>
      </c>
      <c r="I36" s="157">
        <v>1.0333333333333334</v>
      </c>
      <c r="J36" s="188">
        <v>177</v>
      </c>
      <c r="K36" s="136">
        <v>0.64242755604155277</v>
      </c>
      <c r="L36" s="137">
        <v>0.66045197740112993</v>
      </c>
      <c r="M36" s="138">
        <v>-1.8024421359577159E-2</v>
      </c>
    </row>
    <row r="37" spans="1:13" ht="18" customHeight="1" thickBot="1" x14ac:dyDescent="0.45">
      <c r="A37" s="378"/>
      <c r="B37" s="377" t="s">
        <v>376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4">
      <c r="C38" s="376"/>
      <c r="G38" s="376"/>
    </row>
    <row r="39" spans="1:13" x14ac:dyDescent="0.4">
      <c r="C39" s="376"/>
      <c r="G39" s="376"/>
    </row>
    <row r="40" spans="1:13" x14ac:dyDescent="0.4">
      <c r="C40" s="376"/>
      <c r="G40" s="187"/>
    </row>
    <row r="41" spans="1:13" x14ac:dyDescent="0.4">
      <c r="C41" s="376"/>
      <c r="G41" s="376"/>
    </row>
    <row r="42" spans="1:13" x14ac:dyDescent="0.4">
      <c r="C42" s="376"/>
      <c r="G42" s="376"/>
    </row>
    <row r="43" spans="1:13" x14ac:dyDescent="0.4">
      <c r="C43" s="376"/>
      <c r="G43" s="376"/>
    </row>
    <row r="44" spans="1:13" x14ac:dyDescent="0.4">
      <c r="C44" s="376"/>
      <c r="G44" s="376"/>
    </row>
    <row r="45" spans="1:13" x14ac:dyDescent="0.4">
      <c r="C45" s="376"/>
      <c r="G45" s="376"/>
    </row>
    <row r="46" spans="1:13" x14ac:dyDescent="0.4">
      <c r="C46" s="376"/>
      <c r="G46" s="376"/>
    </row>
    <row r="47" spans="1:13" x14ac:dyDescent="0.4">
      <c r="C47" s="376"/>
      <c r="G47" s="376"/>
    </row>
    <row r="48" spans="1:13" x14ac:dyDescent="0.4">
      <c r="C48" s="376"/>
      <c r="G48" s="376"/>
    </row>
    <row r="49" spans="3:7" x14ac:dyDescent="0.4">
      <c r="C49" s="376"/>
      <c r="G49" s="376"/>
    </row>
    <row r="50" spans="3:7" x14ac:dyDescent="0.4">
      <c r="C50" s="376"/>
      <c r="G50" s="376"/>
    </row>
    <row r="51" spans="3:7" x14ac:dyDescent="0.4">
      <c r="C51" s="376"/>
      <c r="G51" s="376"/>
    </row>
    <row r="52" spans="3:7" x14ac:dyDescent="0.4">
      <c r="C52" s="376"/>
      <c r="G52" s="376"/>
    </row>
    <row r="53" spans="3:7" x14ac:dyDescent="0.4">
      <c r="C53" s="376"/>
      <c r="G53" s="376"/>
    </row>
    <row r="54" spans="3:7" x14ac:dyDescent="0.4">
      <c r="C54" s="376"/>
      <c r="G54" s="376"/>
    </row>
    <row r="55" spans="3:7" x14ac:dyDescent="0.4">
      <c r="C55" s="376"/>
      <c r="G55" s="376"/>
    </row>
    <row r="56" spans="3:7" x14ac:dyDescent="0.4">
      <c r="C56" s="376"/>
      <c r="G56" s="376"/>
    </row>
    <row r="57" spans="3:7" x14ac:dyDescent="0.4">
      <c r="C57" s="376"/>
      <c r="G57" s="376"/>
    </row>
    <row r="58" spans="3:7" x14ac:dyDescent="0.4">
      <c r="C58" s="376"/>
      <c r="G58" s="376"/>
    </row>
    <row r="59" spans="3:7" x14ac:dyDescent="0.4">
      <c r="C59" s="376"/>
      <c r="G59" s="376"/>
    </row>
    <row r="60" spans="3:7" x14ac:dyDescent="0.4">
      <c r="C60" s="376"/>
      <c r="G60" s="376"/>
    </row>
    <row r="61" spans="3:7" x14ac:dyDescent="0.4">
      <c r="C61" s="376"/>
      <c r="G61" s="376"/>
    </row>
    <row r="62" spans="3:7" x14ac:dyDescent="0.4">
      <c r="C62" s="376"/>
      <c r="G62" s="376"/>
    </row>
    <row r="63" spans="3:7" x14ac:dyDescent="0.4">
      <c r="C63" s="376"/>
      <c r="G63" s="376"/>
    </row>
    <row r="64" spans="3:7" x14ac:dyDescent="0.4">
      <c r="C64" s="376"/>
      <c r="G64" s="376"/>
    </row>
    <row r="65" spans="3:7" x14ac:dyDescent="0.4">
      <c r="C65" s="376"/>
      <c r="G65" s="376"/>
    </row>
    <row r="66" spans="3:7" x14ac:dyDescent="0.4">
      <c r="C66" s="376"/>
      <c r="G66" s="376"/>
    </row>
    <row r="67" spans="3:7" x14ac:dyDescent="0.4">
      <c r="C67" s="376"/>
      <c r="G67" s="376"/>
    </row>
    <row r="68" spans="3:7" x14ac:dyDescent="0.4">
      <c r="C68" s="376"/>
      <c r="G68" s="376"/>
    </row>
    <row r="69" spans="3:7" x14ac:dyDescent="0.4">
      <c r="C69" s="376"/>
      <c r="G69" s="376"/>
    </row>
    <row r="70" spans="3:7" x14ac:dyDescent="0.4">
      <c r="C70" s="376"/>
      <c r="G70" s="376"/>
    </row>
    <row r="71" spans="3:7" x14ac:dyDescent="0.4">
      <c r="C71" s="376"/>
      <c r="G71" s="376"/>
    </row>
    <row r="72" spans="3:7" x14ac:dyDescent="0.4">
      <c r="C72" s="376"/>
      <c r="G72" s="376"/>
    </row>
    <row r="73" spans="3:7" x14ac:dyDescent="0.4">
      <c r="C73" s="376"/>
      <c r="G73" s="376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375" customWidth="1"/>
    <col min="2" max="2" width="20.75" style="375" customWidth="1"/>
    <col min="3" max="4" width="11.625" style="374" customWidth="1"/>
    <col min="5" max="5" width="8.625" style="374" customWidth="1"/>
    <col min="6" max="6" width="10.625" style="374" customWidth="1"/>
    <col min="7" max="8" width="11.625" style="374" customWidth="1"/>
    <col min="9" max="9" width="8.625" style="374" customWidth="1"/>
    <col min="10" max="10" width="10.625" style="374" customWidth="1"/>
    <col min="11" max="11" width="9.625" style="186" customWidth="1"/>
    <col min="12" max="12" width="9.625" style="374" customWidth="1"/>
    <col min="13" max="13" width="8.625" style="374" customWidth="1"/>
    <col min="14" max="16384" width="9" style="374"/>
  </cols>
  <sheetData>
    <row r="1" spans="1:13" s="391" customFormat="1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８月上旬</v>
      </c>
      <c r="G1" s="225" t="s">
        <v>161</v>
      </c>
      <c r="H1" s="221"/>
      <c r="I1" s="221"/>
      <c r="J1" s="221"/>
      <c r="K1" s="221"/>
      <c r="L1" s="221"/>
      <c r="M1" s="221"/>
    </row>
    <row r="2" spans="1:13" s="391" customFormat="1" ht="19.5" thickBot="1" x14ac:dyDescent="0.45">
      <c r="A2" s="103"/>
      <c r="B2" s="103" t="s">
        <v>404</v>
      </c>
      <c r="C2" s="486">
        <v>8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7.100000000000001" customHeight="1" x14ac:dyDescent="0.4">
      <c r="A3" s="390"/>
      <c r="B3" s="389"/>
      <c r="C3" s="563" t="s">
        <v>399</v>
      </c>
      <c r="D3" s="564"/>
      <c r="E3" s="545"/>
      <c r="F3" s="546"/>
      <c r="G3" s="563" t="s">
        <v>398</v>
      </c>
      <c r="H3" s="564"/>
      <c r="I3" s="545"/>
      <c r="J3" s="546"/>
      <c r="K3" s="556" t="s">
        <v>397</v>
      </c>
      <c r="L3" s="557"/>
      <c r="M3" s="558"/>
    </row>
    <row r="4" spans="1:13" ht="17.100000000000001" customHeight="1" x14ac:dyDescent="0.4">
      <c r="A4" s="379"/>
      <c r="B4" s="388"/>
      <c r="C4" s="550" t="s">
        <v>403</v>
      </c>
      <c r="D4" s="551" t="s">
        <v>402</v>
      </c>
      <c r="E4" s="566" t="s">
        <v>394</v>
      </c>
      <c r="F4" s="553"/>
      <c r="G4" s="559" t="s">
        <v>401</v>
      </c>
      <c r="H4" s="565" t="s">
        <v>400</v>
      </c>
      <c r="I4" s="566" t="s">
        <v>394</v>
      </c>
      <c r="J4" s="553"/>
      <c r="K4" s="559" t="s">
        <v>401</v>
      </c>
      <c r="L4" s="560" t="s">
        <v>400</v>
      </c>
      <c r="M4" s="561" t="s">
        <v>391</v>
      </c>
    </row>
    <row r="5" spans="1:13" ht="17.100000000000001" customHeight="1" x14ac:dyDescent="0.4">
      <c r="A5" s="378"/>
      <c r="B5" s="387"/>
      <c r="C5" s="521"/>
      <c r="D5" s="523"/>
      <c r="E5" s="386" t="s">
        <v>390</v>
      </c>
      <c r="F5" s="385" t="s">
        <v>389</v>
      </c>
      <c r="G5" s="521"/>
      <c r="H5" s="555"/>
      <c r="I5" s="386" t="s">
        <v>390</v>
      </c>
      <c r="J5" s="385" t="s">
        <v>389</v>
      </c>
      <c r="K5" s="521"/>
      <c r="L5" s="523"/>
      <c r="M5" s="562"/>
    </row>
    <row r="6" spans="1:13" x14ac:dyDescent="0.4">
      <c r="A6" s="526" t="s">
        <v>388</v>
      </c>
      <c r="B6" s="527"/>
      <c r="C6" s="528">
        <v>198236</v>
      </c>
      <c r="D6" s="530">
        <v>195728</v>
      </c>
      <c r="E6" s="532">
        <v>1.0128137006457942</v>
      </c>
      <c r="F6" s="534">
        <v>2508</v>
      </c>
      <c r="G6" s="528">
        <v>239009</v>
      </c>
      <c r="H6" s="536">
        <v>242386</v>
      </c>
      <c r="I6" s="532">
        <v>0.98606767717607458</v>
      </c>
      <c r="J6" s="534">
        <v>-3377</v>
      </c>
      <c r="K6" s="538">
        <v>0.82940809760301915</v>
      </c>
      <c r="L6" s="540">
        <v>0.80750538397432192</v>
      </c>
      <c r="M6" s="516">
        <v>2.1902713628697223E-2</v>
      </c>
    </row>
    <row r="7" spans="1:13" x14ac:dyDescent="0.4">
      <c r="A7" s="518" t="s">
        <v>387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4">
      <c r="A8" s="380" t="s">
        <v>386</v>
      </c>
      <c r="B8" s="114"/>
      <c r="C8" s="115">
        <v>108095</v>
      </c>
      <c r="D8" s="116">
        <v>103970</v>
      </c>
      <c r="E8" s="117">
        <v>1.0396749062229489</v>
      </c>
      <c r="F8" s="118">
        <v>4125</v>
      </c>
      <c r="G8" s="115">
        <v>119333</v>
      </c>
      <c r="H8" s="119">
        <v>121740</v>
      </c>
      <c r="I8" s="117">
        <v>0.98022835551174636</v>
      </c>
      <c r="J8" s="118">
        <v>-2407</v>
      </c>
      <c r="K8" s="120">
        <v>0.90582655258813571</v>
      </c>
      <c r="L8" s="121">
        <v>0.8540331854772466</v>
      </c>
      <c r="M8" s="122">
        <v>5.179336711088911E-2</v>
      </c>
    </row>
    <row r="9" spans="1:13" ht="18" customHeight="1" x14ac:dyDescent="0.4">
      <c r="A9" s="379"/>
      <c r="B9" s="207" t="s">
        <v>381</v>
      </c>
      <c r="C9" s="124">
        <v>44045</v>
      </c>
      <c r="D9" s="125">
        <v>43743</v>
      </c>
      <c r="E9" s="126">
        <v>1.0069039617767415</v>
      </c>
      <c r="F9" s="127">
        <v>302</v>
      </c>
      <c r="G9" s="124">
        <v>45704</v>
      </c>
      <c r="H9" s="125">
        <v>50076</v>
      </c>
      <c r="I9" s="126">
        <v>0.91269270708523043</v>
      </c>
      <c r="J9" s="127">
        <v>-4372</v>
      </c>
      <c r="K9" s="128">
        <v>0.96370120777174861</v>
      </c>
      <c r="L9" s="129">
        <v>0.87353223100886657</v>
      </c>
      <c r="M9" s="130">
        <v>9.0168976762882047E-2</v>
      </c>
    </row>
    <row r="10" spans="1:13" ht="18" customHeight="1" x14ac:dyDescent="0.4">
      <c r="A10" s="379"/>
      <c r="B10" s="180" t="s">
        <v>380</v>
      </c>
      <c r="C10" s="132">
        <v>6268</v>
      </c>
      <c r="D10" s="133">
        <v>4957</v>
      </c>
      <c r="E10" s="134">
        <v>1.2644744805325803</v>
      </c>
      <c r="F10" s="135">
        <v>1311</v>
      </c>
      <c r="G10" s="132">
        <v>7040</v>
      </c>
      <c r="H10" s="133">
        <v>6264</v>
      </c>
      <c r="I10" s="134">
        <v>1.1238825031928481</v>
      </c>
      <c r="J10" s="135">
        <v>776</v>
      </c>
      <c r="K10" s="136">
        <v>0.89034090909090913</v>
      </c>
      <c r="L10" s="137">
        <v>0.79134738186462328</v>
      </c>
      <c r="M10" s="138">
        <v>9.8993527226285849E-2</v>
      </c>
    </row>
    <row r="11" spans="1:13" ht="18" customHeight="1" x14ac:dyDescent="0.4">
      <c r="A11" s="379"/>
      <c r="B11" s="180" t="s">
        <v>378</v>
      </c>
      <c r="C11" s="132">
        <v>57782</v>
      </c>
      <c r="D11" s="133">
        <v>55270</v>
      </c>
      <c r="E11" s="134">
        <v>1.0454496110005429</v>
      </c>
      <c r="F11" s="135">
        <v>2512</v>
      </c>
      <c r="G11" s="132">
        <v>66589</v>
      </c>
      <c r="H11" s="133">
        <v>65400</v>
      </c>
      <c r="I11" s="134">
        <v>1.0181804281345566</v>
      </c>
      <c r="J11" s="135">
        <v>1189</v>
      </c>
      <c r="K11" s="136">
        <v>0.8677409181696677</v>
      </c>
      <c r="L11" s="137">
        <v>0.84510703363914375</v>
      </c>
      <c r="M11" s="138">
        <v>2.2633884530523951E-2</v>
      </c>
    </row>
    <row r="12" spans="1:13" s="147" customFormat="1" ht="18" customHeight="1" x14ac:dyDescent="0.15">
      <c r="A12" s="139"/>
      <c r="B12" s="154" t="s">
        <v>323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22</v>
      </c>
      <c r="L12" s="145" t="s">
        <v>22</v>
      </c>
      <c r="M12" s="146" t="s">
        <v>22</v>
      </c>
    </row>
    <row r="13" spans="1:13" ht="18" customHeight="1" x14ac:dyDescent="0.4">
      <c r="A13" s="380" t="s">
        <v>385</v>
      </c>
      <c r="B13" s="114"/>
      <c r="C13" s="115">
        <v>37399</v>
      </c>
      <c r="D13" s="116">
        <v>35141</v>
      </c>
      <c r="E13" s="117">
        <v>1.0642554281323811</v>
      </c>
      <c r="F13" s="118">
        <v>2258</v>
      </c>
      <c r="G13" s="115">
        <v>47588</v>
      </c>
      <c r="H13" s="116">
        <v>48234</v>
      </c>
      <c r="I13" s="117">
        <v>0.98660695774764684</v>
      </c>
      <c r="J13" s="118">
        <v>-646</v>
      </c>
      <c r="K13" s="148">
        <v>0.78589140119357825</v>
      </c>
      <c r="L13" s="149">
        <v>0.72855247335904139</v>
      </c>
      <c r="M13" s="150">
        <v>5.7338927834536868E-2</v>
      </c>
    </row>
    <row r="14" spans="1:13" ht="18" customHeight="1" x14ac:dyDescent="0.4">
      <c r="A14" s="379"/>
      <c r="B14" s="207" t="s">
        <v>381</v>
      </c>
      <c r="C14" s="124">
        <v>8782</v>
      </c>
      <c r="D14" s="125">
        <v>7857</v>
      </c>
      <c r="E14" s="126">
        <v>1.1177294132620592</v>
      </c>
      <c r="F14" s="127">
        <v>925</v>
      </c>
      <c r="G14" s="124">
        <v>11650</v>
      </c>
      <c r="H14" s="125">
        <v>12610</v>
      </c>
      <c r="I14" s="126">
        <v>0.92386994448850124</v>
      </c>
      <c r="J14" s="127">
        <v>-960</v>
      </c>
      <c r="K14" s="151">
        <v>0.75381974248927042</v>
      </c>
      <c r="L14" s="152">
        <v>0.62307692307692308</v>
      </c>
      <c r="M14" s="130">
        <v>0.13074281941234733</v>
      </c>
    </row>
    <row r="15" spans="1:13" ht="18" customHeight="1" x14ac:dyDescent="0.4">
      <c r="A15" s="379"/>
      <c r="B15" s="180" t="s">
        <v>380</v>
      </c>
      <c r="C15" s="132">
        <v>5237</v>
      </c>
      <c r="D15" s="133">
        <v>5132</v>
      </c>
      <c r="E15" s="134">
        <v>1.0204598597038192</v>
      </c>
      <c r="F15" s="135">
        <v>105</v>
      </c>
      <c r="G15" s="132">
        <v>5850</v>
      </c>
      <c r="H15" s="133">
        <v>5885</v>
      </c>
      <c r="I15" s="134">
        <v>0.99405267629566696</v>
      </c>
      <c r="J15" s="135">
        <v>-35</v>
      </c>
      <c r="K15" s="136">
        <v>0.89521367521367523</v>
      </c>
      <c r="L15" s="137">
        <v>0.87204757858963466</v>
      </c>
      <c r="M15" s="138">
        <v>2.3166096624040566E-2</v>
      </c>
    </row>
    <row r="16" spans="1:13" ht="18" customHeight="1" x14ac:dyDescent="0.4">
      <c r="A16" s="379"/>
      <c r="B16" s="180" t="s">
        <v>378</v>
      </c>
      <c r="C16" s="132">
        <v>22145</v>
      </c>
      <c r="D16" s="133">
        <v>20774</v>
      </c>
      <c r="E16" s="134">
        <v>1.0659959564840666</v>
      </c>
      <c r="F16" s="135">
        <v>1371</v>
      </c>
      <c r="G16" s="132">
        <v>28471</v>
      </c>
      <c r="H16" s="133">
        <v>28119</v>
      </c>
      <c r="I16" s="134">
        <v>1.0125182261104591</v>
      </c>
      <c r="J16" s="135">
        <v>352</v>
      </c>
      <c r="K16" s="136">
        <v>0.77780899863018516</v>
      </c>
      <c r="L16" s="137">
        <v>0.73878871937124369</v>
      </c>
      <c r="M16" s="138">
        <v>3.902027925894147E-2</v>
      </c>
    </row>
    <row r="17" spans="1:13" ht="18" customHeight="1" x14ac:dyDescent="0.4">
      <c r="A17" s="379"/>
      <c r="B17" s="180" t="s">
        <v>377</v>
      </c>
      <c r="C17" s="132">
        <v>1235</v>
      </c>
      <c r="D17" s="133">
        <v>1378</v>
      </c>
      <c r="E17" s="134">
        <v>0.89622641509433965</v>
      </c>
      <c r="F17" s="135">
        <v>-143</v>
      </c>
      <c r="G17" s="132">
        <v>1617</v>
      </c>
      <c r="H17" s="133">
        <v>1620</v>
      </c>
      <c r="I17" s="134">
        <v>0.99814814814814812</v>
      </c>
      <c r="J17" s="135">
        <v>-3</v>
      </c>
      <c r="K17" s="136">
        <v>0.76376004947433518</v>
      </c>
      <c r="L17" s="137">
        <v>0.85061728395061731</v>
      </c>
      <c r="M17" s="138">
        <v>-8.685723447628213E-2</v>
      </c>
    </row>
    <row r="18" spans="1:13" s="147" customFormat="1" ht="18" customHeight="1" x14ac:dyDescent="0.15">
      <c r="A18" s="153"/>
      <c r="B18" s="154" t="s">
        <v>323</v>
      </c>
      <c r="C18" s="155" t="s">
        <v>22</v>
      </c>
      <c r="D18" s="141" t="s">
        <v>22</v>
      </c>
      <c r="E18" s="142" t="s">
        <v>22</v>
      </c>
      <c r="F18" s="143" t="s">
        <v>22</v>
      </c>
      <c r="G18" s="155" t="s">
        <v>22</v>
      </c>
      <c r="H18" s="141" t="s">
        <v>22</v>
      </c>
      <c r="I18" s="142" t="s">
        <v>22</v>
      </c>
      <c r="J18" s="143" t="s">
        <v>22</v>
      </c>
      <c r="K18" s="144" t="s">
        <v>22</v>
      </c>
      <c r="L18" s="145" t="s">
        <v>22</v>
      </c>
      <c r="M18" s="146" t="s">
        <v>22</v>
      </c>
    </row>
    <row r="19" spans="1:13" ht="18" customHeight="1" x14ac:dyDescent="0.4">
      <c r="A19" s="380" t="s">
        <v>384</v>
      </c>
      <c r="B19" s="114"/>
      <c r="C19" s="115">
        <v>20343</v>
      </c>
      <c r="D19" s="116">
        <v>22124</v>
      </c>
      <c r="E19" s="117">
        <v>0.91949918640390527</v>
      </c>
      <c r="F19" s="118">
        <v>-1781</v>
      </c>
      <c r="G19" s="115">
        <v>28160</v>
      </c>
      <c r="H19" s="119">
        <v>28275</v>
      </c>
      <c r="I19" s="117">
        <v>0.99593280282935459</v>
      </c>
      <c r="J19" s="118">
        <v>-115</v>
      </c>
      <c r="K19" s="148">
        <v>0.72240767045454546</v>
      </c>
      <c r="L19" s="149">
        <v>0.78245800176834657</v>
      </c>
      <c r="M19" s="122">
        <v>-6.0050331313801109E-2</v>
      </c>
    </row>
    <row r="20" spans="1:13" ht="18" customHeight="1" x14ac:dyDescent="0.4">
      <c r="A20" s="379"/>
      <c r="B20" s="207" t="s">
        <v>381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4">
      <c r="A21" s="379"/>
      <c r="B21" s="180" t="s">
        <v>380</v>
      </c>
      <c r="C21" s="132">
        <v>7263</v>
      </c>
      <c r="D21" s="133">
        <v>7274</v>
      </c>
      <c r="E21" s="134">
        <v>0.99848776464118782</v>
      </c>
      <c r="F21" s="135">
        <v>-11</v>
      </c>
      <c r="G21" s="132">
        <v>9080</v>
      </c>
      <c r="H21" s="156">
        <v>8705</v>
      </c>
      <c r="I21" s="134">
        <v>1.0430786904078115</v>
      </c>
      <c r="J21" s="135">
        <v>375</v>
      </c>
      <c r="K21" s="136">
        <v>0.7998898678414097</v>
      </c>
      <c r="L21" s="137">
        <v>0.83561171740379092</v>
      </c>
      <c r="M21" s="138">
        <v>-3.5721849562381225E-2</v>
      </c>
    </row>
    <row r="22" spans="1:13" ht="18" customHeight="1" x14ac:dyDescent="0.4">
      <c r="A22" s="379"/>
      <c r="B22" s="180" t="s">
        <v>378</v>
      </c>
      <c r="C22" s="132">
        <v>13080</v>
      </c>
      <c r="D22" s="133">
        <v>14850</v>
      </c>
      <c r="E22" s="134">
        <v>0.88080808080808082</v>
      </c>
      <c r="F22" s="135">
        <v>-1770</v>
      </c>
      <c r="G22" s="132">
        <v>19080</v>
      </c>
      <c r="H22" s="133">
        <v>19570</v>
      </c>
      <c r="I22" s="134">
        <v>0.97496167603474704</v>
      </c>
      <c r="J22" s="135">
        <v>-490</v>
      </c>
      <c r="K22" s="136">
        <v>0.68553459119496851</v>
      </c>
      <c r="L22" s="137">
        <v>0.75881451200817573</v>
      </c>
      <c r="M22" s="138">
        <v>-7.3279920813207222E-2</v>
      </c>
    </row>
    <row r="23" spans="1:13" s="147" customFormat="1" ht="18" customHeight="1" x14ac:dyDescent="0.15">
      <c r="A23" s="153"/>
      <c r="B23" s="154" t="s">
        <v>323</v>
      </c>
      <c r="C23" s="155" t="s">
        <v>22</v>
      </c>
      <c r="D23" s="141" t="s">
        <v>22</v>
      </c>
      <c r="E23" s="142" t="s">
        <v>22</v>
      </c>
      <c r="F23" s="143" t="s">
        <v>22</v>
      </c>
      <c r="G23" s="155" t="s">
        <v>22</v>
      </c>
      <c r="H23" s="141" t="s">
        <v>22</v>
      </c>
      <c r="I23" s="142" t="s">
        <v>22</v>
      </c>
      <c r="J23" s="143" t="s">
        <v>22</v>
      </c>
      <c r="K23" s="144" t="s">
        <v>22</v>
      </c>
      <c r="L23" s="145" t="s">
        <v>22</v>
      </c>
      <c r="M23" s="146" t="s">
        <v>22</v>
      </c>
    </row>
    <row r="24" spans="1:13" ht="18" customHeight="1" x14ac:dyDescent="0.4">
      <c r="A24" s="380" t="s">
        <v>383</v>
      </c>
      <c r="B24" s="114"/>
      <c r="C24" s="115">
        <v>12703</v>
      </c>
      <c r="D24" s="116">
        <v>14656</v>
      </c>
      <c r="E24" s="117">
        <v>0.86674399563318782</v>
      </c>
      <c r="F24" s="118">
        <v>-1953</v>
      </c>
      <c r="G24" s="115">
        <v>16648</v>
      </c>
      <c r="H24" s="119">
        <v>18677</v>
      </c>
      <c r="I24" s="117">
        <v>0.89136370937516729</v>
      </c>
      <c r="J24" s="118">
        <v>-2029</v>
      </c>
      <c r="K24" s="148">
        <v>0.76303459875060065</v>
      </c>
      <c r="L24" s="149">
        <v>0.78470846495689883</v>
      </c>
      <c r="M24" s="150">
        <v>-2.1673866206298187E-2</v>
      </c>
    </row>
    <row r="25" spans="1:13" ht="18" customHeight="1" x14ac:dyDescent="0.4">
      <c r="A25" s="379"/>
      <c r="B25" s="207" t="s">
        <v>381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4">
      <c r="A26" s="379"/>
      <c r="B26" s="180" t="s">
        <v>380</v>
      </c>
      <c r="C26" s="132">
        <v>4987</v>
      </c>
      <c r="D26" s="133">
        <v>5141</v>
      </c>
      <c r="E26" s="134">
        <v>0.97004473837774752</v>
      </c>
      <c r="F26" s="135">
        <v>-154</v>
      </c>
      <c r="G26" s="132">
        <v>6050</v>
      </c>
      <c r="H26" s="156">
        <v>5840</v>
      </c>
      <c r="I26" s="134">
        <v>1.0359589041095891</v>
      </c>
      <c r="J26" s="135">
        <v>210</v>
      </c>
      <c r="K26" s="136">
        <v>0.82429752066115702</v>
      </c>
      <c r="L26" s="137">
        <v>0.88030821917808222</v>
      </c>
      <c r="M26" s="138">
        <v>-5.6010698516925195E-2</v>
      </c>
    </row>
    <row r="27" spans="1:13" ht="18" customHeight="1" x14ac:dyDescent="0.4">
      <c r="A27" s="379"/>
      <c r="B27" s="180" t="s">
        <v>378</v>
      </c>
      <c r="C27" s="132">
        <v>7586</v>
      </c>
      <c r="D27" s="133">
        <v>9221</v>
      </c>
      <c r="E27" s="134">
        <v>0.82268734410584532</v>
      </c>
      <c r="F27" s="135">
        <v>-1635</v>
      </c>
      <c r="G27" s="132">
        <v>10258</v>
      </c>
      <c r="H27" s="133">
        <v>12501</v>
      </c>
      <c r="I27" s="134">
        <v>0.82057435405167589</v>
      </c>
      <c r="J27" s="135">
        <v>-2243</v>
      </c>
      <c r="K27" s="136">
        <v>0.73952037434197704</v>
      </c>
      <c r="L27" s="137">
        <v>0.73762099032077433</v>
      </c>
      <c r="M27" s="138">
        <v>1.8993840212027102E-3</v>
      </c>
    </row>
    <row r="28" spans="1:13" s="147" customFormat="1" ht="18" customHeight="1" x14ac:dyDescent="0.15">
      <c r="A28" s="158"/>
      <c r="B28" s="159" t="s">
        <v>323</v>
      </c>
      <c r="C28" s="160" t="s">
        <v>22</v>
      </c>
      <c r="D28" s="161" t="s">
        <v>22</v>
      </c>
      <c r="E28" s="162" t="s">
        <v>22</v>
      </c>
      <c r="F28" s="163" t="s">
        <v>22</v>
      </c>
      <c r="G28" s="160" t="s">
        <v>22</v>
      </c>
      <c r="H28" s="161" t="s">
        <v>22</v>
      </c>
      <c r="I28" s="162" t="s">
        <v>22</v>
      </c>
      <c r="J28" s="163" t="s">
        <v>22</v>
      </c>
      <c r="K28" s="164" t="s">
        <v>22</v>
      </c>
      <c r="L28" s="165" t="s">
        <v>22</v>
      </c>
      <c r="M28" s="166" t="s">
        <v>22</v>
      </c>
    </row>
    <row r="29" spans="1:13" s="178" customFormat="1" ht="18" customHeight="1" x14ac:dyDescent="0.15">
      <c r="A29" s="167"/>
      <c r="B29" s="392" t="s">
        <v>90</v>
      </c>
      <c r="C29" s="169">
        <v>130</v>
      </c>
      <c r="D29" s="170">
        <v>294</v>
      </c>
      <c r="E29" s="171">
        <v>0.44217687074829931</v>
      </c>
      <c r="F29" s="172">
        <v>-164</v>
      </c>
      <c r="G29" s="169">
        <v>340</v>
      </c>
      <c r="H29" s="170">
        <v>336</v>
      </c>
      <c r="I29" s="173">
        <v>1.0119047619047619</v>
      </c>
      <c r="J29" s="174">
        <v>4</v>
      </c>
      <c r="K29" s="175">
        <v>0.38235294117647056</v>
      </c>
      <c r="L29" s="176">
        <v>0.875</v>
      </c>
      <c r="M29" s="177">
        <v>-0.49264705882352944</v>
      </c>
    </row>
    <row r="30" spans="1:13" ht="18" customHeight="1" x14ac:dyDescent="0.4">
      <c r="A30" s="380" t="s">
        <v>382</v>
      </c>
      <c r="B30" s="114"/>
      <c r="C30" s="115">
        <v>19696</v>
      </c>
      <c r="D30" s="116">
        <v>19837</v>
      </c>
      <c r="E30" s="117">
        <v>0.99289207037354443</v>
      </c>
      <c r="F30" s="118">
        <v>-141</v>
      </c>
      <c r="G30" s="115">
        <v>27280</v>
      </c>
      <c r="H30" s="116">
        <v>25460</v>
      </c>
      <c r="I30" s="117">
        <v>1.0714846818538883</v>
      </c>
      <c r="J30" s="118">
        <v>1820</v>
      </c>
      <c r="K30" s="148">
        <v>0.72199413489736075</v>
      </c>
      <c r="L30" s="149">
        <v>0.77914375490966226</v>
      </c>
      <c r="M30" s="179">
        <v>-5.7149620012301505E-2</v>
      </c>
    </row>
    <row r="31" spans="1:13" ht="18" customHeight="1" x14ac:dyDescent="0.4">
      <c r="A31" s="379"/>
      <c r="B31" s="207" t="s">
        <v>381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4">
      <c r="A32" s="379"/>
      <c r="B32" s="180" t="s">
        <v>380</v>
      </c>
      <c r="C32" s="132">
        <v>2325</v>
      </c>
      <c r="D32" s="133">
        <v>2337</v>
      </c>
      <c r="E32" s="134">
        <v>0.99486521181001286</v>
      </c>
      <c r="F32" s="135">
        <v>-12</v>
      </c>
      <c r="G32" s="132">
        <v>2900</v>
      </c>
      <c r="H32" s="133">
        <v>2900</v>
      </c>
      <c r="I32" s="134">
        <v>1</v>
      </c>
      <c r="J32" s="135">
        <v>0</v>
      </c>
      <c r="K32" s="136">
        <v>0.80172413793103448</v>
      </c>
      <c r="L32" s="137">
        <v>0.80586206896551726</v>
      </c>
      <c r="M32" s="138">
        <v>-4.1379310344827891E-3</v>
      </c>
    </row>
    <row r="33" spans="1:13" ht="18" customHeight="1" x14ac:dyDescent="0.4">
      <c r="A33" s="379"/>
      <c r="B33" s="180" t="s">
        <v>379</v>
      </c>
      <c r="C33" s="132">
        <v>1195</v>
      </c>
      <c r="D33" s="133">
        <v>1011</v>
      </c>
      <c r="E33" s="134">
        <v>1.181998021760633</v>
      </c>
      <c r="F33" s="135">
        <v>184</v>
      </c>
      <c r="G33" s="132">
        <v>1500</v>
      </c>
      <c r="H33" s="133">
        <v>1340</v>
      </c>
      <c r="I33" s="134">
        <v>1.1194029850746268</v>
      </c>
      <c r="J33" s="135">
        <v>160</v>
      </c>
      <c r="K33" s="136">
        <v>0.79666666666666663</v>
      </c>
      <c r="L33" s="137">
        <v>0.7544776119402985</v>
      </c>
      <c r="M33" s="138">
        <v>4.2189054726368136E-2</v>
      </c>
    </row>
    <row r="34" spans="1:13" ht="18" customHeight="1" x14ac:dyDescent="0.4">
      <c r="A34" s="379"/>
      <c r="B34" s="180" t="s">
        <v>378</v>
      </c>
      <c r="C34" s="132">
        <v>14572</v>
      </c>
      <c r="D34" s="133">
        <v>14997</v>
      </c>
      <c r="E34" s="134">
        <v>0.97166099886643997</v>
      </c>
      <c r="F34" s="135">
        <v>-425</v>
      </c>
      <c r="G34" s="132">
        <v>21203</v>
      </c>
      <c r="H34" s="133">
        <v>19617</v>
      </c>
      <c r="I34" s="134">
        <v>1.0808482438701126</v>
      </c>
      <c r="J34" s="135">
        <v>1586</v>
      </c>
      <c r="K34" s="136">
        <v>0.68726123661745975</v>
      </c>
      <c r="L34" s="137">
        <v>0.76448998317785599</v>
      </c>
      <c r="M34" s="138">
        <v>-7.7228746560396244E-2</v>
      </c>
    </row>
    <row r="35" spans="1:13" ht="18" customHeight="1" x14ac:dyDescent="0.4">
      <c r="A35" s="379"/>
      <c r="B35" s="180" t="s">
        <v>377</v>
      </c>
      <c r="C35" s="132">
        <v>1604</v>
      </c>
      <c r="D35" s="133">
        <v>1492</v>
      </c>
      <c r="E35" s="134">
        <v>1.0750670241286864</v>
      </c>
      <c r="F35" s="135">
        <v>112</v>
      </c>
      <c r="G35" s="132">
        <v>1677</v>
      </c>
      <c r="H35" s="133">
        <v>1603</v>
      </c>
      <c r="I35" s="134">
        <v>1.0461634435433562</v>
      </c>
      <c r="J35" s="135">
        <v>74</v>
      </c>
      <c r="K35" s="136">
        <v>0.95646988670244482</v>
      </c>
      <c r="L35" s="137">
        <v>0.93075483468496567</v>
      </c>
      <c r="M35" s="138">
        <v>2.5715052017479145E-2</v>
      </c>
    </row>
    <row r="36" spans="1:13" s="147" customFormat="1" ht="18" customHeight="1" x14ac:dyDescent="0.15">
      <c r="A36" s="139"/>
      <c r="B36" s="159" t="s">
        <v>323</v>
      </c>
      <c r="C36" s="160" t="s">
        <v>22</v>
      </c>
      <c r="D36" s="161" t="s">
        <v>22</v>
      </c>
      <c r="E36" s="162" t="s">
        <v>22</v>
      </c>
      <c r="F36" s="163" t="s">
        <v>22</v>
      </c>
      <c r="G36" s="160" t="s">
        <v>22</v>
      </c>
      <c r="H36" s="161" t="s">
        <v>22</v>
      </c>
      <c r="I36" s="162" t="s">
        <v>22</v>
      </c>
      <c r="J36" s="163" t="s">
        <v>22</v>
      </c>
      <c r="K36" s="164" t="s">
        <v>22</v>
      </c>
      <c r="L36" s="165" t="s">
        <v>22</v>
      </c>
      <c r="M36" s="166" t="s">
        <v>22</v>
      </c>
    </row>
    <row r="37" spans="1:13" s="147" customFormat="1" ht="18" customHeight="1" thickBot="1" x14ac:dyDescent="0.2">
      <c r="A37" s="153"/>
      <c r="B37" s="154" t="s">
        <v>376</v>
      </c>
      <c r="C37" s="155" t="s">
        <v>22</v>
      </c>
      <c r="D37" s="141" t="s">
        <v>22</v>
      </c>
      <c r="E37" s="142" t="s">
        <v>22</v>
      </c>
      <c r="F37" s="143" t="s">
        <v>22</v>
      </c>
      <c r="G37" s="155" t="s">
        <v>22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4">
      <c r="C38" s="376"/>
      <c r="G38" s="376"/>
    </row>
    <row r="39" spans="1:13" x14ac:dyDescent="0.4">
      <c r="C39" s="376"/>
      <c r="G39" s="376"/>
    </row>
    <row r="40" spans="1:13" x14ac:dyDescent="0.4">
      <c r="C40" s="376"/>
      <c r="G40" s="187"/>
    </row>
    <row r="41" spans="1:13" x14ac:dyDescent="0.4">
      <c r="C41" s="376"/>
      <c r="G41" s="376"/>
    </row>
    <row r="42" spans="1:13" x14ac:dyDescent="0.4">
      <c r="C42" s="376"/>
      <c r="G42" s="376"/>
    </row>
    <row r="43" spans="1:13" x14ac:dyDescent="0.4">
      <c r="C43" s="376"/>
      <c r="G43" s="376"/>
    </row>
    <row r="44" spans="1:13" x14ac:dyDescent="0.4">
      <c r="C44" s="376"/>
      <c r="G44" s="376"/>
    </row>
    <row r="45" spans="1:13" x14ac:dyDescent="0.4">
      <c r="C45" s="376"/>
      <c r="G45" s="376"/>
    </row>
    <row r="46" spans="1:13" x14ac:dyDescent="0.4">
      <c r="C46" s="376"/>
      <c r="G46" s="376"/>
    </row>
    <row r="47" spans="1:13" x14ac:dyDescent="0.4">
      <c r="C47" s="376"/>
      <c r="G47" s="376"/>
    </row>
    <row r="48" spans="1:13" x14ac:dyDescent="0.4">
      <c r="C48" s="376"/>
      <c r="G48" s="376"/>
    </row>
    <row r="49" spans="3:7" x14ac:dyDescent="0.4">
      <c r="C49" s="376"/>
      <c r="G49" s="376"/>
    </row>
    <row r="50" spans="3:7" x14ac:dyDescent="0.4">
      <c r="C50" s="376"/>
      <c r="G50" s="376"/>
    </row>
    <row r="51" spans="3:7" x14ac:dyDescent="0.4">
      <c r="C51" s="376"/>
      <c r="G51" s="376"/>
    </row>
    <row r="52" spans="3:7" x14ac:dyDescent="0.4">
      <c r="C52" s="376"/>
      <c r="G52" s="376"/>
    </row>
    <row r="53" spans="3:7" x14ac:dyDescent="0.4">
      <c r="C53" s="376"/>
      <c r="G53" s="376"/>
    </row>
    <row r="54" spans="3:7" x14ac:dyDescent="0.4">
      <c r="C54" s="376"/>
      <c r="G54" s="376"/>
    </row>
    <row r="55" spans="3:7" x14ac:dyDescent="0.4">
      <c r="C55" s="376"/>
      <c r="G55" s="376"/>
    </row>
    <row r="56" spans="3:7" x14ac:dyDescent="0.4">
      <c r="C56" s="376"/>
      <c r="G56" s="376"/>
    </row>
    <row r="57" spans="3:7" x14ac:dyDescent="0.4">
      <c r="C57" s="376"/>
      <c r="G57" s="376"/>
    </row>
    <row r="58" spans="3:7" x14ac:dyDescent="0.4">
      <c r="C58" s="376"/>
      <c r="G58" s="376"/>
    </row>
    <row r="59" spans="3:7" x14ac:dyDescent="0.4">
      <c r="C59" s="376"/>
      <c r="G59" s="376"/>
    </row>
    <row r="60" spans="3:7" x14ac:dyDescent="0.4">
      <c r="C60" s="376"/>
      <c r="G60" s="376"/>
    </row>
    <row r="61" spans="3:7" x14ac:dyDescent="0.4">
      <c r="C61" s="376"/>
      <c r="G61" s="376"/>
    </row>
    <row r="62" spans="3:7" x14ac:dyDescent="0.4">
      <c r="C62" s="376"/>
      <c r="G62" s="376"/>
    </row>
    <row r="63" spans="3:7" x14ac:dyDescent="0.4">
      <c r="C63" s="376"/>
      <c r="G63" s="376"/>
    </row>
    <row r="64" spans="3:7" x14ac:dyDescent="0.4">
      <c r="C64" s="376"/>
      <c r="G64" s="376"/>
    </row>
    <row r="65" spans="3:7" x14ac:dyDescent="0.4">
      <c r="C65" s="376"/>
      <c r="G65" s="376"/>
    </row>
    <row r="66" spans="3:7" x14ac:dyDescent="0.4">
      <c r="C66" s="376"/>
      <c r="G66" s="376"/>
    </row>
    <row r="67" spans="3:7" x14ac:dyDescent="0.4">
      <c r="C67" s="376"/>
      <c r="G67" s="376"/>
    </row>
    <row r="68" spans="3:7" x14ac:dyDescent="0.4">
      <c r="C68" s="376"/>
      <c r="G68" s="376"/>
    </row>
    <row r="69" spans="3:7" x14ac:dyDescent="0.4">
      <c r="C69" s="376"/>
      <c r="G69" s="376"/>
    </row>
    <row r="70" spans="3:7" x14ac:dyDescent="0.4">
      <c r="C70" s="376"/>
      <c r="G70" s="376"/>
    </row>
    <row r="71" spans="3:7" x14ac:dyDescent="0.4">
      <c r="C71" s="376"/>
      <c r="G71" s="376"/>
    </row>
    <row r="72" spans="3:7" x14ac:dyDescent="0.4">
      <c r="C72" s="376"/>
      <c r="G72" s="376"/>
    </row>
    <row r="73" spans="3:7" x14ac:dyDescent="0.4">
      <c r="C73" s="376"/>
      <c r="G73" s="376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４月（中旬）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4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4" t="s">
        <v>182</v>
      </c>
      <c r="H3" s="500" t="s">
        <v>181</v>
      </c>
      <c r="I3" s="502" t="s">
        <v>6</v>
      </c>
      <c r="J3" s="503"/>
      <c r="K3" s="514" t="s">
        <v>180</v>
      </c>
      <c r="L3" s="500" t="s">
        <v>179</v>
      </c>
      <c r="M3" s="502" t="s">
        <v>6</v>
      </c>
      <c r="N3" s="503"/>
      <c r="O3" s="504" t="s">
        <v>180</v>
      </c>
      <c r="P3" s="506" t="s">
        <v>179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5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148654</v>
      </c>
      <c r="H5" s="9">
        <v>160815</v>
      </c>
      <c r="I5" s="10">
        <v>0.92437894475017879</v>
      </c>
      <c r="J5" s="11">
        <v>-12161</v>
      </c>
      <c r="K5" s="8">
        <v>213233</v>
      </c>
      <c r="L5" s="9">
        <v>210236</v>
      </c>
      <c r="M5" s="10">
        <v>1.0142554082079187</v>
      </c>
      <c r="N5" s="11">
        <v>2997</v>
      </c>
      <c r="O5" s="12">
        <v>0.69714350030248606</v>
      </c>
      <c r="P5" s="13">
        <v>0.76492608306855159</v>
      </c>
      <c r="Q5" s="14">
        <v>-6.7782582766065524E-2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61303</v>
      </c>
      <c r="H6" s="19">
        <v>66855</v>
      </c>
      <c r="I6" s="20">
        <v>0.91695460324583056</v>
      </c>
      <c r="J6" s="21">
        <v>-5552</v>
      </c>
      <c r="K6" s="22">
        <v>85133</v>
      </c>
      <c r="L6" s="19">
        <v>88608</v>
      </c>
      <c r="M6" s="20">
        <v>0.96078232213795589</v>
      </c>
      <c r="N6" s="21">
        <v>-3475</v>
      </c>
      <c r="O6" s="23">
        <v>0.72008504340267576</v>
      </c>
      <c r="P6" s="24">
        <v>0.75450297941495126</v>
      </c>
      <c r="Q6" s="25">
        <v>-3.4417936012275496E-2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38610</v>
      </c>
      <c r="H7" s="19">
        <v>42910</v>
      </c>
      <c r="I7" s="20">
        <v>0.89979025868096019</v>
      </c>
      <c r="J7" s="21">
        <v>-4300</v>
      </c>
      <c r="K7" s="18">
        <v>56114</v>
      </c>
      <c r="L7" s="19">
        <v>60051</v>
      </c>
      <c r="M7" s="20">
        <v>0.934439060132221</v>
      </c>
      <c r="N7" s="21">
        <v>-3937</v>
      </c>
      <c r="O7" s="23">
        <v>0.68806358484513663</v>
      </c>
      <c r="P7" s="24">
        <v>0.7145592912690879</v>
      </c>
      <c r="Q7" s="25">
        <v>-2.6495706423951271E-2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31106</v>
      </c>
      <c r="H8" s="38">
        <v>35195</v>
      </c>
      <c r="I8" s="33">
        <v>0.88381872425060382</v>
      </c>
      <c r="J8" s="34">
        <v>-4089</v>
      </c>
      <c r="K8" s="31">
        <v>46114</v>
      </c>
      <c r="L8" s="38">
        <v>50051</v>
      </c>
      <c r="M8" s="33">
        <v>0.92134023296237832</v>
      </c>
      <c r="N8" s="34">
        <v>-3937</v>
      </c>
      <c r="O8" s="35">
        <v>0.67454569111332785</v>
      </c>
      <c r="P8" s="36">
        <v>0.70318275359133686</v>
      </c>
      <c r="Q8" s="37">
        <v>-2.8637062478009012E-2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7504</v>
      </c>
      <c r="H9" s="38">
        <v>7715</v>
      </c>
      <c r="I9" s="33">
        <v>0.97265068049254699</v>
      </c>
      <c r="J9" s="34">
        <v>-211</v>
      </c>
      <c r="K9" s="31">
        <v>10000</v>
      </c>
      <c r="L9" s="38">
        <v>10000</v>
      </c>
      <c r="M9" s="33">
        <v>1</v>
      </c>
      <c r="N9" s="34">
        <v>0</v>
      </c>
      <c r="O9" s="35">
        <v>0.75039999999999996</v>
      </c>
      <c r="P9" s="36">
        <v>0.77149999999999996</v>
      </c>
      <c r="Q9" s="37">
        <v>-2.1100000000000008E-2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22048</v>
      </c>
      <c r="H17" s="19">
        <v>23437</v>
      </c>
      <c r="I17" s="20">
        <v>0.94073473567436106</v>
      </c>
      <c r="J17" s="21">
        <v>-1389</v>
      </c>
      <c r="K17" s="18">
        <v>28085</v>
      </c>
      <c r="L17" s="19">
        <v>27700</v>
      </c>
      <c r="M17" s="20">
        <v>1.013898916967509</v>
      </c>
      <c r="N17" s="21">
        <v>385</v>
      </c>
      <c r="O17" s="23">
        <v>0.78504539789923444</v>
      </c>
      <c r="P17" s="24">
        <v>0.84610108303249099</v>
      </c>
      <c r="Q17" s="25">
        <v>-6.1055685133256543E-2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3371</v>
      </c>
      <c r="H19" s="38">
        <v>3586</v>
      </c>
      <c r="I19" s="33">
        <v>0.9400446179587284</v>
      </c>
      <c r="J19" s="34">
        <v>-215</v>
      </c>
      <c r="K19" s="31">
        <v>4350</v>
      </c>
      <c r="L19" s="38">
        <v>4400</v>
      </c>
      <c r="M19" s="33">
        <v>0.98863636363636365</v>
      </c>
      <c r="N19" s="34">
        <v>-50</v>
      </c>
      <c r="O19" s="35">
        <v>0.77494252873563219</v>
      </c>
      <c r="P19" s="36">
        <v>0.81499999999999995</v>
      </c>
      <c r="Q19" s="37">
        <v>-4.0057471264367761E-2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6083</v>
      </c>
      <c r="H20" s="38">
        <v>6767</v>
      </c>
      <c r="I20" s="33">
        <v>0.89892123540712277</v>
      </c>
      <c r="J20" s="34">
        <v>-684</v>
      </c>
      <c r="K20" s="31">
        <v>9130</v>
      </c>
      <c r="L20" s="38">
        <v>8700</v>
      </c>
      <c r="M20" s="33">
        <v>1.0494252873563219</v>
      </c>
      <c r="N20" s="34">
        <v>430</v>
      </c>
      <c r="O20" s="35">
        <v>0.66626506024096388</v>
      </c>
      <c r="P20" s="36">
        <v>0.77781609195402301</v>
      </c>
      <c r="Q20" s="37">
        <v>-0.11155103171305913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2430</v>
      </c>
      <c r="H21" s="38">
        <v>2494</v>
      </c>
      <c r="I21" s="33">
        <v>0.97433841218925421</v>
      </c>
      <c r="J21" s="34">
        <v>-64</v>
      </c>
      <c r="K21" s="31">
        <v>2900</v>
      </c>
      <c r="L21" s="38">
        <v>2900</v>
      </c>
      <c r="M21" s="33">
        <v>1</v>
      </c>
      <c r="N21" s="34">
        <v>0</v>
      </c>
      <c r="O21" s="35">
        <v>0.83793103448275863</v>
      </c>
      <c r="P21" s="36">
        <v>0.86</v>
      </c>
      <c r="Q21" s="37">
        <v>-2.2068965517241357E-2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1312</v>
      </c>
      <c r="H22" s="38">
        <v>1368</v>
      </c>
      <c r="I22" s="33">
        <v>0.95906432748538006</v>
      </c>
      <c r="J22" s="34">
        <v>-56</v>
      </c>
      <c r="K22" s="31">
        <v>1450</v>
      </c>
      <c r="L22" s="38">
        <v>1450</v>
      </c>
      <c r="M22" s="33">
        <v>1</v>
      </c>
      <c r="N22" s="34">
        <v>0</v>
      </c>
      <c r="O22" s="35">
        <v>0.90482758620689652</v>
      </c>
      <c r="P22" s="36">
        <v>0.94344827586206892</v>
      </c>
      <c r="Q22" s="37">
        <v>-3.8620689655172402E-2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3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1116</v>
      </c>
      <c r="H24" s="38">
        <v>1260</v>
      </c>
      <c r="I24" s="33">
        <v>0.88571428571428568</v>
      </c>
      <c r="J24" s="34">
        <v>-144</v>
      </c>
      <c r="K24" s="31">
        <v>1500</v>
      </c>
      <c r="L24" s="38">
        <v>1500</v>
      </c>
      <c r="M24" s="33">
        <v>1</v>
      </c>
      <c r="N24" s="34">
        <v>0</v>
      </c>
      <c r="O24" s="35">
        <v>0.74399999999999999</v>
      </c>
      <c r="P24" s="36">
        <v>0.84</v>
      </c>
      <c r="Q24" s="37">
        <v>-9.5999999999999974E-2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1358</v>
      </c>
      <c r="H31" s="38">
        <v>1415</v>
      </c>
      <c r="I31" s="33">
        <v>0.95971731448763253</v>
      </c>
      <c r="J31" s="34">
        <v>-57</v>
      </c>
      <c r="K31" s="31">
        <v>1450</v>
      </c>
      <c r="L31" s="38">
        <v>1450</v>
      </c>
      <c r="M31" s="33">
        <v>1</v>
      </c>
      <c r="N31" s="34">
        <v>0</v>
      </c>
      <c r="O31" s="35">
        <v>0.93655172413793109</v>
      </c>
      <c r="P31" s="36">
        <v>0.97586206896551719</v>
      </c>
      <c r="Q31" s="37">
        <v>-3.9310344827586108E-2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1091</v>
      </c>
      <c r="H33" s="38">
        <v>967</v>
      </c>
      <c r="I33" s="33">
        <v>1.1282316442605997</v>
      </c>
      <c r="J33" s="34">
        <v>124</v>
      </c>
      <c r="K33" s="31">
        <v>1455</v>
      </c>
      <c r="L33" s="38">
        <v>1450</v>
      </c>
      <c r="M33" s="33">
        <v>1.0034482758620689</v>
      </c>
      <c r="N33" s="34">
        <v>5</v>
      </c>
      <c r="O33" s="35">
        <v>0.74982817869415808</v>
      </c>
      <c r="P33" s="36">
        <v>0.66689655172413798</v>
      </c>
      <c r="Q33" s="37">
        <v>8.29316269700201E-2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5287</v>
      </c>
      <c r="H36" s="47">
        <v>5580</v>
      </c>
      <c r="I36" s="48">
        <v>0.94749103942652335</v>
      </c>
      <c r="J36" s="49">
        <v>-293</v>
      </c>
      <c r="K36" s="46">
        <v>5850</v>
      </c>
      <c r="L36" s="47">
        <v>5850</v>
      </c>
      <c r="M36" s="48">
        <v>1</v>
      </c>
      <c r="N36" s="49">
        <v>0</v>
      </c>
      <c r="O36" s="52">
        <v>0.90376068376068375</v>
      </c>
      <c r="P36" s="53">
        <v>0.9538461538461539</v>
      </c>
      <c r="Q36" s="54">
        <v>-5.0085470085470152E-2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645</v>
      </c>
      <c r="H37" s="19">
        <v>508</v>
      </c>
      <c r="I37" s="20">
        <v>1.2696850393700787</v>
      </c>
      <c r="J37" s="21">
        <v>137</v>
      </c>
      <c r="K37" s="18">
        <v>934</v>
      </c>
      <c r="L37" s="19">
        <v>857</v>
      </c>
      <c r="M37" s="20">
        <v>1.0898483080513419</v>
      </c>
      <c r="N37" s="21">
        <v>77</v>
      </c>
      <c r="O37" s="23">
        <v>0.69057815845824411</v>
      </c>
      <c r="P37" s="24">
        <v>0.5927654609101517</v>
      </c>
      <c r="Q37" s="25">
        <v>9.7812697548092409E-2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355</v>
      </c>
      <c r="H38" s="38">
        <v>314</v>
      </c>
      <c r="I38" s="33">
        <v>1.1305732484076434</v>
      </c>
      <c r="J38" s="34">
        <v>41</v>
      </c>
      <c r="K38" s="31">
        <v>434</v>
      </c>
      <c r="L38" s="38">
        <v>467</v>
      </c>
      <c r="M38" s="33">
        <v>0.92933618843683086</v>
      </c>
      <c r="N38" s="34">
        <v>-33</v>
      </c>
      <c r="O38" s="35">
        <v>0.8179723502304147</v>
      </c>
      <c r="P38" s="36">
        <v>0.6723768736616702</v>
      </c>
      <c r="Q38" s="37">
        <v>0.1455954765687445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290</v>
      </c>
      <c r="H39" s="60">
        <v>194</v>
      </c>
      <c r="I39" s="61">
        <v>1.4948453608247423</v>
      </c>
      <c r="J39" s="62">
        <v>96</v>
      </c>
      <c r="K39" s="59">
        <v>500</v>
      </c>
      <c r="L39" s="60">
        <v>390</v>
      </c>
      <c r="M39" s="61">
        <v>1.2820512820512822</v>
      </c>
      <c r="N39" s="62">
        <v>110</v>
      </c>
      <c r="O39" s="63">
        <v>0.57999999999999996</v>
      </c>
      <c r="P39" s="64">
        <v>0.49743589743589745</v>
      </c>
      <c r="Q39" s="65">
        <v>8.2564102564102515E-2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87351</v>
      </c>
      <c r="H40" s="19">
        <v>93960</v>
      </c>
      <c r="I40" s="20">
        <v>0.92966155810983397</v>
      </c>
      <c r="J40" s="21">
        <v>-6609</v>
      </c>
      <c r="K40" s="22">
        <v>128100</v>
      </c>
      <c r="L40" s="19">
        <v>121628</v>
      </c>
      <c r="M40" s="20">
        <v>1.053211431578255</v>
      </c>
      <c r="N40" s="21">
        <v>6472</v>
      </c>
      <c r="O40" s="23">
        <v>0.68189695550351292</v>
      </c>
      <c r="P40" s="24">
        <v>0.77251948564475281</v>
      </c>
      <c r="Q40" s="25">
        <v>-9.0622530141239888E-2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85307</v>
      </c>
      <c r="H41" s="19">
        <v>92085</v>
      </c>
      <c r="I41" s="20">
        <v>0.9263940924146169</v>
      </c>
      <c r="J41" s="21">
        <v>-6778</v>
      </c>
      <c r="K41" s="18">
        <v>124544</v>
      </c>
      <c r="L41" s="19">
        <v>118086</v>
      </c>
      <c r="M41" s="20">
        <v>1.0546889555070034</v>
      </c>
      <c r="N41" s="21">
        <v>6458</v>
      </c>
      <c r="O41" s="23">
        <v>0.68495471479958892</v>
      </c>
      <c r="P41" s="24">
        <v>0.77981301763121791</v>
      </c>
      <c r="Q41" s="25">
        <v>-9.4858302831628993E-2</v>
      </c>
      <c r="R41" s="15"/>
      <c r="S41" s="15"/>
    </row>
    <row r="42" spans="1:19" x14ac:dyDescent="0.4">
      <c r="A42" s="26"/>
      <c r="B42" s="26"/>
      <c r="C42" s="67" t="s">
        <v>12</v>
      </c>
      <c r="D42" s="68"/>
      <c r="E42" s="68"/>
      <c r="F42" s="69" t="s">
        <v>13</v>
      </c>
      <c r="G42" s="82">
        <v>29445</v>
      </c>
      <c r="H42" s="32">
        <v>31587</v>
      </c>
      <c r="I42" s="56">
        <v>0.93218729224047869</v>
      </c>
      <c r="J42" s="81">
        <v>-2142</v>
      </c>
      <c r="K42" s="82">
        <v>44354</v>
      </c>
      <c r="L42" s="32">
        <v>43421</v>
      </c>
      <c r="M42" s="56">
        <v>1.0214872987724835</v>
      </c>
      <c r="N42" s="81">
        <v>933</v>
      </c>
      <c r="O42" s="83">
        <v>0.66386346214546599</v>
      </c>
      <c r="P42" s="84">
        <v>0.72745906358674373</v>
      </c>
      <c r="Q42" s="85">
        <v>-6.3595601441277738E-2</v>
      </c>
      <c r="R42" s="15"/>
      <c r="S42" s="15"/>
    </row>
    <row r="43" spans="1:19" x14ac:dyDescent="0.4">
      <c r="A43" s="26"/>
      <c r="B43" s="26"/>
      <c r="C43" s="67" t="s">
        <v>14</v>
      </c>
      <c r="D43" s="68"/>
      <c r="E43" s="68"/>
      <c r="F43" s="69" t="s">
        <v>13</v>
      </c>
      <c r="G43" s="82">
        <v>7173</v>
      </c>
      <c r="H43" s="32">
        <v>5616</v>
      </c>
      <c r="I43" s="56">
        <v>1.2772435897435896</v>
      </c>
      <c r="J43" s="81">
        <v>1557</v>
      </c>
      <c r="K43" s="279">
        <v>10228</v>
      </c>
      <c r="L43" s="32">
        <v>6425</v>
      </c>
      <c r="M43" s="56">
        <v>1.5919066147859922</v>
      </c>
      <c r="N43" s="81">
        <v>3803</v>
      </c>
      <c r="O43" s="83">
        <v>0.70131012905748924</v>
      </c>
      <c r="P43" s="84">
        <v>0.87408560311284045</v>
      </c>
      <c r="Q43" s="85">
        <v>-0.17277547405535121</v>
      </c>
      <c r="R43" s="15"/>
      <c r="S43" s="15"/>
    </row>
    <row r="44" spans="1:19" x14ac:dyDescent="0.4">
      <c r="A44" s="26"/>
      <c r="B44" s="26"/>
      <c r="C44" s="67" t="s">
        <v>15</v>
      </c>
      <c r="D44" s="68"/>
      <c r="E44" s="68"/>
      <c r="F44" s="69" t="s">
        <v>13</v>
      </c>
      <c r="G44" s="82">
        <v>4171</v>
      </c>
      <c r="H44" s="32">
        <v>7822</v>
      </c>
      <c r="I44" s="56">
        <v>0.5332395806699054</v>
      </c>
      <c r="J44" s="81">
        <v>-3651</v>
      </c>
      <c r="K44" s="279">
        <v>6065</v>
      </c>
      <c r="L44" s="32">
        <v>10070</v>
      </c>
      <c r="M44" s="56">
        <v>0.60228401191658387</v>
      </c>
      <c r="N44" s="81">
        <v>-4005</v>
      </c>
      <c r="O44" s="83">
        <v>0.68771640560593572</v>
      </c>
      <c r="P44" s="84">
        <v>0.77676266137040717</v>
      </c>
      <c r="Q44" s="85">
        <v>-8.9046255764471449E-2</v>
      </c>
      <c r="R44" s="15"/>
      <c r="S44" s="15"/>
    </row>
    <row r="45" spans="1:19" x14ac:dyDescent="0.4">
      <c r="A45" s="26"/>
      <c r="B45" s="26"/>
      <c r="C45" s="67" t="s">
        <v>20</v>
      </c>
      <c r="D45" s="68"/>
      <c r="E45" s="68"/>
      <c r="F45" s="69" t="s">
        <v>13</v>
      </c>
      <c r="G45" s="82">
        <v>2720</v>
      </c>
      <c r="H45" s="32">
        <v>2925</v>
      </c>
      <c r="I45" s="56">
        <v>0.92991452991452994</v>
      </c>
      <c r="J45" s="81">
        <v>-205</v>
      </c>
      <c r="K45" s="279">
        <v>3636</v>
      </c>
      <c r="L45" s="32">
        <v>3638</v>
      </c>
      <c r="M45" s="56">
        <v>0.99945024738867505</v>
      </c>
      <c r="N45" s="81">
        <v>-2</v>
      </c>
      <c r="O45" s="83">
        <v>0.74807480748074806</v>
      </c>
      <c r="P45" s="84">
        <v>0.8040131940626718</v>
      </c>
      <c r="Q45" s="85">
        <v>-5.5938386581923738E-2</v>
      </c>
      <c r="R45" s="15"/>
      <c r="S45" s="15"/>
    </row>
    <row r="46" spans="1:19" x14ac:dyDescent="0.4">
      <c r="A46" s="26"/>
      <c r="B46" s="26"/>
      <c r="C46" s="67" t="s">
        <v>17</v>
      </c>
      <c r="D46" s="68"/>
      <c r="E46" s="68"/>
      <c r="F46" s="69" t="s">
        <v>13</v>
      </c>
      <c r="G46" s="82">
        <v>5297</v>
      </c>
      <c r="H46" s="32">
        <v>6360</v>
      </c>
      <c r="I46" s="56">
        <v>0.8328616352201258</v>
      </c>
      <c r="J46" s="81">
        <v>-1063</v>
      </c>
      <c r="K46" s="279">
        <v>5767</v>
      </c>
      <c r="L46" s="32">
        <v>6807</v>
      </c>
      <c r="M46" s="56">
        <v>0.8472161010724254</v>
      </c>
      <c r="N46" s="81">
        <v>-1040</v>
      </c>
      <c r="O46" s="83">
        <v>0.91850182070400554</v>
      </c>
      <c r="P46" s="84">
        <v>0.93433230498016751</v>
      </c>
      <c r="Q46" s="85">
        <v>-1.583048427616196E-2</v>
      </c>
      <c r="R46" s="15"/>
      <c r="S46" s="15"/>
    </row>
    <row r="47" spans="1:19" x14ac:dyDescent="0.4">
      <c r="A47" s="26"/>
      <c r="B47" s="26"/>
      <c r="C47" s="67" t="s">
        <v>16</v>
      </c>
      <c r="D47" s="68"/>
      <c r="E47" s="68"/>
      <c r="F47" s="69" t="s">
        <v>13</v>
      </c>
      <c r="G47" s="82">
        <v>9053</v>
      </c>
      <c r="H47" s="32">
        <v>12009</v>
      </c>
      <c r="I47" s="56">
        <v>0.75385127820801068</v>
      </c>
      <c r="J47" s="81">
        <v>-2956</v>
      </c>
      <c r="K47" s="279">
        <v>17100</v>
      </c>
      <c r="L47" s="32">
        <v>15199</v>
      </c>
      <c r="M47" s="56">
        <v>1.1250740180275018</v>
      </c>
      <c r="N47" s="81">
        <v>1901</v>
      </c>
      <c r="O47" s="83">
        <v>0.52941520467836256</v>
      </c>
      <c r="P47" s="84">
        <v>0.79011777090598068</v>
      </c>
      <c r="Q47" s="85">
        <v>-0.26070256622761812</v>
      </c>
      <c r="R47" s="15"/>
      <c r="S47" s="15"/>
    </row>
    <row r="48" spans="1:19" x14ac:dyDescent="0.4">
      <c r="A48" s="26"/>
      <c r="B48" s="26"/>
      <c r="C48" s="67" t="s">
        <v>18</v>
      </c>
      <c r="D48" s="68"/>
      <c r="E48" s="68"/>
      <c r="F48" s="69" t="s">
        <v>13</v>
      </c>
      <c r="G48" s="82">
        <v>1367</v>
      </c>
      <c r="H48" s="32">
        <v>1569</v>
      </c>
      <c r="I48" s="56">
        <v>0.87125557680050991</v>
      </c>
      <c r="J48" s="81">
        <v>-202</v>
      </c>
      <c r="K48" s="279">
        <v>2700</v>
      </c>
      <c r="L48" s="32">
        <v>2700</v>
      </c>
      <c r="M48" s="56">
        <v>1</v>
      </c>
      <c r="N48" s="81">
        <v>0</v>
      </c>
      <c r="O48" s="83">
        <v>0.50629629629629624</v>
      </c>
      <c r="P48" s="84">
        <v>0.58111111111111113</v>
      </c>
      <c r="Q48" s="85">
        <v>-7.4814814814814889E-2</v>
      </c>
      <c r="R48" s="15"/>
      <c r="S48" s="15"/>
    </row>
    <row r="49" spans="1:19" x14ac:dyDescent="0.4">
      <c r="A49" s="26"/>
      <c r="B49" s="26"/>
      <c r="C49" s="67" t="s">
        <v>40</v>
      </c>
      <c r="D49" s="68"/>
      <c r="E49" s="68"/>
      <c r="F49" s="69" t="s">
        <v>13</v>
      </c>
      <c r="G49" s="82">
        <v>1515</v>
      </c>
      <c r="H49" s="32">
        <v>1473</v>
      </c>
      <c r="I49" s="56">
        <v>1.0285132382892057</v>
      </c>
      <c r="J49" s="81">
        <v>42</v>
      </c>
      <c r="K49" s="279">
        <v>1660</v>
      </c>
      <c r="L49" s="32">
        <v>1660</v>
      </c>
      <c r="M49" s="56">
        <v>1</v>
      </c>
      <c r="N49" s="81">
        <v>0</v>
      </c>
      <c r="O49" s="83">
        <v>0.91265060240963858</v>
      </c>
      <c r="P49" s="84">
        <v>0.88734939759036147</v>
      </c>
      <c r="Q49" s="85">
        <v>2.5301204819277112E-2</v>
      </c>
      <c r="R49" s="15"/>
      <c r="S49" s="15"/>
    </row>
    <row r="50" spans="1:19" x14ac:dyDescent="0.4">
      <c r="A50" s="26"/>
      <c r="B50" s="26"/>
      <c r="C50" s="67" t="s">
        <v>19</v>
      </c>
      <c r="D50" s="68"/>
      <c r="E50" s="68"/>
      <c r="F50" s="69" t="s">
        <v>13</v>
      </c>
      <c r="G50" s="82">
        <v>2357</v>
      </c>
      <c r="H50" s="32">
        <v>2623</v>
      </c>
      <c r="I50" s="56">
        <v>0.89858940144872279</v>
      </c>
      <c r="J50" s="81">
        <v>-266</v>
      </c>
      <c r="K50" s="279">
        <v>2700</v>
      </c>
      <c r="L50" s="32">
        <v>2700</v>
      </c>
      <c r="M50" s="56">
        <v>1</v>
      </c>
      <c r="N50" s="81">
        <v>0</v>
      </c>
      <c r="O50" s="83">
        <v>0.87296296296296294</v>
      </c>
      <c r="P50" s="84">
        <v>0.9714814814814815</v>
      </c>
      <c r="Q50" s="85">
        <v>-9.8518518518518561E-2</v>
      </c>
      <c r="R50" s="15"/>
      <c r="S50" s="15"/>
    </row>
    <row r="51" spans="1:19" x14ac:dyDescent="0.4">
      <c r="A51" s="26"/>
      <c r="B51" s="26"/>
      <c r="C51" s="67" t="s">
        <v>41</v>
      </c>
      <c r="D51" s="68"/>
      <c r="E51" s="68"/>
      <c r="F51" s="69" t="s">
        <v>28</v>
      </c>
      <c r="G51" s="82">
        <v>874</v>
      </c>
      <c r="H51" s="32">
        <v>835</v>
      </c>
      <c r="I51" s="56">
        <v>1.0467065868263472</v>
      </c>
      <c r="J51" s="81">
        <v>39</v>
      </c>
      <c r="K51" s="279">
        <v>1260</v>
      </c>
      <c r="L51" s="32">
        <v>1260</v>
      </c>
      <c r="M51" s="56">
        <v>1</v>
      </c>
      <c r="N51" s="81">
        <v>0</v>
      </c>
      <c r="O51" s="83">
        <v>0.69365079365079363</v>
      </c>
      <c r="P51" s="84">
        <v>0.66269841269841268</v>
      </c>
      <c r="Q51" s="85">
        <v>3.0952380952380953E-2</v>
      </c>
      <c r="R51" s="15"/>
      <c r="S51" s="15"/>
    </row>
    <row r="52" spans="1:19" x14ac:dyDescent="0.4">
      <c r="A52" s="26"/>
      <c r="B52" s="26"/>
      <c r="C52" s="67" t="s">
        <v>42</v>
      </c>
      <c r="D52" s="68"/>
      <c r="E52" s="68"/>
      <c r="F52" s="69" t="s">
        <v>13</v>
      </c>
      <c r="G52" s="82">
        <v>708</v>
      </c>
      <c r="H52" s="32">
        <v>1206</v>
      </c>
      <c r="I52" s="56">
        <v>0.58706467661691542</v>
      </c>
      <c r="J52" s="81">
        <v>-498</v>
      </c>
      <c r="K52" s="279">
        <v>1494</v>
      </c>
      <c r="L52" s="32">
        <v>1670</v>
      </c>
      <c r="M52" s="56">
        <v>0.89461077844311376</v>
      </c>
      <c r="N52" s="81">
        <v>-176</v>
      </c>
      <c r="O52" s="83">
        <v>0.47389558232931728</v>
      </c>
      <c r="P52" s="84">
        <v>0.72215568862275448</v>
      </c>
      <c r="Q52" s="85">
        <v>-0.2482601062934372</v>
      </c>
      <c r="R52" s="15"/>
      <c r="S52" s="15"/>
    </row>
    <row r="53" spans="1:19" x14ac:dyDescent="0.4">
      <c r="A53" s="26"/>
      <c r="B53" s="26"/>
      <c r="C53" s="67" t="s">
        <v>43</v>
      </c>
      <c r="D53" s="68"/>
      <c r="E53" s="68"/>
      <c r="F53" s="69" t="s">
        <v>13</v>
      </c>
      <c r="G53" s="82">
        <v>2069</v>
      </c>
      <c r="H53" s="32">
        <v>1250</v>
      </c>
      <c r="I53" s="56">
        <v>1.6552</v>
      </c>
      <c r="J53" s="81">
        <v>819</v>
      </c>
      <c r="K53" s="279">
        <v>2700</v>
      </c>
      <c r="L53" s="32">
        <v>1620</v>
      </c>
      <c r="M53" s="56">
        <v>1.6666666666666667</v>
      </c>
      <c r="N53" s="81">
        <v>1080</v>
      </c>
      <c r="O53" s="83">
        <v>0.76629629629629625</v>
      </c>
      <c r="P53" s="84">
        <v>0.77160493827160492</v>
      </c>
      <c r="Q53" s="85">
        <v>-5.30864197530867E-3</v>
      </c>
      <c r="R53" s="15"/>
      <c r="S53" s="15"/>
    </row>
    <row r="54" spans="1:19" x14ac:dyDescent="0.4">
      <c r="A54" s="26"/>
      <c r="B54" s="26"/>
      <c r="C54" s="67" t="s">
        <v>44</v>
      </c>
      <c r="D54" s="68"/>
      <c r="E54" s="68"/>
      <c r="F54" s="69" t="s">
        <v>28</v>
      </c>
      <c r="G54" s="82">
        <v>995</v>
      </c>
      <c r="H54" s="32">
        <v>0</v>
      </c>
      <c r="I54" s="56" t="e">
        <v>#DIV/0!</v>
      </c>
      <c r="J54" s="81">
        <v>995</v>
      </c>
      <c r="K54" s="279">
        <v>1667</v>
      </c>
      <c r="L54" s="32">
        <v>0</v>
      </c>
      <c r="M54" s="56" t="e">
        <v>#DIV/0!</v>
      </c>
      <c r="N54" s="81">
        <v>1667</v>
      </c>
      <c r="O54" s="83">
        <v>0.596880623875225</v>
      </c>
      <c r="P54" s="84" t="e">
        <v>#DIV/0!</v>
      </c>
      <c r="Q54" s="85" t="e">
        <v>#DIV/0!</v>
      </c>
      <c r="R54" s="15"/>
      <c r="S54" s="15"/>
    </row>
    <row r="55" spans="1:19" x14ac:dyDescent="0.4">
      <c r="A55" s="26"/>
      <c r="B55" s="26"/>
      <c r="C55" s="67" t="s">
        <v>45</v>
      </c>
      <c r="D55" s="68"/>
      <c r="E55" s="68"/>
      <c r="F55" s="69" t="s">
        <v>13</v>
      </c>
      <c r="G55" s="82">
        <v>2864</v>
      </c>
      <c r="H55" s="32">
        <v>3048</v>
      </c>
      <c r="I55" s="56">
        <v>0.93963254593175849</v>
      </c>
      <c r="J55" s="81">
        <v>-184</v>
      </c>
      <c r="K55" s="279">
        <v>3510</v>
      </c>
      <c r="L55" s="32">
        <v>3889</v>
      </c>
      <c r="M55" s="56">
        <v>0.90254564155309847</v>
      </c>
      <c r="N55" s="81">
        <v>-379</v>
      </c>
      <c r="O55" s="83">
        <v>0.81595441595441598</v>
      </c>
      <c r="P55" s="84">
        <v>0.78374903574183596</v>
      </c>
      <c r="Q55" s="85">
        <v>3.2205380212580015E-2</v>
      </c>
      <c r="R55" s="15"/>
      <c r="S55" s="15"/>
    </row>
    <row r="56" spans="1:19" x14ac:dyDescent="0.4">
      <c r="A56" s="26"/>
      <c r="B56" s="26"/>
      <c r="C56" s="67" t="s">
        <v>29</v>
      </c>
      <c r="D56" s="68"/>
      <c r="E56" s="68"/>
      <c r="F56" s="69" t="s">
        <v>13</v>
      </c>
      <c r="G56" s="82">
        <v>1241</v>
      </c>
      <c r="H56" s="32">
        <v>1375</v>
      </c>
      <c r="I56" s="56">
        <v>0.90254545454545454</v>
      </c>
      <c r="J56" s="81">
        <v>-134</v>
      </c>
      <c r="K56" s="279">
        <v>1660</v>
      </c>
      <c r="L56" s="32">
        <v>1760</v>
      </c>
      <c r="M56" s="56">
        <v>0.94318181818181823</v>
      </c>
      <c r="N56" s="81">
        <v>-100</v>
      </c>
      <c r="O56" s="83">
        <v>0.74759036144578317</v>
      </c>
      <c r="P56" s="84">
        <v>0.78125</v>
      </c>
      <c r="Q56" s="85">
        <v>-3.3659638554216831E-2</v>
      </c>
      <c r="R56" s="15"/>
      <c r="S56" s="15"/>
    </row>
    <row r="57" spans="1:19" x14ac:dyDescent="0.4">
      <c r="A57" s="26"/>
      <c r="B57" s="26"/>
      <c r="C57" s="67" t="s">
        <v>46</v>
      </c>
      <c r="D57" s="68"/>
      <c r="E57" s="68"/>
      <c r="F57" s="69" t="s">
        <v>13</v>
      </c>
      <c r="G57" s="82">
        <v>531</v>
      </c>
      <c r="H57" s="32">
        <v>1170</v>
      </c>
      <c r="I57" s="56">
        <v>0.45384615384615384</v>
      </c>
      <c r="J57" s="81">
        <v>-639</v>
      </c>
      <c r="K57" s="279">
        <v>756</v>
      </c>
      <c r="L57" s="32">
        <v>1584</v>
      </c>
      <c r="M57" s="56">
        <v>0.47727272727272729</v>
      </c>
      <c r="N57" s="81">
        <v>-828</v>
      </c>
      <c r="O57" s="83">
        <v>0.70238095238095233</v>
      </c>
      <c r="P57" s="84">
        <v>0.73863636363636365</v>
      </c>
      <c r="Q57" s="85">
        <v>-3.6255411255411318E-2</v>
      </c>
      <c r="R57" s="15"/>
      <c r="S57" s="15"/>
    </row>
    <row r="58" spans="1:19" x14ac:dyDescent="0.4">
      <c r="A58" s="26"/>
      <c r="B58" s="26"/>
      <c r="C58" s="67" t="s">
        <v>47</v>
      </c>
      <c r="D58" s="68"/>
      <c r="E58" s="68"/>
      <c r="F58" s="69" t="s">
        <v>13</v>
      </c>
      <c r="G58" s="82">
        <v>824</v>
      </c>
      <c r="H58" s="32">
        <v>752</v>
      </c>
      <c r="I58" s="56">
        <v>1.0957446808510638</v>
      </c>
      <c r="J58" s="81">
        <v>72</v>
      </c>
      <c r="K58" s="279">
        <v>1660</v>
      </c>
      <c r="L58" s="32">
        <v>1260</v>
      </c>
      <c r="M58" s="56">
        <v>1.3174603174603174</v>
      </c>
      <c r="N58" s="81">
        <v>400</v>
      </c>
      <c r="O58" s="83">
        <v>0.4963855421686747</v>
      </c>
      <c r="P58" s="84">
        <v>0.59682539682539681</v>
      </c>
      <c r="Q58" s="85">
        <v>-0.10043985465672212</v>
      </c>
      <c r="R58" s="15"/>
      <c r="S58" s="15"/>
    </row>
    <row r="59" spans="1:19" x14ac:dyDescent="0.4">
      <c r="A59" s="26"/>
      <c r="B59" s="26"/>
      <c r="C59" s="67" t="s">
        <v>48</v>
      </c>
      <c r="D59" s="68"/>
      <c r="E59" s="68"/>
      <c r="F59" s="69" t="s">
        <v>13</v>
      </c>
      <c r="G59" s="82">
        <v>643</v>
      </c>
      <c r="H59" s="32">
        <v>799</v>
      </c>
      <c r="I59" s="56">
        <v>0.80475594493116398</v>
      </c>
      <c r="J59" s="81">
        <v>-156</v>
      </c>
      <c r="K59" s="279">
        <v>1195</v>
      </c>
      <c r="L59" s="32">
        <v>1195</v>
      </c>
      <c r="M59" s="56">
        <v>1</v>
      </c>
      <c r="N59" s="81">
        <v>0</v>
      </c>
      <c r="O59" s="83">
        <v>0.53807531380753137</v>
      </c>
      <c r="P59" s="84">
        <v>0.66861924686192464</v>
      </c>
      <c r="Q59" s="85">
        <v>-0.13054393305439327</v>
      </c>
      <c r="R59" s="15"/>
      <c r="S59" s="15"/>
    </row>
    <row r="60" spans="1:19" x14ac:dyDescent="0.4">
      <c r="A60" s="26"/>
      <c r="B60" s="26"/>
      <c r="C60" s="67" t="s">
        <v>49</v>
      </c>
      <c r="D60" s="68"/>
      <c r="E60" s="68"/>
      <c r="F60" s="69" t="s">
        <v>13</v>
      </c>
      <c r="G60" s="82">
        <v>1427</v>
      </c>
      <c r="H60" s="32">
        <v>1695</v>
      </c>
      <c r="I60" s="56">
        <v>0.84188790560471971</v>
      </c>
      <c r="J60" s="81">
        <v>-268</v>
      </c>
      <c r="K60" s="279">
        <v>2385</v>
      </c>
      <c r="L60" s="32">
        <v>2398</v>
      </c>
      <c r="M60" s="56">
        <v>0.99457881567973316</v>
      </c>
      <c r="N60" s="81">
        <v>-13</v>
      </c>
      <c r="O60" s="83">
        <v>0.59832285115303985</v>
      </c>
      <c r="P60" s="84">
        <v>0.70683903252710589</v>
      </c>
      <c r="Q60" s="85">
        <v>-0.10851618137406605</v>
      </c>
      <c r="R60" s="15"/>
      <c r="S60" s="15"/>
    </row>
    <row r="61" spans="1:19" x14ac:dyDescent="0.4">
      <c r="A61" s="26"/>
      <c r="B61" s="26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4790</v>
      </c>
      <c r="H61" s="32">
        <v>4986</v>
      </c>
      <c r="I61" s="56">
        <v>0.96068993180906537</v>
      </c>
      <c r="J61" s="81">
        <v>-196</v>
      </c>
      <c r="K61" s="279">
        <v>5517</v>
      </c>
      <c r="L61" s="32">
        <v>5400</v>
      </c>
      <c r="M61" s="56">
        <v>1.0216666666666667</v>
      </c>
      <c r="N61" s="81">
        <v>117</v>
      </c>
      <c r="O61" s="83">
        <v>0.86822548486496287</v>
      </c>
      <c r="P61" s="84">
        <v>0.92333333333333334</v>
      </c>
      <c r="Q61" s="85">
        <v>-5.5107848468370468E-2</v>
      </c>
      <c r="R61" s="15"/>
      <c r="S61" s="15"/>
    </row>
    <row r="62" spans="1:19" x14ac:dyDescent="0.4">
      <c r="A62" s="26"/>
      <c r="B62" s="26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1561</v>
      </c>
      <c r="H62" s="32">
        <v>0</v>
      </c>
      <c r="I62" s="56" t="e">
        <v>#DIV/0!</v>
      </c>
      <c r="J62" s="81">
        <v>1561</v>
      </c>
      <c r="K62" s="279">
        <v>1670</v>
      </c>
      <c r="L62" s="32">
        <v>0</v>
      </c>
      <c r="M62" s="56" t="e">
        <v>#DIV/0!</v>
      </c>
      <c r="N62" s="81">
        <v>1670</v>
      </c>
      <c r="O62" s="83">
        <v>0.93473053892215574</v>
      </c>
      <c r="P62" s="84" t="e">
        <v>#DIV/0!</v>
      </c>
      <c r="Q62" s="85" t="e">
        <v>#DIV/0!</v>
      </c>
      <c r="R62" s="15"/>
      <c r="S62" s="15"/>
    </row>
    <row r="63" spans="1:19" x14ac:dyDescent="0.4">
      <c r="A63" s="26"/>
      <c r="B63" s="26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1224</v>
      </c>
      <c r="H63" s="32">
        <v>1388</v>
      </c>
      <c r="I63" s="56">
        <v>0.88184438040345825</v>
      </c>
      <c r="J63" s="81">
        <v>-164</v>
      </c>
      <c r="K63" s="279">
        <v>1660</v>
      </c>
      <c r="L63" s="32">
        <v>1670</v>
      </c>
      <c r="M63" s="56">
        <v>0.99401197604790414</v>
      </c>
      <c r="N63" s="81">
        <v>-10</v>
      </c>
      <c r="O63" s="83">
        <v>0.73734939759036144</v>
      </c>
      <c r="P63" s="84">
        <v>0.83113772455089818</v>
      </c>
      <c r="Q63" s="85">
        <v>-9.3788326960536739E-2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69" t="s">
        <v>28</v>
      </c>
      <c r="G64" s="82">
        <v>1050</v>
      </c>
      <c r="H64" s="32">
        <v>0</v>
      </c>
      <c r="I64" s="56" t="e">
        <v>#DIV/0!</v>
      </c>
      <c r="J64" s="81">
        <v>1050</v>
      </c>
      <c r="K64" s="279">
        <v>1660</v>
      </c>
      <c r="L64" s="32">
        <v>0</v>
      </c>
      <c r="M64" s="56" t="e">
        <v>#DIV/0!</v>
      </c>
      <c r="N64" s="81">
        <v>1660</v>
      </c>
      <c r="O64" s="83">
        <v>0.63253012048192769</v>
      </c>
      <c r="P64" s="84" t="e">
        <v>#DIV/0!</v>
      </c>
      <c r="Q64" s="85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1408</v>
      </c>
      <c r="H65" s="32">
        <v>1597</v>
      </c>
      <c r="I65" s="56">
        <v>0.88165309956167814</v>
      </c>
      <c r="J65" s="81">
        <v>-189</v>
      </c>
      <c r="K65" s="279">
        <v>1540</v>
      </c>
      <c r="L65" s="32">
        <v>1760</v>
      </c>
      <c r="M65" s="56">
        <v>0.875</v>
      </c>
      <c r="N65" s="81">
        <v>-220</v>
      </c>
      <c r="O65" s="83">
        <v>0.91428571428571426</v>
      </c>
      <c r="P65" s="84">
        <v>0.9073863636363636</v>
      </c>
      <c r="Q65" s="85">
        <v>6.8993506493506551E-3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0</v>
      </c>
      <c r="H66" s="32">
        <v>0</v>
      </c>
      <c r="I66" s="56" t="e">
        <v>#DIV/0!</v>
      </c>
      <c r="J66" s="81">
        <v>0</v>
      </c>
      <c r="K66" s="279">
        <v>0</v>
      </c>
      <c r="L66" s="32">
        <v>0</v>
      </c>
      <c r="M66" s="56" t="e">
        <v>#DIV/0!</v>
      </c>
      <c r="N66" s="81">
        <v>0</v>
      </c>
      <c r="O66" s="83" t="e">
        <v>#DIV/0!</v>
      </c>
      <c r="P66" s="84" t="e">
        <v>#DIV/0!</v>
      </c>
      <c r="Q66" s="85" t="e">
        <v>#DIV/0!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269">
        <v>2044</v>
      </c>
      <c r="H67" s="90">
        <v>1875</v>
      </c>
      <c r="I67" s="91">
        <v>1.0901333333333334</v>
      </c>
      <c r="J67" s="92">
        <v>169</v>
      </c>
      <c r="K67" s="269">
        <v>3556</v>
      </c>
      <c r="L67" s="90">
        <v>3542</v>
      </c>
      <c r="M67" s="91">
        <v>1.0039525691699605</v>
      </c>
      <c r="N67" s="92">
        <v>14</v>
      </c>
      <c r="O67" s="93">
        <v>0.57480314960629919</v>
      </c>
      <c r="P67" s="94">
        <v>0.52936194240542067</v>
      </c>
      <c r="Q67" s="95">
        <v>4.544120720087852E-2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82">
        <v>371</v>
      </c>
      <c r="H68" s="32">
        <v>312</v>
      </c>
      <c r="I68" s="56">
        <v>1.1891025641025641</v>
      </c>
      <c r="J68" s="81">
        <v>59</v>
      </c>
      <c r="K68" s="82">
        <v>545</v>
      </c>
      <c r="L68" s="32">
        <v>545</v>
      </c>
      <c r="M68" s="56">
        <v>1</v>
      </c>
      <c r="N68" s="81">
        <v>0</v>
      </c>
      <c r="O68" s="83">
        <v>0.68073394495412842</v>
      </c>
      <c r="P68" s="84">
        <v>0.57247706422018352</v>
      </c>
      <c r="Q68" s="85">
        <v>0.1082568807339449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82"/>
      <c r="H69" s="32"/>
      <c r="I69" s="56" t="e">
        <v>#DIV/0!</v>
      </c>
      <c r="J69" s="81">
        <v>0</v>
      </c>
      <c r="K69" s="82"/>
      <c r="L69" s="32"/>
      <c r="M69" s="56" t="e">
        <v>#DIV/0!</v>
      </c>
      <c r="N69" s="81">
        <v>0</v>
      </c>
      <c r="O69" s="83" t="e">
        <v>#DIV/0!</v>
      </c>
      <c r="P69" s="84" t="e">
        <v>#DIV/0!</v>
      </c>
      <c r="Q69" s="85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82"/>
      <c r="H70" s="32"/>
      <c r="I70" s="56" t="e">
        <v>#DIV/0!</v>
      </c>
      <c r="J70" s="81">
        <v>0</v>
      </c>
      <c r="K70" s="82"/>
      <c r="L70" s="32"/>
      <c r="M70" s="56" t="e">
        <v>#DIV/0!</v>
      </c>
      <c r="N70" s="81">
        <v>0</v>
      </c>
      <c r="O70" s="83" t="e">
        <v>#DIV/0!</v>
      </c>
      <c r="P70" s="84" t="e">
        <v>#DIV/0!</v>
      </c>
      <c r="Q70" s="85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82">
        <v>155</v>
      </c>
      <c r="H71" s="32">
        <v>275</v>
      </c>
      <c r="I71" s="56">
        <v>0.5636363636363636</v>
      </c>
      <c r="J71" s="81">
        <v>-120</v>
      </c>
      <c r="K71" s="82">
        <v>333</v>
      </c>
      <c r="L71" s="32">
        <v>333</v>
      </c>
      <c r="M71" s="56">
        <v>1</v>
      </c>
      <c r="N71" s="81">
        <v>0</v>
      </c>
      <c r="O71" s="83">
        <v>0.46546546546546547</v>
      </c>
      <c r="P71" s="84">
        <v>0.82582582582582587</v>
      </c>
      <c r="Q71" s="85">
        <v>-0.3603603603603604</v>
      </c>
      <c r="R71" s="15"/>
      <c r="S71" s="15"/>
    </row>
    <row r="72" spans="1:19" x14ac:dyDescent="0.4">
      <c r="A72" s="26"/>
      <c r="B72" s="26"/>
      <c r="C72" s="67" t="s">
        <v>49</v>
      </c>
      <c r="D72" s="68"/>
      <c r="E72" s="68"/>
      <c r="F72" s="69" t="s">
        <v>13</v>
      </c>
      <c r="G72" s="82">
        <v>816</v>
      </c>
      <c r="H72" s="32">
        <v>784</v>
      </c>
      <c r="I72" s="56">
        <v>1.0408163265306123</v>
      </c>
      <c r="J72" s="81">
        <v>32</v>
      </c>
      <c r="K72" s="82">
        <v>1094</v>
      </c>
      <c r="L72" s="32">
        <v>1082</v>
      </c>
      <c r="M72" s="56">
        <v>1.0110905730129389</v>
      </c>
      <c r="N72" s="81">
        <v>12</v>
      </c>
      <c r="O72" s="83">
        <v>0.74588665447897629</v>
      </c>
      <c r="P72" s="84">
        <v>0.72458410351201474</v>
      </c>
      <c r="Q72" s="85">
        <v>2.1302550966961542E-2</v>
      </c>
      <c r="R72" s="15"/>
      <c r="S72" s="15"/>
    </row>
    <row r="73" spans="1:19" x14ac:dyDescent="0.4">
      <c r="A73" s="66"/>
      <c r="B73" s="66"/>
      <c r="C73" s="278" t="s">
        <v>20</v>
      </c>
      <c r="D73" s="277"/>
      <c r="E73" s="277"/>
      <c r="F73" s="267" t="s">
        <v>13</v>
      </c>
      <c r="G73" s="276">
        <v>702</v>
      </c>
      <c r="H73" s="275">
        <v>504</v>
      </c>
      <c r="I73" s="77">
        <v>1.3928571428571428</v>
      </c>
      <c r="J73" s="274">
        <v>198</v>
      </c>
      <c r="K73" s="276">
        <v>1584</v>
      </c>
      <c r="L73" s="275">
        <v>1582</v>
      </c>
      <c r="M73" s="77">
        <v>1.0012642225031605</v>
      </c>
      <c r="N73" s="274">
        <v>2</v>
      </c>
      <c r="O73" s="273">
        <v>0.44318181818181818</v>
      </c>
      <c r="P73" s="272">
        <v>0.31858407079646017</v>
      </c>
      <c r="Q73" s="271">
        <v>0.124597747385358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8.75" x14ac:dyDescent="0.4"/>
  <cols>
    <col min="1" max="1" width="3.25" style="375" customWidth="1"/>
    <col min="2" max="2" width="20.75" style="375" customWidth="1"/>
    <col min="3" max="4" width="11.625" style="374" customWidth="1"/>
    <col min="5" max="5" width="8.625" style="374" customWidth="1"/>
    <col min="6" max="6" width="10.625" style="374" customWidth="1"/>
    <col min="7" max="8" width="11.625" style="374" customWidth="1"/>
    <col min="9" max="9" width="8.625" style="374" customWidth="1"/>
    <col min="10" max="10" width="10.625" style="374" customWidth="1"/>
    <col min="11" max="11" width="9.625" style="186" customWidth="1"/>
    <col min="12" max="12" width="9.625" style="374" customWidth="1"/>
    <col min="13" max="13" width="8.625" style="374" customWidth="1"/>
    <col min="14" max="16384" width="9" style="374"/>
  </cols>
  <sheetData>
    <row r="1" spans="1:13" s="391" customFormat="1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８月中旬</v>
      </c>
      <c r="G1" s="225" t="s">
        <v>161</v>
      </c>
      <c r="H1" s="221"/>
      <c r="I1" s="221"/>
      <c r="J1" s="221"/>
      <c r="K1" s="221"/>
      <c r="L1" s="221"/>
      <c r="M1" s="221"/>
    </row>
    <row r="2" spans="1:13" s="391" customFormat="1" ht="19.5" thickBot="1" x14ac:dyDescent="0.45">
      <c r="A2" s="103"/>
      <c r="B2" s="103" t="s">
        <v>196</v>
      </c>
      <c r="C2" s="486">
        <v>8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7.100000000000001" customHeight="1" x14ac:dyDescent="0.4">
      <c r="A3" s="390"/>
      <c r="B3" s="389"/>
      <c r="C3" s="563" t="s">
        <v>399</v>
      </c>
      <c r="D3" s="564"/>
      <c r="E3" s="545"/>
      <c r="F3" s="546"/>
      <c r="G3" s="563" t="s">
        <v>398</v>
      </c>
      <c r="H3" s="564"/>
      <c r="I3" s="545"/>
      <c r="J3" s="546"/>
      <c r="K3" s="556" t="s">
        <v>397</v>
      </c>
      <c r="L3" s="557"/>
      <c r="M3" s="558"/>
    </row>
    <row r="4" spans="1:13" ht="17.100000000000001" customHeight="1" x14ac:dyDescent="0.4">
      <c r="A4" s="379"/>
      <c r="B4" s="388"/>
      <c r="C4" s="550" t="s">
        <v>407</v>
      </c>
      <c r="D4" s="551" t="s">
        <v>405</v>
      </c>
      <c r="E4" s="566" t="s">
        <v>394</v>
      </c>
      <c r="F4" s="553"/>
      <c r="G4" s="559" t="s">
        <v>406</v>
      </c>
      <c r="H4" s="565" t="s">
        <v>405</v>
      </c>
      <c r="I4" s="566" t="s">
        <v>394</v>
      </c>
      <c r="J4" s="553"/>
      <c r="K4" s="559" t="s">
        <v>406</v>
      </c>
      <c r="L4" s="560" t="s">
        <v>405</v>
      </c>
      <c r="M4" s="561" t="s">
        <v>391</v>
      </c>
    </row>
    <row r="5" spans="1:13" ht="17.100000000000001" customHeight="1" x14ac:dyDescent="0.4">
      <c r="A5" s="378"/>
      <c r="B5" s="387"/>
      <c r="C5" s="521"/>
      <c r="D5" s="523"/>
      <c r="E5" s="386" t="s">
        <v>390</v>
      </c>
      <c r="F5" s="385" t="s">
        <v>389</v>
      </c>
      <c r="G5" s="521"/>
      <c r="H5" s="555"/>
      <c r="I5" s="386" t="s">
        <v>390</v>
      </c>
      <c r="J5" s="385" t="s">
        <v>389</v>
      </c>
      <c r="K5" s="521"/>
      <c r="L5" s="523"/>
      <c r="M5" s="562"/>
    </row>
    <row r="6" spans="1:13" x14ac:dyDescent="0.4">
      <c r="A6" s="526" t="s">
        <v>388</v>
      </c>
      <c r="B6" s="527"/>
      <c r="C6" s="528">
        <v>214768</v>
      </c>
      <c r="D6" s="530">
        <v>200674</v>
      </c>
      <c r="E6" s="532">
        <v>1.0702333137327207</v>
      </c>
      <c r="F6" s="534">
        <v>14094</v>
      </c>
      <c r="G6" s="528">
        <v>242477</v>
      </c>
      <c r="H6" s="536">
        <v>246771</v>
      </c>
      <c r="I6" s="532">
        <v>0.98259925193803166</v>
      </c>
      <c r="J6" s="534">
        <v>-4294</v>
      </c>
      <c r="K6" s="538">
        <v>0.88572524404376496</v>
      </c>
      <c r="L6" s="540">
        <v>0.81319928192534774</v>
      </c>
      <c r="M6" s="516">
        <v>7.252596211841722E-2</v>
      </c>
    </row>
    <row r="7" spans="1:13" x14ac:dyDescent="0.4">
      <c r="A7" s="518" t="s">
        <v>387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4">
      <c r="A8" s="380" t="s">
        <v>386</v>
      </c>
      <c r="B8" s="114"/>
      <c r="C8" s="115">
        <v>110515</v>
      </c>
      <c r="D8" s="116">
        <v>104599</v>
      </c>
      <c r="E8" s="117">
        <v>1.0565588581152783</v>
      </c>
      <c r="F8" s="118">
        <v>5916</v>
      </c>
      <c r="G8" s="115">
        <v>120542</v>
      </c>
      <c r="H8" s="119">
        <v>125019</v>
      </c>
      <c r="I8" s="117">
        <v>0.96418944320463285</v>
      </c>
      <c r="J8" s="118">
        <v>-4477</v>
      </c>
      <c r="K8" s="120">
        <v>0.91681737485689641</v>
      </c>
      <c r="L8" s="121">
        <v>0.83666482694630417</v>
      </c>
      <c r="M8" s="122">
        <v>8.0152547910592231E-2</v>
      </c>
    </row>
    <row r="9" spans="1:13" ht="18" customHeight="1" x14ac:dyDescent="0.4">
      <c r="A9" s="379"/>
      <c r="B9" s="207" t="s">
        <v>381</v>
      </c>
      <c r="C9" s="124">
        <v>43518</v>
      </c>
      <c r="D9" s="125">
        <v>44372</v>
      </c>
      <c r="E9" s="126">
        <v>0.98075362841431535</v>
      </c>
      <c r="F9" s="127">
        <v>-854</v>
      </c>
      <c r="G9" s="124">
        <v>46151</v>
      </c>
      <c r="H9" s="125">
        <v>50728</v>
      </c>
      <c r="I9" s="126">
        <v>0.90977369500078853</v>
      </c>
      <c r="J9" s="127">
        <v>-4577</v>
      </c>
      <c r="K9" s="128">
        <v>0.94294814846915564</v>
      </c>
      <c r="L9" s="129">
        <v>0.87470430531461918</v>
      </c>
      <c r="M9" s="130">
        <v>6.8243843154536465E-2</v>
      </c>
    </row>
    <row r="10" spans="1:13" ht="18" customHeight="1" x14ac:dyDescent="0.4">
      <c r="A10" s="379"/>
      <c r="B10" s="180" t="s">
        <v>380</v>
      </c>
      <c r="C10" s="132">
        <v>6633</v>
      </c>
      <c r="D10" s="133">
        <v>5890</v>
      </c>
      <c r="E10" s="134">
        <v>1.1261460101867573</v>
      </c>
      <c r="F10" s="135">
        <v>743</v>
      </c>
      <c r="G10" s="132">
        <v>7160</v>
      </c>
      <c r="H10" s="133">
        <v>6960</v>
      </c>
      <c r="I10" s="134">
        <v>1.0287356321839081</v>
      </c>
      <c r="J10" s="135">
        <v>200</v>
      </c>
      <c r="K10" s="136">
        <v>0.92639664804469268</v>
      </c>
      <c r="L10" s="137">
        <v>0.84626436781609193</v>
      </c>
      <c r="M10" s="138">
        <v>8.013228022860075E-2</v>
      </c>
    </row>
    <row r="11" spans="1:13" ht="18" customHeight="1" x14ac:dyDescent="0.4">
      <c r="A11" s="379"/>
      <c r="B11" s="180" t="s">
        <v>378</v>
      </c>
      <c r="C11" s="132">
        <v>60364</v>
      </c>
      <c r="D11" s="133">
        <v>54337</v>
      </c>
      <c r="E11" s="134">
        <v>1.1109188950438929</v>
      </c>
      <c r="F11" s="135">
        <v>6027</v>
      </c>
      <c r="G11" s="132">
        <v>67231</v>
      </c>
      <c r="H11" s="133">
        <v>67331</v>
      </c>
      <c r="I11" s="134">
        <v>0.99851480001782245</v>
      </c>
      <c r="J11" s="135">
        <v>-100</v>
      </c>
      <c r="K11" s="136">
        <v>0.8978596183308295</v>
      </c>
      <c r="L11" s="137">
        <v>0.80701311431584266</v>
      </c>
      <c r="M11" s="138">
        <v>9.084650401498684E-2</v>
      </c>
    </row>
    <row r="12" spans="1:13" s="147" customFormat="1" ht="18" customHeight="1" x14ac:dyDescent="0.15">
      <c r="A12" s="139"/>
      <c r="B12" s="154" t="s">
        <v>323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22</v>
      </c>
      <c r="L12" s="145" t="s">
        <v>22</v>
      </c>
      <c r="M12" s="146" t="s">
        <v>22</v>
      </c>
    </row>
    <row r="13" spans="1:13" ht="18" customHeight="1" x14ac:dyDescent="0.4">
      <c r="A13" s="380" t="s">
        <v>385</v>
      </c>
      <c r="B13" s="114"/>
      <c r="C13" s="115">
        <v>43473</v>
      </c>
      <c r="D13" s="116">
        <v>39798</v>
      </c>
      <c r="E13" s="117">
        <v>1.0923413236846073</v>
      </c>
      <c r="F13" s="118">
        <v>3675</v>
      </c>
      <c r="G13" s="115">
        <v>49074</v>
      </c>
      <c r="H13" s="116">
        <v>48819</v>
      </c>
      <c r="I13" s="117">
        <v>1.0052233761445339</v>
      </c>
      <c r="J13" s="118">
        <v>255</v>
      </c>
      <c r="K13" s="148">
        <v>0.88586624281697024</v>
      </c>
      <c r="L13" s="149">
        <v>0.81521538745160693</v>
      </c>
      <c r="M13" s="150">
        <v>7.0650855365363308E-2</v>
      </c>
    </row>
    <row r="14" spans="1:13" ht="18" customHeight="1" x14ac:dyDescent="0.4">
      <c r="A14" s="379"/>
      <c r="B14" s="207" t="s">
        <v>381</v>
      </c>
      <c r="C14" s="124">
        <v>10318</v>
      </c>
      <c r="D14" s="125">
        <v>9181</v>
      </c>
      <c r="E14" s="126">
        <v>1.1238427186580981</v>
      </c>
      <c r="F14" s="127">
        <v>1137</v>
      </c>
      <c r="G14" s="124">
        <v>11650</v>
      </c>
      <c r="H14" s="125">
        <v>12110</v>
      </c>
      <c r="I14" s="126">
        <v>0.96201486374896783</v>
      </c>
      <c r="J14" s="127">
        <v>-460</v>
      </c>
      <c r="K14" s="151">
        <v>0.88566523605150216</v>
      </c>
      <c r="L14" s="152">
        <v>0.75813377374071012</v>
      </c>
      <c r="M14" s="130">
        <v>0.12753146231079204</v>
      </c>
    </row>
    <row r="15" spans="1:13" ht="18" customHeight="1" x14ac:dyDescent="0.4">
      <c r="A15" s="379"/>
      <c r="B15" s="180" t="s">
        <v>380</v>
      </c>
      <c r="C15" s="132">
        <v>5331</v>
      </c>
      <c r="D15" s="133">
        <v>5214</v>
      </c>
      <c r="E15" s="134">
        <v>1.0224395857307249</v>
      </c>
      <c r="F15" s="135">
        <v>117</v>
      </c>
      <c r="G15" s="132">
        <v>5800</v>
      </c>
      <c r="H15" s="133">
        <v>5900</v>
      </c>
      <c r="I15" s="134">
        <v>0.98305084745762716</v>
      </c>
      <c r="J15" s="135">
        <v>-100</v>
      </c>
      <c r="K15" s="136">
        <v>0.91913793103448271</v>
      </c>
      <c r="L15" s="137">
        <v>0.88372881355932198</v>
      </c>
      <c r="M15" s="138">
        <v>3.5409117475160734E-2</v>
      </c>
    </row>
    <row r="16" spans="1:13" ht="18" customHeight="1" x14ac:dyDescent="0.4">
      <c r="A16" s="379"/>
      <c r="B16" s="180" t="s">
        <v>378</v>
      </c>
      <c r="C16" s="132">
        <v>26260</v>
      </c>
      <c r="D16" s="133">
        <v>24019</v>
      </c>
      <c r="E16" s="134">
        <v>1.0933011366001915</v>
      </c>
      <c r="F16" s="135">
        <v>2241</v>
      </c>
      <c r="G16" s="132">
        <v>29996</v>
      </c>
      <c r="H16" s="133">
        <v>29224</v>
      </c>
      <c r="I16" s="134">
        <v>1.0264166438543663</v>
      </c>
      <c r="J16" s="135">
        <v>772</v>
      </c>
      <c r="K16" s="136">
        <v>0.87545006000800107</v>
      </c>
      <c r="L16" s="137">
        <v>0.82189296468655904</v>
      </c>
      <c r="M16" s="138">
        <v>5.3557095321442039E-2</v>
      </c>
    </row>
    <row r="17" spans="1:13" ht="18" customHeight="1" x14ac:dyDescent="0.4">
      <c r="A17" s="379"/>
      <c r="B17" s="180" t="s">
        <v>377</v>
      </c>
      <c r="C17" s="132">
        <v>1564</v>
      </c>
      <c r="D17" s="133">
        <v>1384</v>
      </c>
      <c r="E17" s="134">
        <v>1.1300578034682081</v>
      </c>
      <c r="F17" s="135">
        <v>180</v>
      </c>
      <c r="G17" s="132">
        <v>1628</v>
      </c>
      <c r="H17" s="133">
        <v>1585</v>
      </c>
      <c r="I17" s="134">
        <v>1.0271293375394321</v>
      </c>
      <c r="J17" s="135">
        <v>43</v>
      </c>
      <c r="K17" s="136">
        <v>0.9606879606879607</v>
      </c>
      <c r="L17" s="137">
        <v>0.873186119873817</v>
      </c>
      <c r="M17" s="138">
        <v>8.7501840814143694E-2</v>
      </c>
    </row>
    <row r="18" spans="1:13" s="147" customFormat="1" ht="18" customHeight="1" x14ac:dyDescent="0.15">
      <c r="A18" s="153"/>
      <c r="B18" s="154" t="s">
        <v>323</v>
      </c>
      <c r="C18" s="155" t="s">
        <v>22</v>
      </c>
      <c r="D18" s="141" t="s">
        <v>22</v>
      </c>
      <c r="E18" s="142" t="s">
        <v>22</v>
      </c>
      <c r="F18" s="143" t="s">
        <v>22</v>
      </c>
      <c r="G18" s="155" t="s">
        <v>22</v>
      </c>
      <c r="H18" s="141" t="s">
        <v>22</v>
      </c>
      <c r="I18" s="142" t="s">
        <v>22</v>
      </c>
      <c r="J18" s="143" t="s">
        <v>22</v>
      </c>
      <c r="K18" s="144" t="s">
        <v>22</v>
      </c>
      <c r="L18" s="145" t="s">
        <v>22</v>
      </c>
      <c r="M18" s="146" t="s">
        <v>22</v>
      </c>
    </row>
    <row r="19" spans="1:13" ht="18" customHeight="1" x14ac:dyDescent="0.4">
      <c r="A19" s="380" t="s">
        <v>384</v>
      </c>
      <c r="B19" s="114"/>
      <c r="C19" s="115">
        <v>21642</v>
      </c>
      <c r="D19" s="116">
        <v>20275</v>
      </c>
      <c r="E19" s="117">
        <v>1.067422934648582</v>
      </c>
      <c r="F19" s="118">
        <v>1367</v>
      </c>
      <c r="G19" s="115">
        <v>28468</v>
      </c>
      <c r="H19" s="119">
        <v>28374</v>
      </c>
      <c r="I19" s="117">
        <v>1.0033128920843026</v>
      </c>
      <c r="J19" s="118">
        <v>94</v>
      </c>
      <c r="K19" s="148">
        <v>0.76022200365322468</v>
      </c>
      <c r="L19" s="149">
        <v>0.71456262775780643</v>
      </c>
      <c r="M19" s="122">
        <v>4.5659375895418242E-2</v>
      </c>
    </row>
    <row r="20" spans="1:13" ht="18" customHeight="1" x14ac:dyDescent="0.4">
      <c r="A20" s="379"/>
      <c r="B20" s="207" t="s">
        <v>381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4">
      <c r="A21" s="379"/>
      <c r="B21" s="180" t="s">
        <v>380</v>
      </c>
      <c r="C21" s="132">
        <v>7390</v>
      </c>
      <c r="D21" s="133">
        <v>6567</v>
      </c>
      <c r="E21" s="134">
        <v>1.1253235876351455</v>
      </c>
      <c r="F21" s="135">
        <v>823</v>
      </c>
      <c r="G21" s="132">
        <v>9100</v>
      </c>
      <c r="H21" s="133">
        <v>8700</v>
      </c>
      <c r="I21" s="134">
        <v>1.0459770114942528</v>
      </c>
      <c r="J21" s="135">
        <v>400</v>
      </c>
      <c r="K21" s="136">
        <v>0.81208791208791209</v>
      </c>
      <c r="L21" s="137">
        <v>0.75482758620689661</v>
      </c>
      <c r="M21" s="138">
        <v>5.7260325881015484E-2</v>
      </c>
    </row>
    <row r="22" spans="1:13" ht="18" customHeight="1" x14ac:dyDescent="0.4">
      <c r="A22" s="379"/>
      <c r="B22" s="180" t="s">
        <v>378</v>
      </c>
      <c r="C22" s="132">
        <v>14252</v>
      </c>
      <c r="D22" s="133">
        <v>13708</v>
      </c>
      <c r="E22" s="134">
        <v>1.0396848555587979</v>
      </c>
      <c r="F22" s="135">
        <v>544</v>
      </c>
      <c r="G22" s="132">
        <v>19368</v>
      </c>
      <c r="H22" s="133">
        <v>19674</v>
      </c>
      <c r="I22" s="134">
        <v>0.98444647758462944</v>
      </c>
      <c r="J22" s="135">
        <v>-306</v>
      </c>
      <c r="K22" s="136">
        <v>0.73585295332507228</v>
      </c>
      <c r="L22" s="137">
        <v>0.69675714140489986</v>
      </c>
      <c r="M22" s="138">
        <v>3.9095811920172419E-2</v>
      </c>
    </row>
    <row r="23" spans="1:13" s="147" customFormat="1" ht="18" customHeight="1" x14ac:dyDescent="0.15">
      <c r="A23" s="153"/>
      <c r="B23" s="154" t="s">
        <v>323</v>
      </c>
      <c r="C23" s="155" t="s">
        <v>22</v>
      </c>
      <c r="D23" s="141" t="s">
        <v>22</v>
      </c>
      <c r="E23" s="142" t="s">
        <v>22</v>
      </c>
      <c r="F23" s="143" t="s">
        <v>22</v>
      </c>
      <c r="G23" s="155" t="s">
        <v>22</v>
      </c>
      <c r="H23" s="141" t="s">
        <v>22</v>
      </c>
      <c r="I23" s="142" t="s">
        <v>22</v>
      </c>
      <c r="J23" s="143" t="s">
        <v>22</v>
      </c>
      <c r="K23" s="144" t="s">
        <v>22</v>
      </c>
      <c r="L23" s="145" t="s">
        <v>22</v>
      </c>
      <c r="M23" s="146" t="s">
        <v>22</v>
      </c>
    </row>
    <row r="24" spans="1:13" ht="18" customHeight="1" x14ac:dyDescent="0.4">
      <c r="A24" s="380" t="s">
        <v>383</v>
      </c>
      <c r="B24" s="114"/>
      <c r="C24" s="115">
        <v>15635</v>
      </c>
      <c r="D24" s="116">
        <v>14368</v>
      </c>
      <c r="E24" s="117">
        <v>1.0881820712694878</v>
      </c>
      <c r="F24" s="118">
        <v>1267</v>
      </c>
      <c r="G24" s="115">
        <v>17114</v>
      </c>
      <c r="H24" s="119">
        <v>19021</v>
      </c>
      <c r="I24" s="117">
        <v>0.89974238999001099</v>
      </c>
      <c r="J24" s="118">
        <v>-1907</v>
      </c>
      <c r="K24" s="148">
        <v>0.91357952553464994</v>
      </c>
      <c r="L24" s="149">
        <v>0.75537563745334102</v>
      </c>
      <c r="M24" s="150">
        <v>0.15820388808130892</v>
      </c>
    </row>
    <row r="25" spans="1:13" ht="18" customHeight="1" x14ac:dyDescent="0.4">
      <c r="A25" s="379"/>
      <c r="B25" s="207" t="s">
        <v>381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4">
      <c r="A26" s="379"/>
      <c r="B26" s="180" t="s">
        <v>380</v>
      </c>
      <c r="C26" s="132">
        <v>5559</v>
      </c>
      <c r="D26" s="133">
        <v>4822</v>
      </c>
      <c r="E26" s="134">
        <v>1.1528411447532145</v>
      </c>
      <c r="F26" s="135">
        <v>737</v>
      </c>
      <c r="G26" s="132">
        <v>6000</v>
      </c>
      <c r="H26" s="133">
        <v>5855</v>
      </c>
      <c r="I26" s="134">
        <v>1.0247651579846284</v>
      </c>
      <c r="J26" s="135">
        <v>145</v>
      </c>
      <c r="K26" s="136">
        <v>0.92649999999999999</v>
      </c>
      <c r="L26" s="137">
        <v>0.82356959863364643</v>
      </c>
      <c r="M26" s="138">
        <v>0.10293040136635356</v>
      </c>
    </row>
    <row r="27" spans="1:13" ht="18" customHeight="1" x14ac:dyDescent="0.4">
      <c r="A27" s="379"/>
      <c r="B27" s="180" t="s">
        <v>378</v>
      </c>
      <c r="C27" s="132">
        <v>9782</v>
      </c>
      <c r="D27" s="133">
        <v>9302</v>
      </c>
      <c r="E27" s="134">
        <v>1.0516018060632122</v>
      </c>
      <c r="F27" s="135">
        <v>480</v>
      </c>
      <c r="G27" s="132">
        <v>10775</v>
      </c>
      <c r="H27" s="133">
        <v>12829</v>
      </c>
      <c r="I27" s="134">
        <v>0.83989399017850186</v>
      </c>
      <c r="J27" s="135">
        <v>-2054</v>
      </c>
      <c r="K27" s="136">
        <v>0.9078422273781902</v>
      </c>
      <c r="L27" s="137">
        <v>0.72507599968820635</v>
      </c>
      <c r="M27" s="138">
        <v>0.18276622768998385</v>
      </c>
    </row>
    <row r="28" spans="1:13" s="147" customFormat="1" ht="18" customHeight="1" x14ac:dyDescent="0.15">
      <c r="A28" s="158"/>
      <c r="B28" s="159" t="s">
        <v>323</v>
      </c>
      <c r="C28" s="160" t="s">
        <v>22</v>
      </c>
      <c r="D28" s="161" t="s">
        <v>22</v>
      </c>
      <c r="E28" s="162" t="s">
        <v>22</v>
      </c>
      <c r="F28" s="163" t="s">
        <v>22</v>
      </c>
      <c r="G28" s="160" t="s">
        <v>22</v>
      </c>
      <c r="H28" s="161" t="s">
        <v>22</v>
      </c>
      <c r="I28" s="162" t="s">
        <v>22</v>
      </c>
      <c r="J28" s="163" t="s">
        <v>22</v>
      </c>
      <c r="K28" s="164" t="s">
        <v>22</v>
      </c>
      <c r="L28" s="165" t="s">
        <v>22</v>
      </c>
      <c r="M28" s="166" t="s">
        <v>22</v>
      </c>
    </row>
    <row r="29" spans="1:13" s="178" customFormat="1" ht="18" customHeight="1" x14ac:dyDescent="0.15">
      <c r="A29" s="167"/>
      <c r="B29" s="392" t="s">
        <v>90</v>
      </c>
      <c r="C29" s="169">
        <v>294</v>
      </c>
      <c r="D29" s="170">
        <v>244</v>
      </c>
      <c r="E29" s="171">
        <v>1.2049180327868851</v>
      </c>
      <c r="F29" s="172">
        <v>50</v>
      </c>
      <c r="G29" s="169">
        <v>339</v>
      </c>
      <c r="H29" s="170">
        <v>337</v>
      </c>
      <c r="I29" s="173">
        <v>1.0059347181008902</v>
      </c>
      <c r="J29" s="189">
        <v>2</v>
      </c>
      <c r="K29" s="175">
        <v>0.86725663716814161</v>
      </c>
      <c r="L29" s="176">
        <v>0.72403560830860536</v>
      </c>
      <c r="M29" s="190">
        <v>0.14322102885953625</v>
      </c>
    </row>
    <row r="30" spans="1:13" ht="18" customHeight="1" x14ac:dyDescent="0.4">
      <c r="A30" s="380" t="s">
        <v>382</v>
      </c>
      <c r="B30" s="114"/>
      <c r="C30" s="115">
        <v>23503</v>
      </c>
      <c r="D30" s="116">
        <v>21634</v>
      </c>
      <c r="E30" s="117">
        <v>1.0863917906998244</v>
      </c>
      <c r="F30" s="118">
        <v>1869</v>
      </c>
      <c r="G30" s="115">
        <v>27279</v>
      </c>
      <c r="H30" s="116">
        <v>25538</v>
      </c>
      <c r="I30" s="117">
        <v>1.0681729187876889</v>
      </c>
      <c r="J30" s="118">
        <v>1741</v>
      </c>
      <c r="K30" s="148">
        <v>0.86157850361083621</v>
      </c>
      <c r="L30" s="149">
        <v>0.847129767405435</v>
      </c>
      <c r="M30" s="122">
        <v>1.4448736205401214E-2</v>
      </c>
    </row>
    <row r="31" spans="1:13" ht="18" customHeight="1" x14ac:dyDescent="0.4">
      <c r="A31" s="379"/>
      <c r="B31" s="207" t="s">
        <v>381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4">
      <c r="A32" s="379"/>
      <c r="B32" s="180" t="s">
        <v>380</v>
      </c>
      <c r="C32" s="132">
        <v>2696</v>
      </c>
      <c r="D32" s="133">
        <v>2530</v>
      </c>
      <c r="E32" s="134">
        <v>1.0656126482213439</v>
      </c>
      <c r="F32" s="135">
        <v>166</v>
      </c>
      <c r="G32" s="132">
        <v>2900</v>
      </c>
      <c r="H32" s="133">
        <v>2900</v>
      </c>
      <c r="I32" s="134">
        <v>1</v>
      </c>
      <c r="J32" s="135">
        <v>0</v>
      </c>
      <c r="K32" s="136">
        <v>0.92965517241379314</v>
      </c>
      <c r="L32" s="137">
        <v>0.87241379310344824</v>
      </c>
      <c r="M32" s="138">
        <v>5.7241379310344898E-2</v>
      </c>
    </row>
    <row r="33" spans="1:13" ht="18" customHeight="1" x14ac:dyDescent="0.4">
      <c r="A33" s="379"/>
      <c r="B33" s="180" t="s">
        <v>379</v>
      </c>
      <c r="C33" s="132">
        <v>1277</v>
      </c>
      <c r="D33" s="133">
        <v>1196</v>
      </c>
      <c r="E33" s="134">
        <v>1.0677257525083612</v>
      </c>
      <c r="F33" s="135">
        <v>81</v>
      </c>
      <c r="G33" s="132">
        <v>1500</v>
      </c>
      <c r="H33" s="133">
        <v>1418</v>
      </c>
      <c r="I33" s="134">
        <v>1.0578279266572637</v>
      </c>
      <c r="J33" s="135">
        <v>82</v>
      </c>
      <c r="K33" s="136">
        <v>0.85133333333333339</v>
      </c>
      <c r="L33" s="137">
        <v>0.84344146685472499</v>
      </c>
      <c r="M33" s="138">
        <v>7.8918664786084003E-3</v>
      </c>
    </row>
    <row r="34" spans="1:13" ht="18" customHeight="1" x14ac:dyDescent="0.4">
      <c r="A34" s="379"/>
      <c r="B34" s="180" t="s">
        <v>378</v>
      </c>
      <c r="C34" s="132">
        <v>17784</v>
      </c>
      <c r="D34" s="133">
        <v>16386</v>
      </c>
      <c r="E34" s="134">
        <v>1.0853167337971439</v>
      </c>
      <c r="F34" s="135">
        <v>1398</v>
      </c>
      <c r="G34" s="132">
        <v>21091</v>
      </c>
      <c r="H34" s="133">
        <v>19588</v>
      </c>
      <c r="I34" s="134">
        <v>1.0767306514192363</v>
      </c>
      <c r="J34" s="135">
        <v>1503</v>
      </c>
      <c r="K34" s="136">
        <v>0.84320326205490492</v>
      </c>
      <c r="L34" s="137">
        <v>0.83653257096181333</v>
      </c>
      <c r="M34" s="138">
        <v>6.6706910930915964E-3</v>
      </c>
    </row>
    <row r="35" spans="1:13" ht="18" customHeight="1" x14ac:dyDescent="0.4">
      <c r="A35" s="379"/>
      <c r="B35" s="180" t="s">
        <v>377</v>
      </c>
      <c r="C35" s="132">
        <v>1746</v>
      </c>
      <c r="D35" s="133">
        <v>1522</v>
      </c>
      <c r="E35" s="134">
        <v>1.1471747700394219</v>
      </c>
      <c r="F35" s="135">
        <v>224</v>
      </c>
      <c r="G35" s="132">
        <v>1788</v>
      </c>
      <c r="H35" s="133">
        <v>1632</v>
      </c>
      <c r="I35" s="134">
        <v>1.0955882352941178</v>
      </c>
      <c r="J35" s="135">
        <v>156</v>
      </c>
      <c r="K35" s="136">
        <v>0.97651006711409394</v>
      </c>
      <c r="L35" s="137">
        <v>0.93259803921568629</v>
      </c>
      <c r="M35" s="138">
        <v>4.3912027898407646E-2</v>
      </c>
    </row>
    <row r="36" spans="1:13" s="147" customFormat="1" ht="18" customHeight="1" x14ac:dyDescent="0.15">
      <c r="A36" s="139"/>
      <c r="B36" s="159" t="s">
        <v>323</v>
      </c>
      <c r="C36" s="160" t="s">
        <v>22</v>
      </c>
      <c r="D36" s="161" t="s">
        <v>22</v>
      </c>
      <c r="E36" s="162" t="s">
        <v>22</v>
      </c>
      <c r="F36" s="163" t="s">
        <v>22</v>
      </c>
      <c r="G36" s="160" t="s">
        <v>22</v>
      </c>
      <c r="H36" s="161" t="s">
        <v>22</v>
      </c>
      <c r="I36" s="162" t="s">
        <v>22</v>
      </c>
      <c r="J36" s="163" t="s">
        <v>22</v>
      </c>
      <c r="K36" s="164" t="s">
        <v>22</v>
      </c>
      <c r="L36" s="165" t="s">
        <v>22</v>
      </c>
      <c r="M36" s="166" t="s">
        <v>22</v>
      </c>
    </row>
    <row r="37" spans="1:13" s="147" customFormat="1" ht="18" customHeight="1" thickBot="1" x14ac:dyDescent="0.2">
      <c r="A37" s="153"/>
      <c r="B37" s="154" t="s">
        <v>376</v>
      </c>
      <c r="C37" s="155" t="s">
        <v>22</v>
      </c>
      <c r="D37" s="141" t="s">
        <v>22</v>
      </c>
      <c r="E37" s="142" t="s">
        <v>22</v>
      </c>
      <c r="F37" s="143" t="s">
        <v>22</v>
      </c>
      <c r="G37" s="155" t="s">
        <v>22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4">
      <c r="C38" s="376"/>
      <c r="G38" s="376"/>
    </row>
    <row r="39" spans="1:13" x14ac:dyDescent="0.4">
      <c r="C39" s="376"/>
      <c r="G39" s="376"/>
    </row>
    <row r="40" spans="1:13" x14ac:dyDescent="0.4">
      <c r="C40" s="376"/>
      <c r="G40" s="187"/>
    </row>
    <row r="41" spans="1:13" x14ac:dyDescent="0.4">
      <c r="C41" s="376"/>
      <c r="G41" s="376"/>
    </row>
    <row r="42" spans="1:13" x14ac:dyDescent="0.4">
      <c r="C42" s="376"/>
      <c r="G42" s="376"/>
    </row>
    <row r="43" spans="1:13" x14ac:dyDescent="0.4">
      <c r="C43" s="376"/>
      <c r="G43" s="376"/>
    </row>
    <row r="44" spans="1:13" x14ac:dyDescent="0.4">
      <c r="C44" s="376"/>
      <c r="G44" s="376"/>
    </row>
    <row r="45" spans="1:13" x14ac:dyDescent="0.4">
      <c r="C45" s="376"/>
      <c r="G45" s="376"/>
    </row>
    <row r="46" spans="1:13" x14ac:dyDescent="0.4">
      <c r="C46" s="376"/>
      <c r="G46" s="376"/>
    </row>
    <row r="47" spans="1:13" x14ac:dyDescent="0.4">
      <c r="C47" s="376"/>
      <c r="G47" s="376"/>
    </row>
    <row r="48" spans="1:13" x14ac:dyDescent="0.4">
      <c r="C48" s="376"/>
      <c r="G48" s="376"/>
    </row>
    <row r="49" spans="3:7" x14ac:dyDescent="0.4">
      <c r="C49" s="376"/>
      <c r="G49" s="376"/>
    </row>
    <row r="50" spans="3:7" x14ac:dyDescent="0.4">
      <c r="C50" s="376"/>
      <c r="G50" s="376"/>
    </row>
    <row r="51" spans="3:7" x14ac:dyDescent="0.4">
      <c r="C51" s="376"/>
      <c r="G51" s="376"/>
    </row>
    <row r="52" spans="3:7" x14ac:dyDescent="0.4">
      <c r="C52" s="376"/>
      <c r="G52" s="376"/>
    </row>
    <row r="53" spans="3:7" x14ac:dyDescent="0.4">
      <c r="C53" s="376"/>
      <c r="G53" s="376"/>
    </row>
    <row r="54" spans="3:7" x14ac:dyDescent="0.4">
      <c r="C54" s="376"/>
      <c r="G54" s="376"/>
    </row>
    <row r="55" spans="3:7" x14ac:dyDescent="0.4">
      <c r="C55" s="376"/>
      <c r="G55" s="376"/>
    </row>
    <row r="56" spans="3:7" x14ac:dyDescent="0.4">
      <c r="C56" s="376"/>
      <c r="G56" s="376"/>
    </row>
    <row r="57" spans="3:7" x14ac:dyDescent="0.4">
      <c r="C57" s="376"/>
      <c r="G57" s="376"/>
    </row>
    <row r="58" spans="3:7" x14ac:dyDescent="0.4">
      <c r="C58" s="376"/>
      <c r="G58" s="376"/>
    </row>
    <row r="59" spans="3:7" x14ac:dyDescent="0.4">
      <c r="C59" s="376"/>
      <c r="G59" s="376"/>
    </row>
    <row r="60" spans="3:7" x14ac:dyDescent="0.4">
      <c r="C60" s="376"/>
      <c r="G60" s="376"/>
    </row>
    <row r="61" spans="3:7" x14ac:dyDescent="0.4">
      <c r="C61" s="376"/>
      <c r="G61" s="376"/>
    </row>
    <row r="62" spans="3:7" x14ac:dyDescent="0.4">
      <c r="C62" s="376"/>
      <c r="G62" s="376"/>
    </row>
    <row r="63" spans="3:7" x14ac:dyDescent="0.4">
      <c r="C63" s="376"/>
      <c r="G63" s="376"/>
    </row>
    <row r="64" spans="3:7" x14ac:dyDescent="0.4">
      <c r="C64" s="376"/>
      <c r="G64" s="376"/>
    </row>
    <row r="65" spans="3:7" x14ac:dyDescent="0.4">
      <c r="C65" s="376"/>
      <c r="G65" s="376"/>
    </row>
    <row r="66" spans="3:7" x14ac:dyDescent="0.4">
      <c r="C66" s="376"/>
      <c r="G66" s="376"/>
    </row>
    <row r="67" spans="3:7" x14ac:dyDescent="0.4">
      <c r="C67" s="376"/>
      <c r="G67" s="376"/>
    </row>
    <row r="68" spans="3:7" x14ac:dyDescent="0.4">
      <c r="C68" s="376"/>
      <c r="G68" s="376"/>
    </row>
    <row r="69" spans="3:7" x14ac:dyDescent="0.4">
      <c r="C69" s="376"/>
      <c r="G69" s="376"/>
    </row>
    <row r="70" spans="3:7" x14ac:dyDescent="0.4">
      <c r="C70" s="376"/>
      <c r="G70" s="376"/>
    </row>
    <row r="71" spans="3:7" x14ac:dyDescent="0.4">
      <c r="C71" s="376"/>
      <c r="G71" s="376"/>
    </row>
    <row r="72" spans="3:7" x14ac:dyDescent="0.4">
      <c r="C72" s="376"/>
      <c r="G72" s="376"/>
    </row>
    <row r="73" spans="3:7" x14ac:dyDescent="0.4">
      <c r="C73" s="376"/>
      <c r="G73" s="376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85" zoomScaleNormal="85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8.75" x14ac:dyDescent="0.4"/>
  <cols>
    <col min="1" max="1" width="3.25" style="375" customWidth="1"/>
    <col min="2" max="2" width="20.75" style="375" customWidth="1"/>
    <col min="3" max="4" width="11.625" style="374" customWidth="1"/>
    <col min="5" max="5" width="8.625" style="374" customWidth="1"/>
    <col min="6" max="6" width="10.625" style="374" customWidth="1"/>
    <col min="7" max="8" width="11.625" style="374" customWidth="1"/>
    <col min="9" max="9" width="8.625" style="374" customWidth="1"/>
    <col min="10" max="10" width="10.625" style="374" customWidth="1"/>
    <col min="11" max="11" width="9.625" style="186" customWidth="1"/>
    <col min="12" max="12" width="9.625" style="374" customWidth="1"/>
    <col min="13" max="13" width="8.625" style="374" customWidth="1"/>
    <col min="14" max="16384" width="9" style="374"/>
  </cols>
  <sheetData>
    <row r="1" spans="1:13" s="391" customFormat="1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８月下旬</v>
      </c>
      <c r="G1" s="225" t="s">
        <v>161</v>
      </c>
      <c r="H1" s="221"/>
      <c r="I1" s="221"/>
      <c r="J1" s="221"/>
      <c r="K1" s="221"/>
      <c r="L1" s="221"/>
      <c r="M1" s="221"/>
    </row>
    <row r="2" spans="1:13" s="391" customFormat="1" ht="19.5" thickBot="1" x14ac:dyDescent="0.45">
      <c r="A2" s="103"/>
      <c r="B2" s="103" t="s">
        <v>196</v>
      </c>
      <c r="C2" s="486">
        <v>8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7.100000000000001" customHeight="1" x14ac:dyDescent="0.4">
      <c r="A3" s="390"/>
      <c r="B3" s="389"/>
      <c r="C3" s="563" t="s">
        <v>399</v>
      </c>
      <c r="D3" s="564"/>
      <c r="E3" s="545"/>
      <c r="F3" s="546"/>
      <c r="G3" s="563" t="s">
        <v>398</v>
      </c>
      <c r="H3" s="564"/>
      <c r="I3" s="545"/>
      <c r="J3" s="546"/>
      <c r="K3" s="556" t="s">
        <v>397</v>
      </c>
      <c r="L3" s="557"/>
      <c r="M3" s="558"/>
    </row>
    <row r="4" spans="1:13" ht="17.100000000000001" customHeight="1" x14ac:dyDescent="0.4">
      <c r="A4" s="379"/>
      <c r="B4" s="388"/>
      <c r="C4" s="550" t="s">
        <v>410</v>
      </c>
      <c r="D4" s="551" t="s">
        <v>408</v>
      </c>
      <c r="E4" s="566" t="s">
        <v>394</v>
      </c>
      <c r="F4" s="553"/>
      <c r="G4" s="559" t="s">
        <v>409</v>
      </c>
      <c r="H4" s="565" t="s">
        <v>408</v>
      </c>
      <c r="I4" s="566" t="s">
        <v>394</v>
      </c>
      <c r="J4" s="553"/>
      <c r="K4" s="559" t="s">
        <v>409</v>
      </c>
      <c r="L4" s="560" t="s">
        <v>408</v>
      </c>
      <c r="M4" s="561" t="s">
        <v>391</v>
      </c>
    </row>
    <row r="5" spans="1:13" ht="17.100000000000001" customHeight="1" x14ac:dyDescent="0.4">
      <c r="A5" s="378"/>
      <c r="B5" s="387"/>
      <c r="C5" s="521"/>
      <c r="D5" s="523"/>
      <c r="E5" s="386" t="s">
        <v>390</v>
      </c>
      <c r="F5" s="385" t="s">
        <v>389</v>
      </c>
      <c r="G5" s="521"/>
      <c r="H5" s="555"/>
      <c r="I5" s="386" t="s">
        <v>390</v>
      </c>
      <c r="J5" s="385" t="s">
        <v>389</v>
      </c>
      <c r="K5" s="521"/>
      <c r="L5" s="523"/>
      <c r="M5" s="562"/>
    </row>
    <row r="6" spans="1:13" x14ac:dyDescent="0.4">
      <c r="A6" s="526" t="s">
        <v>388</v>
      </c>
      <c r="B6" s="527"/>
      <c r="C6" s="528">
        <v>216927</v>
      </c>
      <c r="D6" s="530">
        <v>182273</v>
      </c>
      <c r="E6" s="532">
        <v>1.190121411289659</v>
      </c>
      <c r="F6" s="534">
        <v>34654</v>
      </c>
      <c r="G6" s="528">
        <v>266529</v>
      </c>
      <c r="H6" s="536">
        <v>252415</v>
      </c>
      <c r="I6" s="532">
        <v>1.0559158528613592</v>
      </c>
      <c r="J6" s="534">
        <v>14114</v>
      </c>
      <c r="K6" s="538">
        <v>0.81389642402890494</v>
      </c>
      <c r="L6" s="540">
        <v>0.72211635600103008</v>
      </c>
      <c r="M6" s="516">
        <v>9.1780068027874862E-2</v>
      </c>
    </row>
    <row r="7" spans="1:13" x14ac:dyDescent="0.4">
      <c r="A7" s="518" t="s">
        <v>387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4">
      <c r="A8" s="380" t="s">
        <v>386</v>
      </c>
      <c r="B8" s="114"/>
      <c r="C8" s="115">
        <v>114531</v>
      </c>
      <c r="D8" s="116">
        <v>98621</v>
      </c>
      <c r="E8" s="117">
        <v>1.1613246671601383</v>
      </c>
      <c r="F8" s="118">
        <v>15910</v>
      </c>
      <c r="G8" s="115">
        <v>135065</v>
      </c>
      <c r="H8" s="119">
        <v>128523</v>
      </c>
      <c r="I8" s="117">
        <v>1.050901395081036</v>
      </c>
      <c r="J8" s="118">
        <v>6542</v>
      </c>
      <c r="K8" s="120">
        <v>0.84796949616851147</v>
      </c>
      <c r="L8" s="121">
        <v>0.76734125409459786</v>
      </c>
      <c r="M8" s="122">
        <v>8.0628242073913614E-2</v>
      </c>
    </row>
    <row r="9" spans="1:13" ht="18" customHeight="1" x14ac:dyDescent="0.4">
      <c r="A9" s="379"/>
      <c r="B9" s="207" t="s">
        <v>381</v>
      </c>
      <c r="C9" s="124">
        <v>45931</v>
      </c>
      <c r="D9" s="125">
        <v>42779</v>
      </c>
      <c r="E9" s="126">
        <v>1.0736810117113538</v>
      </c>
      <c r="F9" s="127">
        <v>3152</v>
      </c>
      <c r="G9" s="124">
        <v>51870</v>
      </c>
      <c r="H9" s="125">
        <v>52344</v>
      </c>
      <c r="I9" s="126">
        <v>0.99094452086198992</v>
      </c>
      <c r="J9" s="127">
        <v>-474</v>
      </c>
      <c r="K9" s="128">
        <v>0.8855022170811645</v>
      </c>
      <c r="L9" s="129">
        <v>0.81726654439859392</v>
      </c>
      <c r="M9" s="130">
        <v>6.8235672682570581E-2</v>
      </c>
    </row>
    <row r="10" spans="1:13" ht="18" customHeight="1" x14ac:dyDescent="0.4">
      <c r="A10" s="379"/>
      <c r="B10" s="180" t="s">
        <v>380</v>
      </c>
      <c r="C10" s="132">
        <v>6351</v>
      </c>
      <c r="D10" s="133">
        <v>5205</v>
      </c>
      <c r="E10" s="134">
        <v>1.2201729106628243</v>
      </c>
      <c r="F10" s="135">
        <v>1146</v>
      </c>
      <c r="G10" s="132">
        <v>7731</v>
      </c>
      <c r="H10" s="133">
        <v>6815</v>
      </c>
      <c r="I10" s="134">
        <v>1.1344093910491562</v>
      </c>
      <c r="J10" s="135">
        <v>916</v>
      </c>
      <c r="K10" s="136">
        <v>0.82149786573535122</v>
      </c>
      <c r="L10" s="137">
        <v>0.76375641966250918</v>
      </c>
      <c r="M10" s="138">
        <v>5.774144607284204E-2</v>
      </c>
    </row>
    <row r="11" spans="1:13" ht="18" customHeight="1" x14ac:dyDescent="0.4">
      <c r="A11" s="379"/>
      <c r="B11" s="180" t="s">
        <v>378</v>
      </c>
      <c r="C11" s="132">
        <v>62249</v>
      </c>
      <c r="D11" s="133">
        <v>50637</v>
      </c>
      <c r="E11" s="134">
        <v>1.2293184825325354</v>
      </c>
      <c r="F11" s="135">
        <v>11612</v>
      </c>
      <c r="G11" s="132">
        <v>75464</v>
      </c>
      <c r="H11" s="133">
        <v>69364</v>
      </c>
      <c r="I11" s="134">
        <v>1.0879418718643676</v>
      </c>
      <c r="J11" s="135">
        <v>6100</v>
      </c>
      <c r="K11" s="136">
        <v>0.82488338810558681</v>
      </c>
      <c r="L11" s="137">
        <v>0.73001845337639126</v>
      </c>
      <c r="M11" s="138">
        <v>9.4864934729195549E-2</v>
      </c>
    </row>
    <row r="12" spans="1:13" s="147" customFormat="1" ht="18" customHeight="1" x14ac:dyDescent="0.15">
      <c r="A12" s="139"/>
      <c r="B12" s="154" t="s">
        <v>323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22</v>
      </c>
      <c r="L12" s="145" t="s">
        <v>22</v>
      </c>
      <c r="M12" s="146" t="s">
        <v>22</v>
      </c>
    </row>
    <row r="13" spans="1:13" ht="18" customHeight="1" x14ac:dyDescent="0.4">
      <c r="A13" s="380" t="s">
        <v>385</v>
      </c>
      <c r="B13" s="114"/>
      <c r="C13" s="115">
        <v>44285</v>
      </c>
      <c r="D13" s="116">
        <v>33688</v>
      </c>
      <c r="E13" s="117">
        <v>1.3145630491569698</v>
      </c>
      <c r="F13" s="118">
        <v>10597</v>
      </c>
      <c r="G13" s="115">
        <v>53965</v>
      </c>
      <c r="H13" s="116">
        <v>50597</v>
      </c>
      <c r="I13" s="117">
        <v>1.0665652113761686</v>
      </c>
      <c r="J13" s="118">
        <v>3368</v>
      </c>
      <c r="K13" s="148">
        <v>0.82062447882887057</v>
      </c>
      <c r="L13" s="149">
        <v>0.66581022590272154</v>
      </c>
      <c r="M13" s="150">
        <v>0.15481425292614903</v>
      </c>
    </row>
    <row r="14" spans="1:13" ht="18" customHeight="1" x14ac:dyDescent="0.4">
      <c r="A14" s="379"/>
      <c r="B14" s="207" t="s">
        <v>381</v>
      </c>
      <c r="C14" s="124">
        <v>10998</v>
      </c>
      <c r="D14" s="125">
        <v>7869</v>
      </c>
      <c r="E14" s="126">
        <v>1.3976362943194816</v>
      </c>
      <c r="F14" s="127">
        <v>3129</v>
      </c>
      <c r="G14" s="124">
        <v>12980</v>
      </c>
      <c r="H14" s="125">
        <v>12967</v>
      </c>
      <c r="I14" s="126">
        <v>1.0010025449217244</v>
      </c>
      <c r="J14" s="127">
        <v>13</v>
      </c>
      <c r="K14" s="151">
        <v>0.84730354391371343</v>
      </c>
      <c r="L14" s="152">
        <v>0.60684815300377881</v>
      </c>
      <c r="M14" s="130">
        <v>0.24045539090993462</v>
      </c>
    </row>
    <row r="15" spans="1:13" ht="18" customHeight="1" x14ac:dyDescent="0.4">
      <c r="A15" s="379"/>
      <c r="B15" s="180" t="s">
        <v>380</v>
      </c>
      <c r="C15" s="132">
        <v>5756</v>
      </c>
      <c r="D15" s="133">
        <v>4732</v>
      </c>
      <c r="E15" s="134">
        <v>1.2163989856297548</v>
      </c>
      <c r="F15" s="135">
        <v>1024</v>
      </c>
      <c r="G15" s="132">
        <v>6385</v>
      </c>
      <c r="H15" s="133">
        <v>6180</v>
      </c>
      <c r="I15" s="134">
        <v>1.0331715210355987</v>
      </c>
      <c r="J15" s="135">
        <v>205</v>
      </c>
      <c r="K15" s="136">
        <v>0.90148786217697729</v>
      </c>
      <c r="L15" s="137">
        <v>0.76569579288025891</v>
      </c>
      <c r="M15" s="138">
        <v>0.13579206929671839</v>
      </c>
    </row>
    <row r="16" spans="1:13" ht="18" customHeight="1" x14ac:dyDescent="0.4">
      <c r="A16" s="379"/>
      <c r="B16" s="180" t="s">
        <v>378</v>
      </c>
      <c r="C16" s="132">
        <v>26135</v>
      </c>
      <c r="D16" s="133">
        <v>19991</v>
      </c>
      <c r="E16" s="134">
        <v>1.3073383022360061</v>
      </c>
      <c r="F16" s="135">
        <v>6144</v>
      </c>
      <c r="G16" s="132">
        <v>32821</v>
      </c>
      <c r="H16" s="133">
        <v>29834</v>
      </c>
      <c r="I16" s="134">
        <v>1.1001206676945767</v>
      </c>
      <c r="J16" s="135">
        <v>2987</v>
      </c>
      <c r="K16" s="136">
        <v>0.79628896133573013</v>
      </c>
      <c r="L16" s="137">
        <v>0.67007441174498894</v>
      </c>
      <c r="M16" s="138">
        <v>0.12621454959074119</v>
      </c>
    </row>
    <row r="17" spans="1:13" ht="18" customHeight="1" x14ac:dyDescent="0.4">
      <c r="A17" s="379"/>
      <c r="B17" s="180" t="s">
        <v>377</v>
      </c>
      <c r="C17" s="132">
        <v>1396</v>
      </c>
      <c r="D17" s="133">
        <v>1096</v>
      </c>
      <c r="E17" s="134">
        <v>1.2737226277372262</v>
      </c>
      <c r="F17" s="135">
        <v>300</v>
      </c>
      <c r="G17" s="132">
        <v>1779</v>
      </c>
      <c r="H17" s="133">
        <v>1616</v>
      </c>
      <c r="I17" s="134">
        <v>1.1008663366336633</v>
      </c>
      <c r="J17" s="135">
        <v>163</v>
      </c>
      <c r="K17" s="136">
        <v>0.78471051152332771</v>
      </c>
      <c r="L17" s="137">
        <v>0.67821782178217827</v>
      </c>
      <c r="M17" s="138">
        <v>0.10649268974114945</v>
      </c>
    </row>
    <row r="18" spans="1:13" s="147" customFormat="1" ht="18" customHeight="1" x14ac:dyDescent="0.15">
      <c r="A18" s="153"/>
      <c r="B18" s="154" t="s">
        <v>323</v>
      </c>
      <c r="C18" s="155" t="s">
        <v>22</v>
      </c>
      <c r="D18" s="141" t="s">
        <v>22</v>
      </c>
      <c r="E18" s="142" t="s">
        <v>22</v>
      </c>
      <c r="F18" s="143" t="s">
        <v>22</v>
      </c>
      <c r="G18" s="155" t="s">
        <v>22</v>
      </c>
      <c r="H18" s="141" t="s">
        <v>22</v>
      </c>
      <c r="I18" s="142" t="s">
        <v>22</v>
      </c>
      <c r="J18" s="143" t="s">
        <v>22</v>
      </c>
      <c r="K18" s="144" t="s">
        <v>22</v>
      </c>
      <c r="L18" s="145" t="s">
        <v>22</v>
      </c>
      <c r="M18" s="146" t="s">
        <v>22</v>
      </c>
    </row>
    <row r="19" spans="1:13" ht="18" customHeight="1" x14ac:dyDescent="0.4">
      <c r="A19" s="380" t="s">
        <v>384</v>
      </c>
      <c r="B19" s="114"/>
      <c r="C19" s="115">
        <v>21965</v>
      </c>
      <c r="D19" s="116">
        <v>18893</v>
      </c>
      <c r="E19" s="117">
        <v>1.1625999047266182</v>
      </c>
      <c r="F19" s="118">
        <v>3072</v>
      </c>
      <c r="G19" s="115">
        <v>29711</v>
      </c>
      <c r="H19" s="119">
        <v>28839</v>
      </c>
      <c r="I19" s="117">
        <v>1.030236832067686</v>
      </c>
      <c r="J19" s="118">
        <v>872</v>
      </c>
      <c r="K19" s="148">
        <v>0.73928847901450645</v>
      </c>
      <c r="L19" s="149">
        <v>0.65511980304448836</v>
      </c>
      <c r="M19" s="122">
        <v>8.4168675970018092E-2</v>
      </c>
    </row>
    <row r="20" spans="1:13" ht="18" customHeight="1" x14ac:dyDescent="0.4">
      <c r="A20" s="379"/>
      <c r="B20" s="207" t="s">
        <v>381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4">
      <c r="A21" s="379"/>
      <c r="B21" s="180" t="s">
        <v>380</v>
      </c>
      <c r="C21" s="132">
        <v>8301</v>
      </c>
      <c r="D21" s="133">
        <v>6568</v>
      </c>
      <c r="E21" s="134">
        <v>1.2638550548112057</v>
      </c>
      <c r="F21" s="135">
        <v>1733</v>
      </c>
      <c r="G21" s="132">
        <v>10015</v>
      </c>
      <c r="H21" s="133">
        <v>8860</v>
      </c>
      <c r="I21" s="134">
        <v>1.1303611738148984</v>
      </c>
      <c r="J21" s="135">
        <v>1155</v>
      </c>
      <c r="K21" s="136">
        <v>0.8288567149276086</v>
      </c>
      <c r="L21" s="137">
        <v>0.7413092550790068</v>
      </c>
      <c r="M21" s="138">
        <v>8.7547459848601794E-2</v>
      </c>
    </row>
    <row r="22" spans="1:13" ht="18" customHeight="1" x14ac:dyDescent="0.4">
      <c r="A22" s="379"/>
      <c r="B22" s="180" t="s">
        <v>378</v>
      </c>
      <c r="C22" s="132">
        <v>13664</v>
      </c>
      <c r="D22" s="133">
        <v>12325</v>
      </c>
      <c r="E22" s="134">
        <v>1.1086409736308316</v>
      </c>
      <c r="F22" s="135">
        <v>1339</v>
      </c>
      <c r="G22" s="132">
        <v>19696</v>
      </c>
      <c r="H22" s="133">
        <v>19979</v>
      </c>
      <c r="I22" s="134">
        <v>0.98583512688322739</v>
      </c>
      <c r="J22" s="135">
        <v>-283</v>
      </c>
      <c r="K22" s="136">
        <v>0.69374492282696998</v>
      </c>
      <c r="L22" s="137">
        <v>0.61689774262976127</v>
      </c>
      <c r="M22" s="138">
        <v>7.6847180197208709E-2</v>
      </c>
    </row>
    <row r="23" spans="1:13" s="147" customFormat="1" ht="18" customHeight="1" x14ac:dyDescent="0.15">
      <c r="A23" s="153"/>
      <c r="B23" s="154" t="s">
        <v>323</v>
      </c>
      <c r="C23" s="155" t="s">
        <v>22</v>
      </c>
      <c r="D23" s="141" t="s">
        <v>22</v>
      </c>
      <c r="E23" s="142" t="s">
        <v>22</v>
      </c>
      <c r="F23" s="143" t="s">
        <v>22</v>
      </c>
      <c r="G23" s="155" t="s">
        <v>22</v>
      </c>
      <c r="H23" s="141" t="s">
        <v>22</v>
      </c>
      <c r="I23" s="142" t="s">
        <v>22</v>
      </c>
      <c r="J23" s="143" t="s">
        <v>22</v>
      </c>
      <c r="K23" s="144" t="s">
        <v>22</v>
      </c>
      <c r="L23" s="145" t="s">
        <v>22</v>
      </c>
      <c r="M23" s="146" t="s">
        <v>22</v>
      </c>
    </row>
    <row r="24" spans="1:13" ht="18" customHeight="1" x14ac:dyDescent="0.4">
      <c r="A24" s="380" t="s">
        <v>383</v>
      </c>
      <c r="B24" s="114"/>
      <c r="C24" s="115">
        <v>15653</v>
      </c>
      <c r="D24" s="116">
        <v>13966</v>
      </c>
      <c r="E24" s="117">
        <v>1.120793355291422</v>
      </c>
      <c r="F24" s="118">
        <v>1687</v>
      </c>
      <c r="G24" s="115">
        <v>18240</v>
      </c>
      <c r="H24" s="119">
        <v>19201</v>
      </c>
      <c r="I24" s="117">
        <v>0.949950523410239</v>
      </c>
      <c r="J24" s="118">
        <v>-961</v>
      </c>
      <c r="K24" s="148">
        <v>0.85816885964912282</v>
      </c>
      <c r="L24" s="149">
        <v>0.72735795010676529</v>
      </c>
      <c r="M24" s="150">
        <v>0.13081090954235752</v>
      </c>
    </row>
    <row r="25" spans="1:13" ht="18" customHeight="1" x14ac:dyDescent="0.4">
      <c r="A25" s="379"/>
      <c r="B25" s="207" t="s">
        <v>381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4">
      <c r="A26" s="379"/>
      <c r="B26" s="180" t="s">
        <v>380</v>
      </c>
      <c r="C26" s="132">
        <v>6033</v>
      </c>
      <c r="D26" s="133">
        <v>5033</v>
      </c>
      <c r="E26" s="134">
        <v>1.1986886548778064</v>
      </c>
      <c r="F26" s="135">
        <v>1000</v>
      </c>
      <c r="G26" s="132">
        <v>6605</v>
      </c>
      <c r="H26" s="133">
        <v>6135</v>
      </c>
      <c r="I26" s="134">
        <v>1.0766096169519153</v>
      </c>
      <c r="J26" s="135">
        <v>470</v>
      </c>
      <c r="K26" s="136">
        <v>0.91339894019682055</v>
      </c>
      <c r="L26" s="137">
        <v>0.82037489812550934</v>
      </c>
      <c r="M26" s="138">
        <v>9.3024042071311208E-2</v>
      </c>
    </row>
    <row r="27" spans="1:13" ht="18" customHeight="1" x14ac:dyDescent="0.4">
      <c r="A27" s="379"/>
      <c r="B27" s="180" t="s">
        <v>378</v>
      </c>
      <c r="C27" s="132">
        <v>9305</v>
      </c>
      <c r="D27" s="133">
        <v>8688</v>
      </c>
      <c r="E27" s="134">
        <v>1.0710174953959484</v>
      </c>
      <c r="F27" s="135">
        <v>617</v>
      </c>
      <c r="G27" s="132">
        <v>11263</v>
      </c>
      <c r="H27" s="133">
        <v>12726</v>
      </c>
      <c r="I27" s="134">
        <v>0.88503850385038507</v>
      </c>
      <c r="J27" s="135">
        <v>-1463</v>
      </c>
      <c r="K27" s="136">
        <v>0.82615644144544087</v>
      </c>
      <c r="L27" s="137">
        <v>0.6826968411126827</v>
      </c>
      <c r="M27" s="138">
        <v>0.14345960033275817</v>
      </c>
    </row>
    <row r="28" spans="1:13" s="147" customFormat="1" ht="18" customHeight="1" x14ac:dyDescent="0.15">
      <c r="A28" s="158"/>
      <c r="B28" s="159" t="s">
        <v>323</v>
      </c>
      <c r="C28" s="160" t="s">
        <v>22</v>
      </c>
      <c r="D28" s="161" t="s">
        <v>22</v>
      </c>
      <c r="E28" s="162" t="s">
        <v>22</v>
      </c>
      <c r="F28" s="163" t="s">
        <v>22</v>
      </c>
      <c r="G28" s="160" t="s">
        <v>22</v>
      </c>
      <c r="H28" s="161" t="s">
        <v>22</v>
      </c>
      <c r="I28" s="162" t="s">
        <v>22</v>
      </c>
      <c r="J28" s="163" t="s">
        <v>22</v>
      </c>
      <c r="K28" s="164" t="s">
        <v>22</v>
      </c>
      <c r="L28" s="165" t="s">
        <v>22</v>
      </c>
      <c r="M28" s="166" t="s">
        <v>22</v>
      </c>
    </row>
    <row r="29" spans="1:13" s="178" customFormat="1" ht="18" customHeight="1" x14ac:dyDescent="0.15">
      <c r="A29" s="191"/>
      <c r="B29" s="382" t="s">
        <v>377</v>
      </c>
      <c r="C29" s="169">
        <v>315</v>
      </c>
      <c r="D29" s="170">
        <v>245</v>
      </c>
      <c r="E29" s="193">
        <v>1.2857142857142858</v>
      </c>
      <c r="F29" s="194">
        <v>70</v>
      </c>
      <c r="G29" s="169">
        <v>372</v>
      </c>
      <c r="H29" s="170">
        <v>340</v>
      </c>
      <c r="I29" s="171">
        <v>1.0941176470588236</v>
      </c>
      <c r="J29" s="172">
        <v>32</v>
      </c>
      <c r="K29" s="195">
        <v>0.84677419354838712</v>
      </c>
      <c r="L29" s="196">
        <v>0.72058823529411764</v>
      </c>
      <c r="M29" s="197">
        <v>0.12618595825426948</v>
      </c>
    </row>
    <row r="30" spans="1:13" ht="18" customHeight="1" x14ac:dyDescent="0.4">
      <c r="A30" s="380" t="s">
        <v>382</v>
      </c>
      <c r="B30" s="114"/>
      <c r="C30" s="115">
        <v>20493</v>
      </c>
      <c r="D30" s="116">
        <v>17105</v>
      </c>
      <c r="E30" s="117">
        <v>1.1980707395498393</v>
      </c>
      <c r="F30" s="118">
        <v>3388</v>
      </c>
      <c r="G30" s="115">
        <v>29548</v>
      </c>
      <c r="H30" s="116">
        <v>25255</v>
      </c>
      <c r="I30" s="117">
        <v>1.1699861413581469</v>
      </c>
      <c r="J30" s="118">
        <v>4293</v>
      </c>
      <c r="K30" s="148">
        <v>0.69354947881413298</v>
      </c>
      <c r="L30" s="149">
        <v>0.67729162542070875</v>
      </c>
      <c r="M30" s="122">
        <v>1.6257853393424226E-2</v>
      </c>
    </row>
    <row r="31" spans="1:13" ht="18" customHeight="1" x14ac:dyDescent="0.4">
      <c r="A31" s="379"/>
      <c r="B31" s="207" t="s">
        <v>381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4">
      <c r="A32" s="379"/>
      <c r="B32" s="180" t="s">
        <v>380</v>
      </c>
      <c r="C32" s="132">
        <v>2482</v>
      </c>
      <c r="D32" s="133">
        <v>2294</v>
      </c>
      <c r="E32" s="134">
        <v>1.0819529206625982</v>
      </c>
      <c r="F32" s="135">
        <v>188</v>
      </c>
      <c r="G32" s="132">
        <v>3045</v>
      </c>
      <c r="H32" s="133">
        <v>3055</v>
      </c>
      <c r="I32" s="134">
        <v>0.99672667757774136</v>
      </c>
      <c r="J32" s="135">
        <v>-10</v>
      </c>
      <c r="K32" s="136">
        <v>0.81510673234811171</v>
      </c>
      <c r="L32" s="137">
        <v>0.75090016366612111</v>
      </c>
      <c r="M32" s="138">
        <v>6.4206568681990595E-2</v>
      </c>
    </row>
    <row r="33" spans="1:13" ht="18" customHeight="1" x14ac:dyDescent="0.4">
      <c r="A33" s="379"/>
      <c r="B33" s="180" t="s">
        <v>379</v>
      </c>
      <c r="C33" s="132">
        <v>1303</v>
      </c>
      <c r="D33" s="133">
        <v>1040</v>
      </c>
      <c r="E33" s="134">
        <v>1.2528846153846154</v>
      </c>
      <c r="F33" s="135">
        <v>263</v>
      </c>
      <c r="G33" s="132">
        <v>1606</v>
      </c>
      <c r="H33" s="133">
        <v>1291</v>
      </c>
      <c r="I33" s="134">
        <v>1.2439969016266461</v>
      </c>
      <c r="J33" s="135">
        <v>315</v>
      </c>
      <c r="K33" s="136">
        <v>0.81133250311332505</v>
      </c>
      <c r="L33" s="137">
        <v>0.80557707203718043</v>
      </c>
      <c r="M33" s="138">
        <v>5.7554310761446237E-3</v>
      </c>
    </row>
    <row r="34" spans="1:13" ht="18" customHeight="1" x14ac:dyDescent="0.4">
      <c r="A34" s="379"/>
      <c r="B34" s="180" t="s">
        <v>378</v>
      </c>
      <c r="C34" s="132">
        <v>15010</v>
      </c>
      <c r="D34" s="133">
        <v>12244</v>
      </c>
      <c r="E34" s="134">
        <v>1.2259065664815421</v>
      </c>
      <c r="F34" s="135">
        <v>2766</v>
      </c>
      <c r="G34" s="132">
        <v>23021</v>
      </c>
      <c r="H34" s="133">
        <v>19285</v>
      </c>
      <c r="I34" s="134">
        <v>1.1937256935442053</v>
      </c>
      <c r="J34" s="135">
        <v>3736</v>
      </c>
      <c r="K34" s="136">
        <v>0.6520133790886582</v>
      </c>
      <c r="L34" s="137">
        <v>0.63489758879958513</v>
      </c>
      <c r="M34" s="138">
        <v>1.7115790289073063E-2</v>
      </c>
    </row>
    <row r="35" spans="1:13" ht="18" customHeight="1" x14ac:dyDescent="0.4">
      <c r="A35" s="379"/>
      <c r="B35" s="180" t="s">
        <v>377</v>
      </c>
      <c r="C35" s="132">
        <v>1698</v>
      </c>
      <c r="D35" s="133">
        <v>1527</v>
      </c>
      <c r="E35" s="134">
        <v>1.111984282907662</v>
      </c>
      <c r="F35" s="135">
        <v>171</v>
      </c>
      <c r="G35" s="132">
        <v>1876</v>
      </c>
      <c r="H35" s="133">
        <v>1624</v>
      </c>
      <c r="I35" s="134">
        <v>1.1551724137931034</v>
      </c>
      <c r="J35" s="135">
        <v>252</v>
      </c>
      <c r="K35" s="136">
        <v>0.90511727078891258</v>
      </c>
      <c r="L35" s="137">
        <v>0.94027093596059108</v>
      </c>
      <c r="M35" s="138">
        <v>-3.5153665171678505E-2</v>
      </c>
    </row>
    <row r="36" spans="1:13" s="147" customFormat="1" ht="18" customHeight="1" x14ac:dyDescent="0.15">
      <c r="A36" s="139"/>
      <c r="B36" s="159" t="s">
        <v>323</v>
      </c>
      <c r="C36" s="160" t="s">
        <v>22</v>
      </c>
      <c r="D36" s="161" t="s">
        <v>22</v>
      </c>
      <c r="E36" s="162" t="s">
        <v>22</v>
      </c>
      <c r="F36" s="163" t="s">
        <v>22</v>
      </c>
      <c r="G36" s="160" t="s">
        <v>22</v>
      </c>
      <c r="H36" s="161" t="s">
        <v>22</v>
      </c>
      <c r="I36" s="162" t="s">
        <v>22</v>
      </c>
      <c r="J36" s="163" t="s">
        <v>22</v>
      </c>
      <c r="K36" s="164" t="s">
        <v>22</v>
      </c>
      <c r="L36" s="165" t="s">
        <v>22</v>
      </c>
      <c r="M36" s="166" t="s">
        <v>22</v>
      </c>
    </row>
    <row r="37" spans="1:13" s="147" customFormat="1" ht="18" customHeight="1" thickBot="1" x14ac:dyDescent="0.2">
      <c r="A37" s="153"/>
      <c r="B37" s="154" t="s">
        <v>376</v>
      </c>
      <c r="C37" s="155" t="s">
        <v>22</v>
      </c>
      <c r="D37" s="141" t="s">
        <v>22</v>
      </c>
      <c r="E37" s="142" t="s">
        <v>22</v>
      </c>
      <c r="F37" s="143" t="s">
        <v>22</v>
      </c>
      <c r="G37" s="155" t="s">
        <v>22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4">
      <c r="C38" s="376"/>
      <c r="G38" s="376"/>
    </row>
    <row r="39" spans="1:13" x14ac:dyDescent="0.4">
      <c r="C39" s="376"/>
      <c r="G39" s="376"/>
    </row>
    <row r="40" spans="1:13" x14ac:dyDescent="0.4">
      <c r="C40" s="376"/>
      <c r="G40" s="187"/>
    </row>
    <row r="41" spans="1:13" x14ac:dyDescent="0.4">
      <c r="C41" s="376"/>
      <c r="G41" s="376"/>
    </row>
    <row r="42" spans="1:13" x14ac:dyDescent="0.4">
      <c r="C42" s="376"/>
      <c r="G42" s="376"/>
    </row>
    <row r="43" spans="1:13" x14ac:dyDescent="0.4">
      <c r="C43" s="376"/>
      <c r="G43" s="376"/>
    </row>
    <row r="44" spans="1:13" x14ac:dyDescent="0.4">
      <c r="C44" s="376"/>
      <c r="G44" s="376"/>
    </row>
    <row r="45" spans="1:13" x14ac:dyDescent="0.4">
      <c r="C45" s="376"/>
      <c r="G45" s="376"/>
    </row>
    <row r="46" spans="1:13" x14ac:dyDescent="0.4">
      <c r="C46" s="376"/>
      <c r="G46" s="376"/>
    </row>
    <row r="47" spans="1:13" x14ac:dyDescent="0.4">
      <c r="C47" s="376"/>
      <c r="G47" s="376"/>
    </row>
    <row r="48" spans="1:13" x14ac:dyDescent="0.4">
      <c r="C48" s="376"/>
      <c r="G48" s="376"/>
    </row>
    <row r="49" spans="3:7" x14ac:dyDescent="0.4">
      <c r="C49" s="376"/>
      <c r="G49" s="376"/>
    </row>
    <row r="50" spans="3:7" x14ac:dyDescent="0.4">
      <c r="C50" s="376"/>
      <c r="G50" s="376"/>
    </row>
    <row r="51" spans="3:7" x14ac:dyDescent="0.4">
      <c r="C51" s="376"/>
      <c r="G51" s="376"/>
    </row>
    <row r="52" spans="3:7" x14ac:dyDescent="0.4">
      <c r="C52" s="376"/>
      <c r="G52" s="376"/>
    </row>
    <row r="53" spans="3:7" x14ac:dyDescent="0.4">
      <c r="C53" s="376"/>
      <c r="G53" s="376"/>
    </row>
    <row r="54" spans="3:7" x14ac:dyDescent="0.4">
      <c r="C54" s="376"/>
      <c r="G54" s="376"/>
    </row>
    <row r="55" spans="3:7" x14ac:dyDescent="0.4">
      <c r="C55" s="376"/>
      <c r="G55" s="376"/>
    </row>
    <row r="56" spans="3:7" x14ac:dyDescent="0.4">
      <c r="C56" s="376"/>
      <c r="G56" s="376"/>
    </row>
    <row r="57" spans="3:7" x14ac:dyDescent="0.4">
      <c r="C57" s="376"/>
      <c r="G57" s="376"/>
    </row>
    <row r="58" spans="3:7" x14ac:dyDescent="0.4">
      <c r="C58" s="376"/>
      <c r="G58" s="376"/>
    </row>
    <row r="59" spans="3:7" x14ac:dyDescent="0.4">
      <c r="C59" s="376"/>
      <c r="G59" s="376"/>
    </row>
    <row r="60" spans="3:7" x14ac:dyDescent="0.4">
      <c r="C60" s="376"/>
      <c r="G60" s="376"/>
    </row>
    <row r="61" spans="3:7" x14ac:dyDescent="0.4">
      <c r="C61" s="376"/>
      <c r="G61" s="376"/>
    </row>
    <row r="62" spans="3:7" x14ac:dyDescent="0.4">
      <c r="C62" s="376"/>
      <c r="G62" s="376"/>
    </row>
    <row r="63" spans="3:7" x14ac:dyDescent="0.4">
      <c r="C63" s="376"/>
      <c r="G63" s="376"/>
    </row>
    <row r="64" spans="3:7" x14ac:dyDescent="0.4">
      <c r="C64" s="376"/>
      <c r="G64" s="376"/>
    </row>
    <row r="65" spans="3:7" x14ac:dyDescent="0.4">
      <c r="C65" s="376"/>
      <c r="G65" s="376"/>
    </row>
    <row r="66" spans="3:7" x14ac:dyDescent="0.4">
      <c r="C66" s="376"/>
      <c r="G66" s="376"/>
    </row>
    <row r="67" spans="3:7" x14ac:dyDescent="0.4">
      <c r="C67" s="376"/>
      <c r="G67" s="376"/>
    </row>
    <row r="68" spans="3:7" x14ac:dyDescent="0.4">
      <c r="C68" s="376"/>
      <c r="G68" s="376"/>
    </row>
    <row r="69" spans="3:7" x14ac:dyDescent="0.4">
      <c r="C69" s="376"/>
      <c r="G69" s="376"/>
    </row>
    <row r="70" spans="3:7" x14ac:dyDescent="0.4">
      <c r="C70" s="376"/>
      <c r="G70" s="376"/>
    </row>
    <row r="71" spans="3:7" x14ac:dyDescent="0.4">
      <c r="C71" s="376"/>
      <c r="G71" s="376"/>
    </row>
    <row r="72" spans="3:7" x14ac:dyDescent="0.4">
      <c r="C72" s="376"/>
      <c r="G72" s="376"/>
    </row>
    <row r="73" spans="3:7" x14ac:dyDescent="0.4">
      <c r="C73" s="376"/>
      <c r="G73" s="376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="90" zoomScaleNormal="9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９月（月間）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9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414</v>
      </c>
      <c r="H3" s="500" t="s">
        <v>413</v>
      </c>
      <c r="I3" s="502" t="s">
        <v>6</v>
      </c>
      <c r="J3" s="503"/>
      <c r="K3" s="514" t="s">
        <v>412</v>
      </c>
      <c r="L3" s="500" t="s">
        <v>411</v>
      </c>
      <c r="M3" s="502" t="s">
        <v>6</v>
      </c>
      <c r="N3" s="503"/>
      <c r="O3" s="504" t="s">
        <v>412</v>
      </c>
      <c r="P3" s="506" t="s">
        <v>411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170</v>
      </c>
      <c r="B5" s="7"/>
      <c r="C5" s="7"/>
      <c r="D5" s="7"/>
      <c r="E5" s="7"/>
      <c r="F5" s="7"/>
      <c r="G5" s="8">
        <v>598550</v>
      </c>
      <c r="H5" s="9">
        <v>575447</v>
      </c>
      <c r="I5" s="10">
        <v>1.0401479197910495</v>
      </c>
      <c r="J5" s="11">
        <v>23103</v>
      </c>
      <c r="K5" s="8">
        <v>756866</v>
      </c>
      <c r="L5" s="9">
        <v>741204</v>
      </c>
      <c r="M5" s="10">
        <v>1.0211304849946843</v>
      </c>
      <c r="N5" s="11">
        <v>15662</v>
      </c>
      <c r="O5" s="12">
        <v>0.79082690991536153</v>
      </c>
      <c r="P5" s="13">
        <v>0.77636790950939283</v>
      </c>
      <c r="Q5" s="14">
        <v>1.4459000405968703E-2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213572</v>
      </c>
      <c r="H6" s="19">
        <v>220002</v>
      </c>
      <c r="I6" s="20">
        <v>0.97077299297279118</v>
      </c>
      <c r="J6" s="21">
        <v>-6430</v>
      </c>
      <c r="K6" s="22">
        <v>256753</v>
      </c>
      <c r="L6" s="19">
        <v>260369</v>
      </c>
      <c r="M6" s="20">
        <v>0.98611201794376446</v>
      </c>
      <c r="N6" s="21">
        <v>-3616</v>
      </c>
      <c r="O6" s="23">
        <v>0.83181890766612265</v>
      </c>
      <c r="P6" s="24">
        <v>0.84496234190706265</v>
      </c>
      <c r="Q6" s="25">
        <v>-1.314343424094E-2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139004</v>
      </c>
      <c r="H7" s="19">
        <v>149121</v>
      </c>
      <c r="I7" s="20">
        <v>0.93215576612281303</v>
      </c>
      <c r="J7" s="21">
        <v>-10117</v>
      </c>
      <c r="K7" s="18">
        <v>165819</v>
      </c>
      <c r="L7" s="19">
        <v>175113</v>
      </c>
      <c r="M7" s="20">
        <v>0.94692569940552673</v>
      </c>
      <c r="N7" s="21">
        <v>-9294</v>
      </c>
      <c r="O7" s="23">
        <v>0.8382875303795102</v>
      </c>
      <c r="P7" s="24">
        <v>0.85157012900241558</v>
      </c>
      <c r="Q7" s="25">
        <v>-1.3282598622905373E-2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114384</v>
      </c>
      <c r="H8" s="38">
        <v>124260</v>
      </c>
      <c r="I8" s="33">
        <v>0.9205214872042492</v>
      </c>
      <c r="J8" s="34">
        <v>-9876</v>
      </c>
      <c r="K8" s="31">
        <v>135324</v>
      </c>
      <c r="L8" s="38">
        <v>145113</v>
      </c>
      <c r="M8" s="33">
        <v>0.93254222571375411</v>
      </c>
      <c r="N8" s="34">
        <v>-9789</v>
      </c>
      <c r="O8" s="35">
        <v>0.84526026425467771</v>
      </c>
      <c r="P8" s="36">
        <v>0.85629819519960304</v>
      </c>
      <c r="Q8" s="37">
        <v>-1.1037930944925334E-2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24620</v>
      </c>
      <c r="H9" s="38">
        <v>24861</v>
      </c>
      <c r="I9" s="33">
        <v>0.99030610192671253</v>
      </c>
      <c r="J9" s="34">
        <v>-241</v>
      </c>
      <c r="K9" s="31">
        <v>30495</v>
      </c>
      <c r="L9" s="38">
        <v>30000</v>
      </c>
      <c r="M9" s="33">
        <v>1.0165</v>
      </c>
      <c r="N9" s="34">
        <v>495</v>
      </c>
      <c r="O9" s="35">
        <v>0.80734546646991312</v>
      </c>
      <c r="P9" s="36">
        <v>0.82869999999999999</v>
      </c>
      <c r="Q9" s="37">
        <v>-2.1354533530086872E-2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71324</v>
      </c>
      <c r="H17" s="19">
        <v>68167</v>
      </c>
      <c r="I17" s="20">
        <v>1.0463127319670809</v>
      </c>
      <c r="J17" s="21">
        <v>3157</v>
      </c>
      <c r="K17" s="18">
        <v>86920</v>
      </c>
      <c r="L17" s="19">
        <v>81650</v>
      </c>
      <c r="M17" s="20">
        <v>1.0645437844458052</v>
      </c>
      <c r="N17" s="21">
        <v>5270</v>
      </c>
      <c r="O17" s="23">
        <v>0.82057063966866084</v>
      </c>
      <c r="P17" s="24">
        <v>0.83486834047764846</v>
      </c>
      <c r="Q17" s="25">
        <v>-1.4297700808987623E-2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11075</v>
      </c>
      <c r="H19" s="38">
        <v>11336</v>
      </c>
      <c r="I19" s="33">
        <v>0.97697600564573039</v>
      </c>
      <c r="J19" s="34">
        <v>-261</v>
      </c>
      <c r="K19" s="31">
        <v>13060</v>
      </c>
      <c r="L19" s="38">
        <v>13190</v>
      </c>
      <c r="M19" s="33">
        <v>0.99014404852160731</v>
      </c>
      <c r="N19" s="34">
        <v>-130</v>
      </c>
      <c r="O19" s="35">
        <v>0.84800918836140893</v>
      </c>
      <c r="P19" s="36">
        <v>0.85943896891584537</v>
      </c>
      <c r="Q19" s="37">
        <v>-1.1429780554436442E-2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20939</v>
      </c>
      <c r="H20" s="38">
        <v>19968</v>
      </c>
      <c r="I20" s="56">
        <v>1.0486278044871795</v>
      </c>
      <c r="J20" s="81">
        <v>971</v>
      </c>
      <c r="K20" s="82">
        <v>27130</v>
      </c>
      <c r="L20" s="32">
        <v>25535</v>
      </c>
      <c r="M20" s="56">
        <v>1.062463285686313</v>
      </c>
      <c r="N20" s="34">
        <v>1595</v>
      </c>
      <c r="O20" s="35">
        <v>0.77180243273129379</v>
      </c>
      <c r="P20" s="36">
        <v>0.78198551008419814</v>
      </c>
      <c r="Q20" s="37">
        <v>-1.0183077352904357E-2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7515</v>
      </c>
      <c r="H21" s="32">
        <v>7671</v>
      </c>
      <c r="I21" s="33">
        <v>0.97966366836136098</v>
      </c>
      <c r="J21" s="34">
        <v>-156</v>
      </c>
      <c r="K21" s="31">
        <v>8120</v>
      </c>
      <c r="L21" s="32">
        <v>8420</v>
      </c>
      <c r="M21" s="33">
        <v>0.96437054631828978</v>
      </c>
      <c r="N21" s="34">
        <v>-300</v>
      </c>
      <c r="O21" s="35">
        <v>0.92549261083743839</v>
      </c>
      <c r="P21" s="36">
        <v>0.91104513064133019</v>
      </c>
      <c r="Q21" s="37">
        <v>1.4447480196108198E-2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4614</v>
      </c>
      <c r="H22" s="38">
        <v>4012</v>
      </c>
      <c r="I22" s="33">
        <v>1.150049850448654</v>
      </c>
      <c r="J22" s="34">
        <v>602</v>
      </c>
      <c r="K22" s="31">
        <v>4950</v>
      </c>
      <c r="L22" s="38">
        <v>4205</v>
      </c>
      <c r="M22" s="33">
        <v>1.1771700356718193</v>
      </c>
      <c r="N22" s="34">
        <v>745</v>
      </c>
      <c r="O22" s="35">
        <v>0.93212121212121213</v>
      </c>
      <c r="P22" s="36">
        <v>0.95410225921521996</v>
      </c>
      <c r="Q22" s="37">
        <v>-2.1981047094007833E-2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3598</v>
      </c>
      <c r="H24" s="38">
        <v>3806</v>
      </c>
      <c r="I24" s="33">
        <v>0.94534944823962164</v>
      </c>
      <c r="J24" s="34">
        <v>-208</v>
      </c>
      <c r="K24" s="31">
        <v>4060</v>
      </c>
      <c r="L24" s="38">
        <v>4345</v>
      </c>
      <c r="M24" s="33">
        <v>0.93440736478711162</v>
      </c>
      <c r="N24" s="34">
        <v>-285</v>
      </c>
      <c r="O24" s="35">
        <v>0.88620689655172413</v>
      </c>
      <c r="P24" s="36">
        <v>0.8759493670886076</v>
      </c>
      <c r="Q24" s="37">
        <v>1.0257529463116533E-2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3572</v>
      </c>
      <c r="H31" s="38">
        <v>3678</v>
      </c>
      <c r="I31" s="33">
        <v>0.97117998912452419</v>
      </c>
      <c r="J31" s="34">
        <v>-106</v>
      </c>
      <c r="K31" s="31">
        <v>4355</v>
      </c>
      <c r="L31" s="38">
        <v>4350</v>
      </c>
      <c r="M31" s="33">
        <v>1.0011494252873563</v>
      </c>
      <c r="N31" s="34">
        <v>5</v>
      </c>
      <c r="O31" s="35">
        <v>0.82020665901262912</v>
      </c>
      <c r="P31" s="36">
        <v>0.84551724137931039</v>
      </c>
      <c r="Q31" s="37">
        <v>-2.5310582366681267E-2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2974</v>
      </c>
      <c r="H33" s="38">
        <v>2905</v>
      </c>
      <c r="I33" s="33">
        <v>1.0237521514629948</v>
      </c>
      <c r="J33" s="34">
        <v>69</v>
      </c>
      <c r="K33" s="31">
        <v>4350</v>
      </c>
      <c r="L33" s="38">
        <v>4205</v>
      </c>
      <c r="M33" s="33">
        <v>1.0344827586206897</v>
      </c>
      <c r="N33" s="34">
        <v>145</v>
      </c>
      <c r="O33" s="35">
        <v>0.68367816091954026</v>
      </c>
      <c r="P33" s="36">
        <v>0.69084423305588583</v>
      </c>
      <c r="Q33" s="37">
        <v>-7.1660721363455693E-3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17037</v>
      </c>
      <c r="H36" s="47">
        <v>14791</v>
      </c>
      <c r="I36" s="48">
        <v>1.1518490974241093</v>
      </c>
      <c r="J36" s="49">
        <v>2246</v>
      </c>
      <c r="K36" s="46">
        <v>20895</v>
      </c>
      <c r="L36" s="47">
        <v>17400</v>
      </c>
      <c r="M36" s="48">
        <v>1.2008620689655172</v>
      </c>
      <c r="N36" s="49">
        <v>3495</v>
      </c>
      <c r="O36" s="52">
        <v>0.81536252692031586</v>
      </c>
      <c r="P36" s="53">
        <v>0.85005747126436781</v>
      </c>
      <c r="Q36" s="54">
        <v>-3.4694944344051959E-2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3244</v>
      </c>
      <c r="H37" s="19">
        <v>2714</v>
      </c>
      <c r="I37" s="20">
        <v>1.1952837140751658</v>
      </c>
      <c r="J37" s="21">
        <v>530</v>
      </c>
      <c r="K37" s="18">
        <v>4014</v>
      </c>
      <c r="L37" s="19">
        <v>3606</v>
      </c>
      <c r="M37" s="20">
        <v>1.1131447587354408</v>
      </c>
      <c r="N37" s="21">
        <v>408</v>
      </c>
      <c r="O37" s="23">
        <v>0.80817140009965127</v>
      </c>
      <c r="P37" s="24">
        <v>0.7526344980587909</v>
      </c>
      <c r="Q37" s="25">
        <v>5.553690204086037E-2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2417</v>
      </c>
      <c r="H38" s="38">
        <v>1935</v>
      </c>
      <c r="I38" s="33">
        <v>1.249095607235142</v>
      </c>
      <c r="J38" s="34">
        <v>482</v>
      </c>
      <c r="K38" s="31">
        <v>2514</v>
      </c>
      <c r="L38" s="38">
        <v>2392</v>
      </c>
      <c r="M38" s="33">
        <v>1.0510033444816054</v>
      </c>
      <c r="N38" s="34">
        <v>122</v>
      </c>
      <c r="O38" s="35">
        <v>0.96141607000795548</v>
      </c>
      <c r="P38" s="36">
        <v>0.80894648829431437</v>
      </c>
      <c r="Q38" s="37">
        <v>0.15246958171364111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827</v>
      </c>
      <c r="H39" s="60">
        <v>779</v>
      </c>
      <c r="I39" s="61">
        <v>1.0616174582798459</v>
      </c>
      <c r="J39" s="62">
        <v>48</v>
      </c>
      <c r="K39" s="59">
        <v>1500</v>
      </c>
      <c r="L39" s="60">
        <v>1214</v>
      </c>
      <c r="M39" s="61">
        <v>1.2355848434925865</v>
      </c>
      <c r="N39" s="62">
        <v>286</v>
      </c>
      <c r="O39" s="63">
        <v>0.55133333333333334</v>
      </c>
      <c r="P39" s="64">
        <v>0.64168039538714994</v>
      </c>
      <c r="Q39" s="65">
        <v>-9.0347062053816596E-2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311339</v>
      </c>
      <c r="H40" s="19">
        <v>295242</v>
      </c>
      <c r="I40" s="20">
        <v>1.0545213756850313</v>
      </c>
      <c r="J40" s="21">
        <v>16097</v>
      </c>
      <c r="K40" s="22">
        <v>411259</v>
      </c>
      <c r="L40" s="19">
        <v>401539</v>
      </c>
      <c r="M40" s="20">
        <v>1.0242068640904121</v>
      </c>
      <c r="N40" s="21">
        <v>9720</v>
      </c>
      <c r="O40" s="23">
        <v>0.75703875173552437</v>
      </c>
      <c r="P40" s="24">
        <v>0.73527602549191984</v>
      </c>
      <c r="Q40" s="25">
        <v>2.1762726243604535E-2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303486</v>
      </c>
      <c r="H41" s="19">
        <v>287830</v>
      </c>
      <c r="I41" s="20">
        <v>1.0543932182190876</v>
      </c>
      <c r="J41" s="21">
        <v>15656</v>
      </c>
      <c r="K41" s="18">
        <v>400613</v>
      </c>
      <c r="L41" s="19">
        <v>390688</v>
      </c>
      <c r="M41" s="20">
        <v>1.0254039028585469</v>
      </c>
      <c r="N41" s="21">
        <v>9925</v>
      </c>
      <c r="O41" s="23">
        <v>0.7575540484207951</v>
      </c>
      <c r="P41" s="24">
        <v>0.73672598083381113</v>
      </c>
      <c r="Q41" s="25">
        <v>2.0828067586983967E-2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122317</v>
      </c>
      <c r="H42" s="38">
        <v>113194</v>
      </c>
      <c r="I42" s="33">
        <v>1.0805961446719792</v>
      </c>
      <c r="J42" s="34">
        <v>9123</v>
      </c>
      <c r="K42" s="31">
        <v>155307</v>
      </c>
      <c r="L42" s="38">
        <v>153134</v>
      </c>
      <c r="M42" s="33">
        <v>1.0141901863727194</v>
      </c>
      <c r="N42" s="34">
        <v>2173</v>
      </c>
      <c r="O42" s="35">
        <v>0.78758201497678793</v>
      </c>
      <c r="P42" s="36">
        <v>0.73918267661002779</v>
      </c>
      <c r="Q42" s="37">
        <v>4.8399338366760136E-2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28736</v>
      </c>
      <c r="H43" s="38">
        <v>19640</v>
      </c>
      <c r="I43" s="33">
        <v>1.4631364562118125</v>
      </c>
      <c r="J43" s="34">
        <v>9096</v>
      </c>
      <c r="K43" s="31">
        <v>33720</v>
      </c>
      <c r="L43" s="38">
        <v>22110</v>
      </c>
      <c r="M43" s="33">
        <v>1.525101763907734</v>
      </c>
      <c r="N43" s="34">
        <v>11610</v>
      </c>
      <c r="O43" s="35">
        <v>0.85219454329774613</v>
      </c>
      <c r="P43" s="36">
        <v>0.88828584350972406</v>
      </c>
      <c r="Q43" s="37">
        <v>-3.6091300211977928E-2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14206</v>
      </c>
      <c r="H44" s="38">
        <v>20280</v>
      </c>
      <c r="I44" s="33">
        <v>0.70049309664694281</v>
      </c>
      <c r="J44" s="34">
        <v>-6074</v>
      </c>
      <c r="K44" s="31">
        <v>17380</v>
      </c>
      <c r="L44" s="38">
        <v>26970</v>
      </c>
      <c r="M44" s="33">
        <v>0.64441972562106042</v>
      </c>
      <c r="N44" s="34">
        <v>-9590</v>
      </c>
      <c r="O44" s="35">
        <v>0.81737629459148442</v>
      </c>
      <c r="P44" s="36">
        <v>0.75194660734149055</v>
      </c>
      <c r="Q44" s="37">
        <v>6.5429687249993873E-2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8031</v>
      </c>
      <c r="H45" s="38">
        <v>7881</v>
      </c>
      <c r="I45" s="33">
        <v>1.019033117624667</v>
      </c>
      <c r="J45" s="34">
        <v>150</v>
      </c>
      <c r="K45" s="31">
        <v>10483</v>
      </c>
      <c r="L45" s="38">
        <v>10825</v>
      </c>
      <c r="M45" s="33">
        <v>0.96840646651270212</v>
      </c>
      <c r="N45" s="34">
        <v>-342</v>
      </c>
      <c r="O45" s="35">
        <v>0.76609749117618997</v>
      </c>
      <c r="P45" s="36">
        <v>0.72803695150115477</v>
      </c>
      <c r="Q45" s="37">
        <v>3.8060539675035199E-2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14567</v>
      </c>
      <c r="H46" s="38">
        <v>16442</v>
      </c>
      <c r="I46" s="33">
        <v>0.88596277825082104</v>
      </c>
      <c r="J46" s="34">
        <v>-1875</v>
      </c>
      <c r="K46" s="31">
        <v>19197</v>
      </c>
      <c r="L46" s="38">
        <v>23108</v>
      </c>
      <c r="M46" s="33">
        <v>0.83075125497663149</v>
      </c>
      <c r="N46" s="34">
        <v>-3911</v>
      </c>
      <c r="O46" s="35">
        <v>0.75881648174193883</v>
      </c>
      <c r="P46" s="36">
        <v>0.71152847498701743</v>
      </c>
      <c r="Q46" s="37">
        <v>4.7288006754921397E-2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32429</v>
      </c>
      <c r="H47" s="38">
        <v>36044</v>
      </c>
      <c r="I47" s="33">
        <v>0.89970591499278663</v>
      </c>
      <c r="J47" s="34">
        <v>-3615</v>
      </c>
      <c r="K47" s="31">
        <v>48301</v>
      </c>
      <c r="L47" s="38">
        <v>50406</v>
      </c>
      <c r="M47" s="33">
        <v>0.95823909852001743</v>
      </c>
      <c r="N47" s="34">
        <v>-2105</v>
      </c>
      <c r="O47" s="35">
        <v>0.67139396699861287</v>
      </c>
      <c r="P47" s="36">
        <v>0.7150736023489267</v>
      </c>
      <c r="Q47" s="37">
        <v>-4.3679635350313828E-2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4308</v>
      </c>
      <c r="H48" s="38">
        <v>4866</v>
      </c>
      <c r="I48" s="33">
        <v>0.8853267570900123</v>
      </c>
      <c r="J48" s="34">
        <v>-558</v>
      </c>
      <c r="K48" s="31">
        <v>8099</v>
      </c>
      <c r="L48" s="38">
        <v>8100</v>
      </c>
      <c r="M48" s="33">
        <v>0.99987654320987651</v>
      </c>
      <c r="N48" s="34">
        <v>-1</v>
      </c>
      <c r="O48" s="35">
        <v>0.53191752068156561</v>
      </c>
      <c r="P48" s="36">
        <v>0.60074074074074069</v>
      </c>
      <c r="Q48" s="37">
        <v>-6.8823220059175072E-2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4217</v>
      </c>
      <c r="H49" s="38">
        <v>4101</v>
      </c>
      <c r="I49" s="33">
        <v>1.0282857839551329</v>
      </c>
      <c r="J49" s="34">
        <v>116</v>
      </c>
      <c r="K49" s="31">
        <v>4980</v>
      </c>
      <c r="L49" s="38">
        <v>4980</v>
      </c>
      <c r="M49" s="33">
        <v>1</v>
      </c>
      <c r="N49" s="34">
        <v>0</v>
      </c>
      <c r="O49" s="35">
        <v>0.84678714859437754</v>
      </c>
      <c r="P49" s="36">
        <v>0.82349397590361451</v>
      </c>
      <c r="Q49" s="37">
        <v>2.3293172690763031E-2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6656</v>
      </c>
      <c r="H50" s="38">
        <v>5386</v>
      </c>
      <c r="I50" s="33">
        <v>1.2357965094689938</v>
      </c>
      <c r="J50" s="34">
        <v>1270</v>
      </c>
      <c r="K50" s="31">
        <v>8235</v>
      </c>
      <c r="L50" s="38">
        <v>8100</v>
      </c>
      <c r="M50" s="33">
        <v>1.0166666666666666</v>
      </c>
      <c r="N50" s="34">
        <v>135</v>
      </c>
      <c r="O50" s="35">
        <v>0.80825743776563452</v>
      </c>
      <c r="P50" s="36">
        <v>0.66493827160493824</v>
      </c>
      <c r="Q50" s="37">
        <v>0.14331916616069629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/>
      <c r="H51" s="38"/>
      <c r="I51" s="33" t="e">
        <v>#DIV/0!</v>
      </c>
      <c r="J51" s="34">
        <v>0</v>
      </c>
      <c r="K51" s="31"/>
      <c r="L51" s="38"/>
      <c r="M51" s="33" t="e">
        <v>#DIV/0!</v>
      </c>
      <c r="N51" s="34">
        <v>0</v>
      </c>
      <c r="O51" s="35" t="e">
        <v>#DIV/0!</v>
      </c>
      <c r="P51" s="36" t="e">
        <v>#DIV/0!</v>
      </c>
      <c r="Q51" s="37" t="e">
        <v>#DIV/0!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2773</v>
      </c>
      <c r="H52" s="38">
        <v>2558</v>
      </c>
      <c r="I52" s="33">
        <v>1.0840500390930414</v>
      </c>
      <c r="J52" s="34">
        <v>215</v>
      </c>
      <c r="K52" s="31">
        <v>4980</v>
      </c>
      <c r="L52" s="38">
        <v>4980</v>
      </c>
      <c r="M52" s="33">
        <v>1</v>
      </c>
      <c r="N52" s="34">
        <v>0</v>
      </c>
      <c r="O52" s="35">
        <v>0.55682730923694779</v>
      </c>
      <c r="P52" s="36">
        <v>0.5136546184738956</v>
      </c>
      <c r="Q52" s="37">
        <v>4.3172690763052191E-2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5445</v>
      </c>
      <c r="H53" s="38">
        <v>5214</v>
      </c>
      <c r="I53" s="33">
        <v>1.0443037974683544</v>
      </c>
      <c r="J53" s="34">
        <v>231</v>
      </c>
      <c r="K53" s="31">
        <v>8100</v>
      </c>
      <c r="L53" s="38">
        <v>8100</v>
      </c>
      <c r="M53" s="33">
        <v>1</v>
      </c>
      <c r="N53" s="34">
        <v>0</v>
      </c>
      <c r="O53" s="35">
        <v>0.67222222222222228</v>
      </c>
      <c r="P53" s="36">
        <v>0.64370370370370367</v>
      </c>
      <c r="Q53" s="37">
        <v>2.851851851851861E-2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2374</v>
      </c>
      <c r="H54" s="32"/>
      <c r="I54" s="56" t="e">
        <v>#DIV/0!</v>
      </c>
      <c r="J54" s="81">
        <v>2374</v>
      </c>
      <c r="K54" s="82">
        <v>4934</v>
      </c>
      <c r="L54" s="32"/>
      <c r="M54" s="56" t="e">
        <v>#DIV/0!</v>
      </c>
      <c r="N54" s="81">
        <v>4934</v>
      </c>
      <c r="O54" s="83">
        <v>0.48115119578435345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4068</v>
      </c>
      <c r="H55" s="32">
        <v>4288</v>
      </c>
      <c r="I55" s="56">
        <v>0.94869402985074625</v>
      </c>
      <c r="J55" s="81">
        <v>-220</v>
      </c>
      <c r="K55" s="82">
        <v>7830</v>
      </c>
      <c r="L55" s="32">
        <v>8100</v>
      </c>
      <c r="M55" s="56">
        <v>0.96666666666666667</v>
      </c>
      <c r="N55" s="81">
        <v>-270</v>
      </c>
      <c r="O55" s="83">
        <v>0.51954022988505744</v>
      </c>
      <c r="P55" s="84">
        <v>0.5293827160493827</v>
      </c>
      <c r="Q55" s="85">
        <v>-9.8424861643252592E-3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3352</v>
      </c>
      <c r="H56" s="32">
        <v>3201</v>
      </c>
      <c r="I56" s="56">
        <v>1.0471727585129647</v>
      </c>
      <c r="J56" s="81">
        <v>151</v>
      </c>
      <c r="K56" s="82">
        <v>4814</v>
      </c>
      <c r="L56" s="32">
        <v>4980</v>
      </c>
      <c r="M56" s="56">
        <v>0.96666666666666667</v>
      </c>
      <c r="N56" s="81">
        <v>-166</v>
      </c>
      <c r="O56" s="83">
        <v>0.69630245118404654</v>
      </c>
      <c r="P56" s="84">
        <v>0.64277108433734942</v>
      </c>
      <c r="Q56" s="85">
        <v>5.3531366846697126E-2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2969</v>
      </c>
      <c r="H57" s="32">
        <v>3740</v>
      </c>
      <c r="I57" s="56">
        <v>0.79385026737967912</v>
      </c>
      <c r="J57" s="81">
        <v>-771</v>
      </c>
      <c r="K57" s="82">
        <v>3780</v>
      </c>
      <c r="L57" s="32">
        <v>4980</v>
      </c>
      <c r="M57" s="56">
        <v>0.75903614457831325</v>
      </c>
      <c r="N57" s="81">
        <v>-1200</v>
      </c>
      <c r="O57" s="83">
        <v>0.7854497354497354</v>
      </c>
      <c r="P57" s="84">
        <v>0.75100401606425704</v>
      </c>
      <c r="Q57" s="85">
        <v>3.4445719385478357E-2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2324</v>
      </c>
      <c r="H58" s="32">
        <v>2373</v>
      </c>
      <c r="I58" s="56">
        <v>0.97935103244837762</v>
      </c>
      <c r="J58" s="81">
        <v>-49</v>
      </c>
      <c r="K58" s="82">
        <v>4940</v>
      </c>
      <c r="L58" s="32">
        <v>3780</v>
      </c>
      <c r="M58" s="56">
        <v>1.306878306878307</v>
      </c>
      <c r="N58" s="81">
        <v>1160</v>
      </c>
      <c r="O58" s="83">
        <v>0.47044534412955463</v>
      </c>
      <c r="P58" s="84">
        <v>0.62777777777777777</v>
      </c>
      <c r="Q58" s="85">
        <v>-0.15733243364822314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1977</v>
      </c>
      <c r="H59" s="32">
        <v>2309</v>
      </c>
      <c r="I59" s="56">
        <v>0.85621481160675617</v>
      </c>
      <c r="J59" s="81">
        <v>-332</v>
      </c>
      <c r="K59" s="82">
        <v>3463</v>
      </c>
      <c r="L59" s="32">
        <v>3588</v>
      </c>
      <c r="M59" s="56">
        <v>0.96516164994425868</v>
      </c>
      <c r="N59" s="81">
        <v>-125</v>
      </c>
      <c r="O59" s="83">
        <v>0.57089228992203289</v>
      </c>
      <c r="P59" s="84">
        <v>0.6435340022296544</v>
      </c>
      <c r="Q59" s="85">
        <v>-7.2641712307621509E-2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4953</v>
      </c>
      <c r="H60" s="32">
        <v>5392</v>
      </c>
      <c r="I60" s="56">
        <v>0.91858308605341243</v>
      </c>
      <c r="J60" s="81">
        <v>-439</v>
      </c>
      <c r="K60" s="82">
        <v>6854</v>
      </c>
      <c r="L60" s="32">
        <v>7087</v>
      </c>
      <c r="M60" s="56">
        <v>0.96712290108649646</v>
      </c>
      <c r="N60" s="81">
        <v>-233</v>
      </c>
      <c r="O60" s="83">
        <v>0.72264371170119635</v>
      </c>
      <c r="P60" s="84">
        <v>0.76082968816142227</v>
      </c>
      <c r="Q60" s="85">
        <v>-3.8185976460225923E-2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16346</v>
      </c>
      <c r="H61" s="32">
        <v>16509</v>
      </c>
      <c r="I61" s="56">
        <v>0.99012659761342303</v>
      </c>
      <c r="J61" s="81">
        <v>-163</v>
      </c>
      <c r="K61" s="82">
        <v>18425</v>
      </c>
      <c r="L61" s="32">
        <v>19430</v>
      </c>
      <c r="M61" s="56">
        <v>0.94827586206896552</v>
      </c>
      <c r="N61" s="81">
        <v>-1005</v>
      </c>
      <c r="O61" s="83">
        <v>0.88716417910447765</v>
      </c>
      <c r="P61" s="84">
        <v>0.84966546577457536</v>
      </c>
      <c r="Q61" s="85">
        <v>3.7498713329902289E-2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8347</v>
      </c>
      <c r="H62" s="32"/>
      <c r="I62" s="56" t="e">
        <v>#DIV/0!</v>
      </c>
      <c r="J62" s="81">
        <v>8347</v>
      </c>
      <c r="K62" s="82">
        <v>9491</v>
      </c>
      <c r="L62" s="32"/>
      <c r="M62" s="56" t="e">
        <v>#DIV/0!</v>
      </c>
      <c r="N62" s="81">
        <v>9491</v>
      </c>
      <c r="O62" s="83">
        <v>0.87946475608471186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4138</v>
      </c>
      <c r="H63" s="38">
        <v>4298</v>
      </c>
      <c r="I63" s="33">
        <v>0.96277338296882276</v>
      </c>
      <c r="J63" s="34">
        <v>-160</v>
      </c>
      <c r="K63" s="31">
        <v>4648</v>
      </c>
      <c r="L63" s="38">
        <v>4814</v>
      </c>
      <c r="M63" s="33">
        <v>0.96551724137931039</v>
      </c>
      <c r="N63" s="34">
        <v>-166</v>
      </c>
      <c r="O63" s="35">
        <v>0.8902753872633391</v>
      </c>
      <c r="P63" s="36">
        <v>0.89281262982966347</v>
      </c>
      <c r="Q63" s="37">
        <v>-2.5372425663243714E-3</v>
      </c>
      <c r="R63" s="15"/>
      <c r="S63" s="15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69" t="s">
        <v>28</v>
      </c>
      <c r="G64" s="82">
        <v>4352</v>
      </c>
      <c r="H64" s="32">
        <v>4376</v>
      </c>
      <c r="I64" s="56">
        <v>0.99451553930530168</v>
      </c>
      <c r="J64" s="81">
        <v>-24</v>
      </c>
      <c r="K64" s="82">
        <v>4814</v>
      </c>
      <c r="L64" s="32">
        <v>4814</v>
      </c>
      <c r="M64" s="56">
        <v>1</v>
      </c>
      <c r="N64" s="81">
        <v>0</v>
      </c>
      <c r="O64" s="83">
        <v>0.90402991275446609</v>
      </c>
      <c r="P64" s="84">
        <v>0.90901537183215619</v>
      </c>
      <c r="Q64" s="85">
        <v>-4.985459077690102E-3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2841</v>
      </c>
      <c r="H65" s="32">
        <v>3057</v>
      </c>
      <c r="I65" s="56">
        <v>0.92934249263984303</v>
      </c>
      <c r="J65" s="81">
        <v>-216</v>
      </c>
      <c r="K65" s="82">
        <v>4436</v>
      </c>
      <c r="L65" s="32">
        <v>4648</v>
      </c>
      <c r="M65" s="56">
        <v>0.95438898450946641</v>
      </c>
      <c r="N65" s="81">
        <v>-212</v>
      </c>
      <c r="O65" s="83">
        <v>0.64044183949504063</v>
      </c>
      <c r="P65" s="84">
        <v>0.65770223752151458</v>
      </c>
      <c r="Q65" s="85">
        <v>-1.7260398026473944E-2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1760</v>
      </c>
      <c r="H66" s="32">
        <v>2681</v>
      </c>
      <c r="I66" s="56">
        <v>0.65647146587094363</v>
      </c>
      <c r="J66" s="81">
        <v>-921</v>
      </c>
      <c r="K66" s="82">
        <v>3402</v>
      </c>
      <c r="L66" s="32">
        <v>3654</v>
      </c>
      <c r="M66" s="56">
        <v>0.93103448275862066</v>
      </c>
      <c r="N66" s="81">
        <v>-252</v>
      </c>
      <c r="O66" s="83">
        <v>0.5173427395649618</v>
      </c>
      <c r="P66" s="84">
        <v>0.73371647509578541</v>
      </c>
      <c r="Q66" s="85">
        <v>-0.21637373553082362</v>
      </c>
      <c r="R66" s="88"/>
      <c r="S66" s="88"/>
    </row>
    <row r="67" spans="1:19" s="89" customFormat="1" x14ac:dyDescent="0.4">
      <c r="A67" s="87"/>
      <c r="B67" s="270" t="s">
        <v>56</v>
      </c>
      <c r="C67" s="78"/>
      <c r="D67" s="79"/>
      <c r="E67" s="78"/>
      <c r="F67" s="80"/>
      <c r="G67" s="269">
        <v>7853</v>
      </c>
      <c r="H67" s="90">
        <v>7412</v>
      </c>
      <c r="I67" s="91">
        <v>1.059498111171074</v>
      </c>
      <c r="J67" s="92">
        <v>441</v>
      </c>
      <c r="K67" s="269">
        <v>10646</v>
      </c>
      <c r="L67" s="90">
        <v>10851</v>
      </c>
      <c r="M67" s="91">
        <v>0.98110773200626666</v>
      </c>
      <c r="N67" s="92">
        <v>-205</v>
      </c>
      <c r="O67" s="93">
        <v>0.7376479428893481</v>
      </c>
      <c r="P67" s="94">
        <v>0.68307068472951804</v>
      </c>
      <c r="Q67" s="95">
        <v>5.4577258159830055E-2</v>
      </c>
      <c r="R67" s="88"/>
      <c r="S67" s="88"/>
    </row>
    <row r="68" spans="1:19" s="89" customFormat="1" x14ac:dyDescent="0.4">
      <c r="A68" s="87"/>
      <c r="B68" s="87"/>
      <c r="C68" s="67" t="s">
        <v>48</v>
      </c>
      <c r="D68" s="68"/>
      <c r="E68" s="68"/>
      <c r="F68" s="69" t="s">
        <v>13</v>
      </c>
      <c r="G68" s="32">
        <v>1255</v>
      </c>
      <c r="H68" s="32">
        <v>1373</v>
      </c>
      <c r="I68" s="56">
        <v>0.91405680990531679</v>
      </c>
      <c r="J68" s="81">
        <v>-118</v>
      </c>
      <c r="K68" s="32">
        <v>1583</v>
      </c>
      <c r="L68" s="32">
        <v>1632</v>
      </c>
      <c r="M68" s="56">
        <v>0.96997549019607843</v>
      </c>
      <c r="N68" s="81">
        <v>-49</v>
      </c>
      <c r="O68" s="83">
        <v>0.79279848389134555</v>
      </c>
      <c r="P68" s="84">
        <v>0.84129901960784315</v>
      </c>
      <c r="Q68" s="85">
        <v>-4.8500535716497595E-2</v>
      </c>
      <c r="R68" s="88"/>
      <c r="S68" s="88"/>
    </row>
    <row r="69" spans="1:19" s="89" customFormat="1" x14ac:dyDescent="0.4">
      <c r="A69" s="87"/>
      <c r="B69" s="87"/>
      <c r="C69" s="67" t="s">
        <v>46</v>
      </c>
      <c r="D69" s="68"/>
      <c r="E69" s="68"/>
      <c r="F69" s="70"/>
      <c r="G69" s="32">
        <v>0</v>
      </c>
      <c r="H69" s="32">
        <v>0</v>
      </c>
      <c r="I69" s="56" t="e">
        <v>#DIV/0!</v>
      </c>
      <c r="J69" s="81">
        <v>0</v>
      </c>
      <c r="K69" s="32">
        <v>0</v>
      </c>
      <c r="L69" s="32">
        <v>0</v>
      </c>
      <c r="M69" s="56" t="e">
        <v>#DIV/0!</v>
      </c>
      <c r="N69" s="81">
        <v>0</v>
      </c>
      <c r="O69" s="83" t="e">
        <v>#DIV/0!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7" t="s">
        <v>47</v>
      </c>
      <c r="D70" s="68"/>
      <c r="E70" s="68"/>
      <c r="F70" s="70"/>
      <c r="G70" s="32">
        <v>0</v>
      </c>
      <c r="H70" s="32">
        <v>0</v>
      </c>
      <c r="I70" s="56" t="e">
        <v>#DIV/0!</v>
      </c>
      <c r="J70" s="81">
        <v>0</v>
      </c>
      <c r="K70" s="32">
        <v>0</v>
      </c>
      <c r="L70" s="32">
        <v>0</v>
      </c>
      <c r="M70" s="56" t="e">
        <v>#DIV/0!</v>
      </c>
      <c r="N70" s="81">
        <v>0</v>
      </c>
      <c r="O70" s="83" t="e">
        <v>#DIV/0!</v>
      </c>
      <c r="P70" s="84" t="e">
        <v>#DIV/0!</v>
      </c>
      <c r="Q70" s="85" t="e">
        <v>#DIV/0!</v>
      </c>
      <c r="R70" s="88"/>
      <c r="S70" s="88"/>
    </row>
    <row r="71" spans="1:19" s="89" customFormat="1" x14ac:dyDescent="0.4">
      <c r="A71" s="87"/>
      <c r="B71" s="87"/>
      <c r="C71" s="67" t="s">
        <v>17</v>
      </c>
      <c r="D71" s="68"/>
      <c r="E71" s="68"/>
      <c r="F71" s="69" t="s">
        <v>13</v>
      </c>
      <c r="G71" s="32">
        <v>559</v>
      </c>
      <c r="H71" s="32">
        <v>718</v>
      </c>
      <c r="I71" s="56">
        <v>0.7785515320334262</v>
      </c>
      <c r="J71" s="81">
        <v>-159</v>
      </c>
      <c r="K71" s="32">
        <v>996</v>
      </c>
      <c r="L71" s="32">
        <v>1031</v>
      </c>
      <c r="M71" s="56">
        <v>0.96605237633365659</v>
      </c>
      <c r="N71" s="81">
        <v>-35</v>
      </c>
      <c r="O71" s="83">
        <v>0.5612449799196787</v>
      </c>
      <c r="P71" s="84">
        <v>0.69641125121241509</v>
      </c>
      <c r="Q71" s="85">
        <v>-0.1351662712927364</v>
      </c>
      <c r="R71" s="88"/>
      <c r="S71" s="88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96">
        <v>2901</v>
      </c>
      <c r="H72" s="96">
        <v>3032</v>
      </c>
      <c r="I72" s="33">
        <v>0.95679419525065967</v>
      </c>
      <c r="J72" s="34">
        <v>-131</v>
      </c>
      <c r="K72" s="96">
        <v>3412</v>
      </c>
      <c r="L72" s="96">
        <v>3353</v>
      </c>
      <c r="M72" s="33">
        <v>1.0175961825231137</v>
      </c>
      <c r="N72" s="34">
        <v>59</v>
      </c>
      <c r="O72" s="35">
        <v>0.8502344665885111</v>
      </c>
      <c r="P72" s="36">
        <v>0.904264837458992</v>
      </c>
      <c r="Q72" s="37">
        <v>-5.4030370870480904E-2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96">
        <v>3138</v>
      </c>
      <c r="H73" s="96">
        <v>2289</v>
      </c>
      <c r="I73" s="48">
        <v>1.3709043250327655</v>
      </c>
      <c r="J73" s="49">
        <v>849</v>
      </c>
      <c r="K73" s="96">
        <v>4655</v>
      </c>
      <c r="L73" s="96">
        <v>4835</v>
      </c>
      <c r="M73" s="48">
        <v>0.96277145811789033</v>
      </c>
      <c r="N73" s="49">
        <v>-180</v>
      </c>
      <c r="O73" s="52">
        <v>0.6741138560687433</v>
      </c>
      <c r="P73" s="53">
        <v>0.47342295760082731</v>
      </c>
      <c r="Q73" s="54">
        <v>0.20069089846791599</v>
      </c>
      <c r="R73" s="15"/>
      <c r="S73" s="15"/>
    </row>
    <row r="74" spans="1:19" x14ac:dyDescent="0.4">
      <c r="A74" s="16" t="s">
        <v>59</v>
      </c>
      <c r="B74" s="17" t="s">
        <v>60</v>
      </c>
      <c r="C74" s="17"/>
      <c r="D74" s="17"/>
      <c r="E74" s="17"/>
      <c r="F74" s="17"/>
      <c r="G74" s="18">
        <v>73639</v>
      </c>
      <c r="H74" s="19">
        <v>60203</v>
      </c>
      <c r="I74" s="20">
        <v>1.223178246931216</v>
      </c>
      <c r="J74" s="21">
        <v>13436</v>
      </c>
      <c r="K74" s="18">
        <v>88854</v>
      </c>
      <c r="L74" s="19">
        <v>79296</v>
      </c>
      <c r="M74" s="20">
        <v>1.1205357142857142</v>
      </c>
      <c r="N74" s="21">
        <v>9558</v>
      </c>
      <c r="O74" s="23">
        <v>0.82876403988565517</v>
      </c>
      <c r="P74" s="24">
        <v>0.75921862389023409</v>
      </c>
      <c r="Q74" s="25">
        <v>6.9545415995421078E-2</v>
      </c>
      <c r="R74" s="15"/>
      <c r="S74" s="15"/>
    </row>
    <row r="75" spans="1:19" x14ac:dyDescent="0.4">
      <c r="A75" s="26"/>
      <c r="B75" s="27"/>
      <c r="C75" s="29" t="s">
        <v>12</v>
      </c>
      <c r="D75" s="29"/>
      <c r="E75" s="29"/>
      <c r="F75" s="30" t="s">
        <v>13</v>
      </c>
      <c r="G75" s="31">
        <v>32438</v>
      </c>
      <c r="H75" s="38">
        <v>28080</v>
      </c>
      <c r="I75" s="33">
        <v>1.1551994301994302</v>
      </c>
      <c r="J75" s="34">
        <v>4358</v>
      </c>
      <c r="K75" s="31">
        <v>36108</v>
      </c>
      <c r="L75" s="38">
        <v>31683</v>
      </c>
      <c r="M75" s="33">
        <v>1.1396648044692737</v>
      </c>
      <c r="N75" s="34">
        <v>4425</v>
      </c>
      <c r="O75" s="35">
        <v>0.89836047413315612</v>
      </c>
      <c r="P75" s="36">
        <v>0.88627970836095071</v>
      </c>
      <c r="Q75" s="37">
        <v>1.2080765772205404E-2</v>
      </c>
      <c r="R75" s="15"/>
      <c r="S75" s="15"/>
    </row>
    <row r="76" spans="1:19" x14ac:dyDescent="0.4">
      <c r="A76" s="26"/>
      <c r="B76" s="27"/>
      <c r="C76" s="29" t="s">
        <v>18</v>
      </c>
      <c r="D76" s="29"/>
      <c r="E76" s="29"/>
      <c r="F76" s="30"/>
      <c r="G76" s="31"/>
      <c r="H76" s="38"/>
      <c r="I76" s="33" t="e">
        <v>#DIV/0!</v>
      </c>
      <c r="J76" s="34">
        <v>0</v>
      </c>
      <c r="K76" s="31"/>
      <c r="L76" s="38"/>
      <c r="M76" s="33" t="e">
        <v>#DIV/0!</v>
      </c>
      <c r="N76" s="34">
        <v>0</v>
      </c>
      <c r="O76" s="35" t="e">
        <v>#DIV/0!</v>
      </c>
      <c r="P76" s="36" t="e">
        <v>#DIV/0!</v>
      </c>
      <c r="Q76" s="37" t="e">
        <v>#DIV/0!</v>
      </c>
      <c r="R76" s="15"/>
      <c r="S76" s="15"/>
    </row>
    <row r="77" spans="1:19" x14ac:dyDescent="0.4">
      <c r="A77" s="26"/>
      <c r="B77" s="27"/>
      <c r="C77" s="29" t="s">
        <v>16</v>
      </c>
      <c r="D77" s="29"/>
      <c r="E77" s="29"/>
      <c r="F77" s="30" t="s">
        <v>13</v>
      </c>
      <c r="G77" s="31">
        <v>18183</v>
      </c>
      <c r="H77" s="38">
        <v>14058</v>
      </c>
      <c r="I77" s="33">
        <v>1.2934272300469483</v>
      </c>
      <c r="J77" s="34">
        <v>4125</v>
      </c>
      <c r="K77" s="31">
        <v>21240</v>
      </c>
      <c r="L77" s="38">
        <v>21240</v>
      </c>
      <c r="M77" s="33">
        <v>1</v>
      </c>
      <c r="N77" s="34">
        <v>0</v>
      </c>
      <c r="O77" s="35">
        <v>0.85607344632768356</v>
      </c>
      <c r="P77" s="36">
        <v>0.66186440677966096</v>
      </c>
      <c r="Q77" s="37">
        <v>0.1942090395480226</v>
      </c>
      <c r="R77" s="15"/>
      <c r="S77" s="15"/>
    </row>
    <row r="78" spans="1:19" x14ac:dyDescent="0.4">
      <c r="A78" s="26"/>
      <c r="B78" s="27"/>
      <c r="C78" s="29" t="s">
        <v>15</v>
      </c>
      <c r="D78" s="29"/>
      <c r="E78" s="29"/>
      <c r="F78" s="30"/>
      <c r="G78" s="31"/>
      <c r="H78" s="38"/>
      <c r="I78" s="33" t="e">
        <v>#DIV/0!</v>
      </c>
      <c r="J78" s="34">
        <v>0</v>
      </c>
      <c r="K78" s="31"/>
      <c r="L78" s="38"/>
      <c r="M78" s="33" t="e">
        <v>#DIV/0!</v>
      </c>
      <c r="N78" s="34">
        <v>0</v>
      </c>
      <c r="O78" s="35" t="e">
        <v>#DIV/0!</v>
      </c>
      <c r="P78" s="36" t="e">
        <v>#DIV/0!</v>
      </c>
      <c r="Q78" s="37" t="e">
        <v>#DIV/0!</v>
      </c>
      <c r="R78" s="15"/>
      <c r="S78" s="15"/>
    </row>
    <row r="79" spans="1:19" x14ac:dyDescent="0.4">
      <c r="A79" s="26"/>
      <c r="B79" s="27"/>
      <c r="C79" s="29" t="s">
        <v>20</v>
      </c>
      <c r="D79" s="29"/>
      <c r="E79" s="29"/>
      <c r="F79" s="30" t="s">
        <v>13</v>
      </c>
      <c r="G79" s="31">
        <v>8419</v>
      </c>
      <c r="H79" s="38">
        <v>10428</v>
      </c>
      <c r="I79" s="33">
        <v>0.8073456079785194</v>
      </c>
      <c r="J79" s="34">
        <v>-2009</v>
      </c>
      <c r="K79" s="31">
        <v>10620</v>
      </c>
      <c r="L79" s="38">
        <v>15930</v>
      </c>
      <c r="M79" s="33">
        <v>0.66666666666666663</v>
      </c>
      <c r="N79" s="34">
        <v>-5310</v>
      </c>
      <c r="O79" s="35">
        <v>0.79274952919020714</v>
      </c>
      <c r="P79" s="36">
        <v>0.65461393596986817</v>
      </c>
      <c r="Q79" s="37">
        <v>0.13813559322033897</v>
      </c>
      <c r="R79" s="15"/>
      <c r="S79" s="15"/>
    </row>
    <row r="80" spans="1:19" s="89" customFormat="1" x14ac:dyDescent="0.4">
      <c r="A80" s="87"/>
      <c r="B80" s="67"/>
      <c r="C80" s="68" t="s">
        <v>61</v>
      </c>
      <c r="D80" s="68"/>
      <c r="E80" s="68"/>
      <c r="F80" s="69" t="s">
        <v>28</v>
      </c>
      <c r="G80" s="82">
        <v>2402</v>
      </c>
      <c r="H80" s="32"/>
      <c r="I80" s="56" t="e">
        <v>#DIV/0!</v>
      </c>
      <c r="J80" s="81">
        <v>2402</v>
      </c>
      <c r="K80" s="82">
        <v>5133</v>
      </c>
      <c r="L80" s="32"/>
      <c r="M80" s="56" t="e">
        <v>#DIV/0!</v>
      </c>
      <c r="N80" s="81">
        <v>5133</v>
      </c>
      <c r="O80" s="83">
        <v>0.46795246444574323</v>
      </c>
      <c r="P80" s="84" t="e">
        <v>#DIV/0!</v>
      </c>
      <c r="Q80" s="85" t="e">
        <v>#DIV/0!</v>
      </c>
      <c r="R80" s="88"/>
      <c r="S80" s="88"/>
    </row>
    <row r="81" spans="1:19" x14ac:dyDescent="0.4">
      <c r="A81" s="26"/>
      <c r="B81" s="27"/>
      <c r="C81" s="29" t="s">
        <v>34</v>
      </c>
      <c r="D81" s="29"/>
      <c r="E81" s="29"/>
      <c r="F81" s="30"/>
      <c r="G81" s="31"/>
      <c r="H81" s="38"/>
      <c r="I81" s="33" t="e">
        <v>#DIV/0!</v>
      </c>
      <c r="J81" s="34">
        <v>0</v>
      </c>
      <c r="K81" s="31"/>
      <c r="L81" s="38"/>
      <c r="M81" s="33" t="e">
        <v>#DIV/0!</v>
      </c>
      <c r="N81" s="34">
        <v>0</v>
      </c>
      <c r="O81" s="35" t="e">
        <v>#DIV/0!</v>
      </c>
      <c r="P81" s="36" t="e">
        <v>#DIV/0!</v>
      </c>
      <c r="Q81" s="37" t="e">
        <v>#DIV/0!</v>
      </c>
      <c r="R81" s="15"/>
      <c r="S81" s="15"/>
    </row>
    <row r="82" spans="1:19" x14ac:dyDescent="0.4">
      <c r="A82" s="26"/>
      <c r="B82" s="27"/>
      <c r="C82" s="29" t="s">
        <v>17</v>
      </c>
      <c r="D82" s="29"/>
      <c r="E82" s="29"/>
      <c r="F82" s="30" t="s">
        <v>13</v>
      </c>
      <c r="G82" s="31">
        <v>12197</v>
      </c>
      <c r="H82" s="38">
        <v>7637</v>
      </c>
      <c r="I82" s="33">
        <v>1.5970930993845751</v>
      </c>
      <c r="J82" s="34">
        <v>4560</v>
      </c>
      <c r="K82" s="31">
        <v>15753</v>
      </c>
      <c r="L82" s="38">
        <v>10443</v>
      </c>
      <c r="M82" s="33">
        <v>1.5084745762711864</v>
      </c>
      <c r="N82" s="34">
        <v>5310</v>
      </c>
      <c r="O82" s="35">
        <v>0.7742652193233035</v>
      </c>
      <c r="P82" s="36">
        <v>0.73130326534520729</v>
      </c>
      <c r="Q82" s="37">
        <v>4.2961953978096212E-2</v>
      </c>
      <c r="R82" s="15"/>
      <c r="S82" s="15"/>
    </row>
    <row r="83" spans="1:19" x14ac:dyDescent="0.4">
      <c r="A83" s="26"/>
      <c r="B83" s="67"/>
      <c r="C83" s="68" t="s">
        <v>62</v>
      </c>
      <c r="D83" s="68"/>
      <c r="E83" s="68"/>
      <c r="F83" s="69" t="s">
        <v>28</v>
      </c>
      <c r="G83" s="82"/>
      <c r="H83" s="32"/>
      <c r="I83" s="56" t="e">
        <v>#DIV/0!</v>
      </c>
      <c r="J83" s="81">
        <v>0</v>
      </c>
      <c r="K83" s="82"/>
      <c r="L83" s="38"/>
      <c r="M83" s="33" t="e">
        <v>#DIV/0!</v>
      </c>
      <c r="N83" s="34">
        <v>0</v>
      </c>
      <c r="O83" s="35" t="e">
        <v>#DIV/0!</v>
      </c>
      <c r="P83" s="36" t="e">
        <v>#DIV/0!</v>
      </c>
      <c r="Q83" s="37" t="e">
        <v>#DIV/0!</v>
      </c>
      <c r="R83" s="15"/>
      <c r="S83" s="15"/>
    </row>
    <row r="84" spans="1:19" x14ac:dyDescent="0.4">
      <c r="A84" s="26"/>
      <c r="B84" s="67"/>
      <c r="C84" s="68" t="s">
        <v>63</v>
      </c>
      <c r="D84" s="68"/>
      <c r="E84" s="68"/>
      <c r="F84" s="69"/>
      <c r="G84" s="31"/>
      <c r="H84" s="38"/>
      <c r="I84" s="33" t="e">
        <v>#DIV/0!</v>
      </c>
      <c r="J84" s="34">
        <v>0</v>
      </c>
      <c r="K84" s="31"/>
      <c r="L84" s="38"/>
      <c r="M84" s="33" t="e">
        <v>#DIV/0!</v>
      </c>
      <c r="N84" s="34">
        <v>0</v>
      </c>
      <c r="O84" s="35" t="e">
        <v>#DIV/0!</v>
      </c>
      <c r="P84" s="36" t="e">
        <v>#DIV/0!</v>
      </c>
      <c r="Q84" s="37" t="e">
        <v>#DIV/0!</v>
      </c>
      <c r="R84" s="15"/>
      <c r="S84" s="15"/>
    </row>
    <row r="85" spans="1:19" x14ac:dyDescent="0.4">
      <c r="A85" s="26"/>
      <c r="B85" s="268"/>
      <c r="C85" s="97" t="s">
        <v>64</v>
      </c>
      <c r="D85" s="97"/>
      <c r="E85" s="97"/>
      <c r="F85" s="69"/>
      <c r="G85" s="31"/>
      <c r="H85" s="38"/>
      <c r="I85" s="33" t="e">
        <v>#DIV/0!</v>
      </c>
      <c r="J85" s="34">
        <v>0</v>
      </c>
      <c r="K85" s="31"/>
      <c r="L85" s="38"/>
      <c r="M85" s="33" t="e">
        <v>#DIV/0!</v>
      </c>
      <c r="N85" s="34">
        <v>0</v>
      </c>
      <c r="O85" s="35" t="e">
        <v>#DIV/0!</v>
      </c>
      <c r="P85" s="36" t="e">
        <v>#DIV/0!</v>
      </c>
      <c r="Q85" s="37" t="e">
        <v>#DIV/0!</v>
      </c>
      <c r="R85" s="15"/>
      <c r="S85" s="15"/>
    </row>
    <row r="86" spans="1:19" x14ac:dyDescent="0.4">
      <c r="A86" s="26"/>
      <c r="B86" s="67"/>
      <c r="C86" s="68" t="s">
        <v>18</v>
      </c>
      <c r="D86" s="86" t="s">
        <v>26</v>
      </c>
      <c r="E86" s="68" t="s">
        <v>23</v>
      </c>
      <c r="F86" s="69"/>
      <c r="G86" s="31"/>
      <c r="H86" s="38"/>
      <c r="I86" s="33" t="e">
        <v>#DIV/0!</v>
      </c>
      <c r="J86" s="34">
        <v>0</v>
      </c>
      <c r="K86" s="31"/>
      <c r="L86" s="38"/>
      <c r="M86" s="33" t="e">
        <v>#DIV/0!</v>
      </c>
      <c r="N86" s="34">
        <v>0</v>
      </c>
      <c r="O86" s="35" t="e">
        <v>#DIV/0!</v>
      </c>
      <c r="P86" s="36" t="e">
        <v>#DIV/0!</v>
      </c>
      <c r="Q86" s="37" t="e">
        <v>#DIV/0!</v>
      </c>
      <c r="R86" s="15"/>
      <c r="S86" s="15"/>
    </row>
    <row r="87" spans="1:19" x14ac:dyDescent="0.4">
      <c r="A87" s="66"/>
      <c r="B87" s="43"/>
      <c r="C87" s="44" t="s">
        <v>20</v>
      </c>
      <c r="D87" s="98" t="s">
        <v>26</v>
      </c>
      <c r="E87" s="44" t="s">
        <v>23</v>
      </c>
      <c r="F87" s="30"/>
      <c r="G87" s="46"/>
      <c r="H87" s="47"/>
      <c r="I87" s="48" t="e">
        <v>#DIV/0!</v>
      </c>
      <c r="J87" s="49">
        <v>0</v>
      </c>
      <c r="K87" s="46"/>
      <c r="L87" s="47"/>
      <c r="M87" s="48" t="e">
        <v>#DIV/0!</v>
      </c>
      <c r="N87" s="49">
        <v>0</v>
      </c>
      <c r="O87" s="52" t="e">
        <v>#DIV/0!</v>
      </c>
      <c r="P87" s="53" t="e">
        <v>#DIV/0!</v>
      </c>
      <c r="Q87" s="54" t="e">
        <v>#DIV/0!</v>
      </c>
      <c r="R87" s="15"/>
      <c r="S87" s="15"/>
    </row>
    <row r="88" spans="1:19" x14ac:dyDescent="0.4">
      <c r="A88" s="16" t="s">
        <v>65</v>
      </c>
      <c r="B88" s="17" t="s">
        <v>66</v>
      </c>
      <c r="C88" s="17"/>
      <c r="D88" s="17"/>
      <c r="E88" s="17"/>
      <c r="F88" s="17"/>
      <c r="G88" s="18">
        <v>0</v>
      </c>
      <c r="H88" s="19">
        <v>0</v>
      </c>
      <c r="I88" s="20" t="e">
        <v>#DIV/0!</v>
      </c>
      <c r="J88" s="21">
        <v>0</v>
      </c>
      <c r="K88" s="18">
        <v>0</v>
      </c>
      <c r="L88" s="19">
        <v>0</v>
      </c>
      <c r="M88" s="20" t="e">
        <v>#DIV/0!</v>
      </c>
      <c r="N88" s="21">
        <v>0</v>
      </c>
      <c r="O88" s="23" t="e">
        <v>#DIV/0!</v>
      </c>
      <c r="P88" s="24" t="e">
        <v>#DIV/0!</v>
      </c>
      <c r="Q88" s="25" t="e">
        <v>#DIV/0!</v>
      </c>
      <c r="R88" s="15"/>
      <c r="S88" s="15"/>
    </row>
    <row r="89" spans="1:19" ht="18.75" x14ac:dyDescent="0.4">
      <c r="A89" s="66"/>
      <c r="B89" s="43"/>
      <c r="C89" s="99" t="s">
        <v>67</v>
      </c>
      <c r="D89" s="44"/>
      <c r="E89" s="44"/>
      <c r="F89" s="100"/>
      <c r="G89" s="46">
        <v>0</v>
      </c>
      <c r="H89" s="47">
        <v>0</v>
      </c>
      <c r="I89" s="48" t="e">
        <v>#DIV/0!</v>
      </c>
      <c r="J89" s="49">
        <v>0</v>
      </c>
      <c r="K89" s="46">
        <v>0</v>
      </c>
      <c r="L89" s="47">
        <v>0</v>
      </c>
      <c r="M89" s="48" t="e">
        <v>#DIV/0!</v>
      </c>
      <c r="N89" s="49">
        <v>0</v>
      </c>
      <c r="O89" s="52" t="e">
        <v>#DIV/0!</v>
      </c>
      <c r="P89" s="53" t="e">
        <v>#DIV/0!</v>
      </c>
      <c r="Q89" s="54" t="e">
        <v>#DIV/0!</v>
      </c>
      <c r="R89" s="15"/>
      <c r="S89" s="15"/>
    </row>
    <row r="90" spans="1:19" x14ac:dyDescent="0.4">
      <c r="G90" s="72"/>
      <c r="H90" s="72"/>
      <c r="I90" s="72"/>
      <c r="J90" s="72"/>
      <c r="K90" s="72"/>
      <c r="L90" s="72"/>
      <c r="M90" s="72"/>
      <c r="N90" s="72"/>
      <c r="O90" s="73"/>
      <c r="P90" s="73"/>
      <c r="Q90" s="73"/>
    </row>
    <row r="91" spans="1:19" x14ac:dyDescent="0.4">
      <c r="C91" s="74" t="s">
        <v>51</v>
      </c>
    </row>
    <row r="92" spans="1:19" x14ac:dyDescent="0.4">
      <c r="C92" s="75" t="s">
        <v>52</v>
      </c>
    </row>
    <row r="93" spans="1:19" x14ac:dyDescent="0.4">
      <c r="C93" s="74" t="s">
        <v>53</v>
      </c>
    </row>
    <row r="94" spans="1:19" x14ac:dyDescent="0.4">
      <c r="C94" s="74" t="s">
        <v>54</v>
      </c>
    </row>
    <row r="95" spans="1:19" x14ac:dyDescent="0.4">
      <c r="C95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９月（上旬）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9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418</v>
      </c>
      <c r="H3" s="500" t="s">
        <v>417</v>
      </c>
      <c r="I3" s="502" t="s">
        <v>6</v>
      </c>
      <c r="J3" s="503"/>
      <c r="K3" s="514" t="s">
        <v>416</v>
      </c>
      <c r="L3" s="500" t="s">
        <v>415</v>
      </c>
      <c r="M3" s="502" t="s">
        <v>6</v>
      </c>
      <c r="N3" s="503"/>
      <c r="O3" s="504" t="s">
        <v>416</v>
      </c>
      <c r="P3" s="506" t="s">
        <v>415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186424</v>
      </c>
      <c r="H5" s="9">
        <v>176232</v>
      </c>
      <c r="I5" s="10">
        <v>1.0578328566889101</v>
      </c>
      <c r="J5" s="11">
        <v>10192</v>
      </c>
      <c r="K5" s="8">
        <v>224010</v>
      </c>
      <c r="L5" s="9">
        <v>218297</v>
      </c>
      <c r="M5" s="10">
        <v>1.0261707673490703</v>
      </c>
      <c r="N5" s="11">
        <v>5713</v>
      </c>
      <c r="O5" s="12">
        <v>0.83221284764073034</v>
      </c>
      <c r="P5" s="13">
        <v>0.80730381086318181</v>
      </c>
      <c r="Q5" s="14">
        <v>2.4909036777548521E-2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75300</v>
      </c>
      <c r="H6" s="19">
        <v>74535</v>
      </c>
      <c r="I6" s="20">
        <v>1.0102636345341114</v>
      </c>
      <c r="J6" s="21">
        <v>765</v>
      </c>
      <c r="K6" s="22">
        <v>86628</v>
      </c>
      <c r="L6" s="19">
        <v>85957</v>
      </c>
      <c r="M6" s="20">
        <v>1.0078062286957432</v>
      </c>
      <c r="N6" s="21">
        <v>671</v>
      </c>
      <c r="O6" s="23">
        <v>0.86923396592325808</v>
      </c>
      <c r="P6" s="24">
        <v>0.86711960631478535</v>
      </c>
      <c r="Q6" s="25">
        <v>2.1143596084727267E-3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49070</v>
      </c>
      <c r="H7" s="19">
        <v>50868</v>
      </c>
      <c r="I7" s="20">
        <v>0.9646536132735708</v>
      </c>
      <c r="J7" s="21">
        <v>-1798</v>
      </c>
      <c r="K7" s="18">
        <v>55577</v>
      </c>
      <c r="L7" s="19">
        <v>57780</v>
      </c>
      <c r="M7" s="20">
        <v>0.96187262028383524</v>
      </c>
      <c r="N7" s="21">
        <v>-2203</v>
      </c>
      <c r="O7" s="23">
        <v>0.88291919319142809</v>
      </c>
      <c r="P7" s="24">
        <v>0.88037383177570094</v>
      </c>
      <c r="Q7" s="25">
        <v>2.5453614157271431E-3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39665</v>
      </c>
      <c r="H8" s="42">
        <v>42038</v>
      </c>
      <c r="I8" s="33">
        <v>0.94355107283886008</v>
      </c>
      <c r="J8" s="34">
        <v>-2373</v>
      </c>
      <c r="K8" s="31">
        <v>45082</v>
      </c>
      <c r="L8" s="38">
        <v>47780</v>
      </c>
      <c r="M8" s="33">
        <v>0.94353285893679362</v>
      </c>
      <c r="N8" s="34">
        <v>-2698</v>
      </c>
      <c r="O8" s="35">
        <v>0.87984117829732489</v>
      </c>
      <c r="P8" s="36">
        <v>0.87982419422352454</v>
      </c>
      <c r="Q8" s="37">
        <v>1.6984073800352384E-5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9405</v>
      </c>
      <c r="H9" s="42">
        <v>8830</v>
      </c>
      <c r="I9" s="33">
        <v>1.065118912797282</v>
      </c>
      <c r="J9" s="34">
        <v>575</v>
      </c>
      <c r="K9" s="31">
        <v>10495</v>
      </c>
      <c r="L9" s="38">
        <v>10000</v>
      </c>
      <c r="M9" s="33">
        <v>1.0495000000000001</v>
      </c>
      <c r="N9" s="34">
        <v>495</v>
      </c>
      <c r="O9" s="35">
        <v>0.89614101953311098</v>
      </c>
      <c r="P9" s="36">
        <v>0.88300000000000001</v>
      </c>
      <c r="Q9" s="37">
        <v>1.3141019533110976E-2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41"/>
      <c r="H10" s="42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41"/>
      <c r="H11" s="42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41"/>
      <c r="H12" s="42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40"/>
      <c r="F13" s="30"/>
      <c r="G13" s="41"/>
      <c r="H13" s="42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41"/>
      <c r="H14" s="42"/>
      <c r="I14" s="33" t="e">
        <v>#DIV/0!</v>
      </c>
      <c r="J14" s="34">
        <v>0</v>
      </c>
      <c r="K14" s="41"/>
      <c r="L14" s="42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41"/>
      <c r="H15" s="42"/>
      <c r="I15" s="33" t="e">
        <v>#DIV/0!</v>
      </c>
      <c r="J15" s="34">
        <v>0</v>
      </c>
      <c r="K15" s="41"/>
      <c r="L15" s="42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50"/>
      <c r="H16" s="51"/>
      <c r="I16" s="48" t="e">
        <v>#DIV/0!</v>
      </c>
      <c r="J16" s="49">
        <v>0</v>
      </c>
      <c r="K16" s="50"/>
      <c r="L16" s="51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25129</v>
      </c>
      <c r="H17" s="19">
        <v>22813</v>
      </c>
      <c r="I17" s="20">
        <v>1.1015210625520537</v>
      </c>
      <c r="J17" s="21">
        <v>2316</v>
      </c>
      <c r="K17" s="18">
        <v>29700</v>
      </c>
      <c r="L17" s="19">
        <v>26975</v>
      </c>
      <c r="M17" s="20">
        <v>1.1010194624652456</v>
      </c>
      <c r="N17" s="21">
        <v>2725</v>
      </c>
      <c r="O17" s="23">
        <v>0.84609427609427612</v>
      </c>
      <c r="P17" s="24">
        <v>0.84570898980537534</v>
      </c>
      <c r="Q17" s="25">
        <v>3.8528628890077687E-4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3873</v>
      </c>
      <c r="H19" s="38">
        <v>3842</v>
      </c>
      <c r="I19" s="33">
        <v>1.0080687142113482</v>
      </c>
      <c r="J19" s="34">
        <v>31</v>
      </c>
      <c r="K19" s="31">
        <v>4355</v>
      </c>
      <c r="L19" s="38">
        <v>4400</v>
      </c>
      <c r="M19" s="33">
        <v>0.98977272727272725</v>
      </c>
      <c r="N19" s="34">
        <v>-45</v>
      </c>
      <c r="O19" s="35">
        <v>0.88932261768082665</v>
      </c>
      <c r="P19" s="36">
        <v>0.87318181818181817</v>
      </c>
      <c r="Q19" s="37">
        <v>1.6140799499008485E-2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7005</v>
      </c>
      <c r="H20" s="38">
        <v>6284</v>
      </c>
      <c r="I20" s="33">
        <v>1.1147358370464673</v>
      </c>
      <c r="J20" s="34">
        <v>721</v>
      </c>
      <c r="K20" s="31">
        <v>8940</v>
      </c>
      <c r="L20" s="38">
        <v>8270</v>
      </c>
      <c r="M20" s="33">
        <v>1.0810157194679564</v>
      </c>
      <c r="N20" s="34">
        <v>670</v>
      </c>
      <c r="O20" s="35">
        <v>0.78355704697986572</v>
      </c>
      <c r="P20" s="36">
        <v>0.75985489721886335</v>
      </c>
      <c r="Q20" s="37">
        <v>2.3702149761002378E-2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2841</v>
      </c>
      <c r="H21" s="38">
        <v>2724</v>
      </c>
      <c r="I21" s="33">
        <v>1.0429515418502202</v>
      </c>
      <c r="J21" s="34">
        <v>117</v>
      </c>
      <c r="K21" s="31">
        <v>2900</v>
      </c>
      <c r="L21" s="38">
        <v>2900</v>
      </c>
      <c r="M21" s="33">
        <v>1</v>
      </c>
      <c r="N21" s="34">
        <v>0</v>
      </c>
      <c r="O21" s="35">
        <v>0.97965517241379307</v>
      </c>
      <c r="P21" s="36">
        <v>0.93931034482758624</v>
      </c>
      <c r="Q21" s="37">
        <v>4.0344827586206833E-2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1625</v>
      </c>
      <c r="H22" s="38">
        <v>1421</v>
      </c>
      <c r="I22" s="33">
        <v>1.143560872624912</v>
      </c>
      <c r="J22" s="34">
        <v>204</v>
      </c>
      <c r="K22" s="31">
        <v>1650</v>
      </c>
      <c r="L22" s="38">
        <v>1450</v>
      </c>
      <c r="M22" s="33">
        <v>1.1379310344827587</v>
      </c>
      <c r="N22" s="34">
        <v>200</v>
      </c>
      <c r="O22" s="35">
        <v>0.98484848484848486</v>
      </c>
      <c r="P22" s="36">
        <v>0.98</v>
      </c>
      <c r="Q22" s="37">
        <v>4.8484848484848797E-3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1388</v>
      </c>
      <c r="H24" s="38">
        <v>1461</v>
      </c>
      <c r="I24" s="33">
        <v>0.95003422313483921</v>
      </c>
      <c r="J24" s="34">
        <v>-73</v>
      </c>
      <c r="K24" s="31">
        <v>1450</v>
      </c>
      <c r="L24" s="38">
        <v>1495</v>
      </c>
      <c r="M24" s="33">
        <v>0.96989966555183948</v>
      </c>
      <c r="N24" s="34">
        <v>-45</v>
      </c>
      <c r="O24" s="35">
        <v>0.95724137931034481</v>
      </c>
      <c r="P24" s="36">
        <v>0.97725752508361208</v>
      </c>
      <c r="Q24" s="37">
        <v>-2.0016145773267269E-2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1299</v>
      </c>
      <c r="H31" s="38">
        <v>1367</v>
      </c>
      <c r="I31" s="33">
        <v>0.95025603511338697</v>
      </c>
      <c r="J31" s="34">
        <v>-68</v>
      </c>
      <c r="K31" s="31">
        <v>1455</v>
      </c>
      <c r="L31" s="38">
        <v>1450</v>
      </c>
      <c r="M31" s="33">
        <v>1.0034482758620689</v>
      </c>
      <c r="N31" s="34">
        <v>5</v>
      </c>
      <c r="O31" s="35">
        <v>0.89278350515463922</v>
      </c>
      <c r="P31" s="36">
        <v>0.94275862068965521</v>
      </c>
      <c r="Q31" s="37">
        <v>-4.997511553501599E-2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875</v>
      </c>
      <c r="H33" s="38">
        <v>781</v>
      </c>
      <c r="I33" s="33">
        <v>1.1203585147247119</v>
      </c>
      <c r="J33" s="34">
        <v>94</v>
      </c>
      <c r="K33" s="31">
        <v>1450</v>
      </c>
      <c r="L33" s="38">
        <v>1305</v>
      </c>
      <c r="M33" s="33">
        <v>1.1111111111111112</v>
      </c>
      <c r="N33" s="34">
        <v>145</v>
      </c>
      <c r="O33" s="35">
        <v>0.60344827586206895</v>
      </c>
      <c r="P33" s="36">
        <v>0.59846743295019156</v>
      </c>
      <c r="Q33" s="37">
        <v>4.9808429118773923E-3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6223</v>
      </c>
      <c r="H36" s="47">
        <v>4933</v>
      </c>
      <c r="I36" s="48">
        <v>1.261504155686195</v>
      </c>
      <c r="J36" s="49">
        <v>1290</v>
      </c>
      <c r="K36" s="46">
        <v>7500</v>
      </c>
      <c r="L36" s="47">
        <v>5705</v>
      </c>
      <c r="M36" s="48">
        <v>1.3146362839614374</v>
      </c>
      <c r="N36" s="49">
        <v>1795</v>
      </c>
      <c r="O36" s="52">
        <v>0.82973333333333332</v>
      </c>
      <c r="P36" s="53">
        <v>0.86468010517090277</v>
      </c>
      <c r="Q36" s="54">
        <v>-3.4946771837569446E-2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1101</v>
      </c>
      <c r="H37" s="19">
        <v>854</v>
      </c>
      <c r="I37" s="20">
        <v>1.2892271662763466</v>
      </c>
      <c r="J37" s="21">
        <v>247</v>
      </c>
      <c r="K37" s="18">
        <v>1351</v>
      </c>
      <c r="L37" s="19">
        <v>1202</v>
      </c>
      <c r="M37" s="20">
        <v>1.1239600665557403</v>
      </c>
      <c r="N37" s="21">
        <v>149</v>
      </c>
      <c r="O37" s="23">
        <v>0.81495188749074754</v>
      </c>
      <c r="P37" s="24">
        <v>0.71048252911813647</v>
      </c>
      <c r="Q37" s="25">
        <v>0.10446935837261107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824</v>
      </c>
      <c r="H38" s="38">
        <v>595</v>
      </c>
      <c r="I38" s="33">
        <v>1.3848739495798319</v>
      </c>
      <c r="J38" s="34">
        <v>229</v>
      </c>
      <c r="K38" s="31">
        <v>851</v>
      </c>
      <c r="L38" s="38">
        <v>790</v>
      </c>
      <c r="M38" s="33">
        <v>1.0772151898734177</v>
      </c>
      <c r="N38" s="34">
        <v>61</v>
      </c>
      <c r="O38" s="35">
        <v>0.96827262044653351</v>
      </c>
      <c r="P38" s="36">
        <v>0.75316455696202533</v>
      </c>
      <c r="Q38" s="37">
        <v>0.21510806348450817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277</v>
      </c>
      <c r="H39" s="60">
        <v>259</v>
      </c>
      <c r="I39" s="61">
        <v>1.0694980694980696</v>
      </c>
      <c r="J39" s="62">
        <v>18</v>
      </c>
      <c r="K39" s="59">
        <v>500</v>
      </c>
      <c r="L39" s="60">
        <v>412</v>
      </c>
      <c r="M39" s="61">
        <v>1.2135922330097086</v>
      </c>
      <c r="N39" s="62">
        <v>88</v>
      </c>
      <c r="O39" s="63">
        <v>0.55400000000000005</v>
      </c>
      <c r="P39" s="64">
        <v>0.62864077669902918</v>
      </c>
      <c r="Q39" s="65">
        <v>-7.4640776699029132E-2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111124</v>
      </c>
      <c r="H40" s="19">
        <v>101697</v>
      </c>
      <c r="I40" s="20">
        <v>1.092696933046206</v>
      </c>
      <c r="J40" s="21">
        <v>9427</v>
      </c>
      <c r="K40" s="22">
        <v>137382</v>
      </c>
      <c r="L40" s="19">
        <v>132340</v>
      </c>
      <c r="M40" s="20">
        <v>1.0380988363306634</v>
      </c>
      <c r="N40" s="21">
        <v>5042</v>
      </c>
      <c r="O40" s="23">
        <v>0.8088687018677847</v>
      </c>
      <c r="P40" s="24">
        <v>0.76845247090826663</v>
      </c>
      <c r="Q40" s="25">
        <v>4.0416230959518074E-2</v>
      </c>
      <c r="R40" s="15"/>
      <c r="S40" s="15"/>
    </row>
    <row r="41" spans="1:19" x14ac:dyDescent="0.4">
      <c r="A41" s="6"/>
      <c r="B41" s="16" t="s">
        <v>39</v>
      </c>
      <c r="C41" s="17"/>
      <c r="D41" s="17"/>
      <c r="E41" s="17"/>
      <c r="F41" s="55"/>
      <c r="G41" s="18">
        <v>108408</v>
      </c>
      <c r="H41" s="19">
        <v>99303</v>
      </c>
      <c r="I41" s="20">
        <v>1.0916890728376787</v>
      </c>
      <c r="J41" s="21">
        <v>9105</v>
      </c>
      <c r="K41" s="18">
        <v>133942</v>
      </c>
      <c r="L41" s="19">
        <v>128748</v>
      </c>
      <c r="M41" s="20">
        <v>1.0403423742504738</v>
      </c>
      <c r="N41" s="21">
        <v>5194</v>
      </c>
      <c r="O41" s="23">
        <v>0.80936524764450279</v>
      </c>
      <c r="P41" s="24">
        <v>0.77129741821232178</v>
      </c>
      <c r="Q41" s="25">
        <v>3.8067829432181011E-2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43298</v>
      </c>
      <c r="H42" s="32">
        <v>38936</v>
      </c>
      <c r="I42" s="56">
        <v>1.1120299979453463</v>
      </c>
      <c r="J42" s="81">
        <v>4362</v>
      </c>
      <c r="K42" s="82">
        <v>51273</v>
      </c>
      <c r="L42" s="32">
        <v>50196</v>
      </c>
      <c r="M42" s="56">
        <v>1.0214558928998327</v>
      </c>
      <c r="N42" s="34">
        <v>1077</v>
      </c>
      <c r="O42" s="35">
        <v>0.84446004719833045</v>
      </c>
      <c r="P42" s="36">
        <v>0.77567933699896408</v>
      </c>
      <c r="Q42" s="37">
        <v>6.8780710199366379E-2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10728</v>
      </c>
      <c r="H43" s="38">
        <v>7027</v>
      </c>
      <c r="I43" s="33">
        <v>1.5266827949338266</v>
      </c>
      <c r="J43" s="34">
        <v>3701</v>
      </c>
      <c r="K43" s="31">
        <v>11450</v>
      </c>
      <c r="L43" s="38">
        <v>7370</v>
      </c>
      <c r="M43" s="33">
        <v>1.5535956580732699</v>
      </c>
      <c r="N43" s="34">
        <v>4080</v>
      </c>
      <c r="O43" s="35">
        <v>0.93694323144104807</v>
      </c>
      <c r="P43" s="36">
        <v>0.95345997286295792</v>
      </c>
      <c r="Q43" s="37">
        <v>-1.6516741421909842E-2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5000</v>
      </c>
      <c r="H44" s="38">
        <v>7106</v>
      </c>
      <c r="I44" s="33">
        <v>0.70363073459048686</v>
      </c>
      <c r="J44" s="34">
        <v>-2106</v>
      </c>
      <c r="K44" s="31">
        <v>5820</v>
      </c>
      <c r="L44" s="38">
        <v>9260</v>
      </c>
      <c r="M44" s="33">
        <v>0.62850971922246224</v>
      </c>
      <c r="N44" s="34">
        <v>-3440</v>
      </c>
      <c r="O44" s="35">
        <v>0.85910652920962194</v>
      </c>
      <c r="P44" s="36">
        <v>0.76738660907127432</v>
      </c>
      <c r="Q44" s="37">
        <v>9.1719920138347621E-2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2800</v>
      </c>
      <c r="H45" s="38">
        <v>2572</v>
      </c>
      <c r="I45" s="33">
        <v>1.088646967340591</v>
      </c>
      <c r="J45" s="34">
        <v>228</v>
      </c>
      <c r="K45" s="31">
        <v>3381</v>
      </c>
      <c r="L45" s="38">
        <v>3612</v>
      </c>
      <c r="M45" s="33">
        <v>0.93604651162790697</v>
      </c>
      <c r="N45" s="34">
        <v>-231</v>
      </c>
      <c r="O45" s="35">
        <v>0.82815734989648038</v>
      </c>
      <c r="P45" s="36">
        <v>0.7120708748615725</v>
      </c>
      <c r="Q45" s="37">
        <v>0.11608647503490788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5055</v>
      </c>
      <c r="H46" s="38">
        <v>5477</v>
      </c>
      <c r="I46" s="33">
        <v>0.92295052035786018</v>
      </c>
      <c r="J46" s="34">
        <v>-422</v>
      </c>
      <c r="K46" s="31">
        <v>5895</v>
      </c>
      <c r="L46" s="38">
        <v>6800</v>
      </c>
      <c r="M46" s="33">
        <v>0.86691176470588238</v>
      </c>
      <c r="N46" s="34">
        <v>-905</v>
      </c>
      <c r="O46" s="35">
        <v>0.85750636132315516</v>
      </c>
      <c r="P46" s="36">
        <v>0.80544117647058822</v>
      </c>
      <c r="Q46" s="37">
        <v>5.2065184852566948E-2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11348</v>
      </c>
      <c r="H47" s="38">
        <v>12634</v>
      </c>
      <c r="I47" s="33">
        <v>0.89821117619123003</v>
      </c>
      <c r="J47" s="34">
        <v>-1286</v>
      </c>
      <c r="K47" s="31">
        <v>16141</v>
      </c>
      <c r="L47" s="38">
        <v>16460</v>
      </c>
      <c r="M47" s="33">
        <v>0.98061968408262457</v>
      </c>
      <c r="N47" s="34">
        <v>-319</v>
      </c>
      <c r="O47" s="35">
        <v>0.70305433368440617</v>
      </c>
      <c r="P47" s="36">
        <v>0.76755771567436204</v>
      </c>
      <c r="Q47" s="37">
        <v>-6.4503381989955866E-2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1349</v>
      </c>
      <c r="H48" s="38">
        <v>1381</v>
      </c>
      <c r="I48" s="33">
        <v>0.97682838522809556</v>
      </c>
      <c r="J48" s="34">
        <v>-32</v>
      </c>
      <c r="K48" s="31">
        <v>2700</v>
      </c>
      <c r="L48" s="38">
        <v>2700</v>
      </c>
      <c r="M48" s="33">
        <v>1</v>
      </c>
      <c r="N48" s="34">
        <v>0</v>
      </c>
      <c r="O48" s="35">
        <v>0.49962962962962965</v>
      </c>
      <c r="P48" s="36">
        <v>0.51148148148148154</v>
      </c>
      <c r="Q48" s="37">
        <v>-1.1851851851851891E-2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1546</v>
      </c>
      <c r="H49" s="38">
        <v>1263</v>
      </c>
      <c r="I49" s="33">
        <v>1.2240696753760887</v>
      </c>
      <c r="J49" s="34">
        <v>283</v>
      </c>
      <c r="K49" s="31">
        <v>1660</v>
      </c>
      <c r="L49" s="38">
        <v>1660</v>
      </c>
      <c r="M49" s="33">
        <v>1</v>
      </c>
      <c r="N49" s="34">
        <v>0</v>
      </c>
      <c r="O49" s="35">
        <v>0.93132530120481927</v>
      </c>
      <c r="P49" s="36">
        <v>0.76084337349397591</v>
      </c>
      <c r="Q49" s="37">
        <v>0.17048192771084336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2245</v>
      </c>
      <c r="H50" s="38">
        <v>1860</v>
      </c>
      <c r="I50" s="33">
        <v>1.206989247311828</v>
      </c>
      <c r="J50" s="34">
        <v>385</v>
      </c>
      <c r="K50" s="31">
        <v>2700</v>
      </c>
      <c r="L50" s="38">
        <v>2700</v>
      </c>
      <c r="M50" s="33">
        <v>1</v>
      </c>
      <c r="N50" s="34">
        <v>0</v>
      </c>
      <c r="O50" s="35">
        <v>0.83148148148148149</v>
      </c>
      <c r="P50" s="36">
        <v>0.68888888888888888</v>
      </c>
      <c r="Q50" s="37">
        <v>0.1425925925925926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/>
      <c r="H51" s="38"/>
      <c r="I51" s="33" t="e">
        <v>#DIV/0!</v>
      </c>
      <c r="J51" s="34">
        <v>0</v>
      </c>
      <c r="K51" s="31"/>
      <c r="L51" s="38"/>
      <c r="M51" s="33" t="e">
        <v>#DIV/0!</v>
      </c>
      <c r="N51" s="34">
        <v>0</v>
      </c>
      <c r="O51" s="35" t="e">
        <v>#DIV/0!</v>
      </c>
      <c r="P51" s="36" t="e">
        <v>#DIV/0!</v>
      </c>
      <c r="Q51" s="37" t="e">
        <v>#DIV/0!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1015</v>
      </c>
      <c r="H52" s="38">
        <v>743</v>
      </c>
      <c r="I52" s="33">
        <v>1.3660834454912516</v>
      </c>
      <c r="J52" s="34">
        <v>272</v>
      </c>
      <c r="K52" s="31">
        <v>1660</v>
      </c>
      <c r="L52" s="38">
        <v>1660</v>
      </c>
      <c r="M52" s="33">
        <v>1</v>
      </c>
      <c r="N52" s="34">
        <v>0</v>
      </c>
      <c r="O52" s="35">
        <v>0.61144578313253017</v>
      </c>
      <c r="P52" s="36">
        <v>0.44759036144578312</v>
      </c>
      <c r="Q52" s="37">
        <v>0.16385542168674705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1882</v>
      </c>
      <c r="H53" s="38">
        <v>1603</v>
      </c>
      <c r="I53" s="33">
        <v>1.174048658764816</v>
      </c>
      <c r="J53" s="34">
        <v>279</v>
      </c>
      <c r="K53" s="31">
        <v>2700</v>
      </c>
      <c r="L53" s="38">
        <v>2700</v>
      </c>
      <c r="M53" s="33">
        <v>1</v>
      </c>
      <c r="N53" s="34">
        <v>0</v>
      </c>
      <c r="O53" s="35">
        <v>0.69703703703703701</v>
      </c>
      <c r="P53" s="36">
        <v>0.59370370370370373</v>
      </c>
      <c r="Q53" s="37">
        <v>0.10333333333333328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748</v>
      </c>
      <c r="H54" s="32"/>
      <c r="I54" s="56" t="e">
        <v>#DIV/0!</v>
      </c>
      <c r="J54" s="81">
        <v>748</v>
      </c>
      <c r="K54" s="82">
        <v>1614</v>
      </c>
      <c r="L54" s="32"/>
      <c r="M54" s="56" t="e">
        <v>#DIV/0!</v>
      </c>
      <c r="N54" s="81">
        <v>1614</v>
      </c>
      <c r="O54" s="83">
        <v>0.46344485749690212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1409</v>
      </c>
      <c r="H55" s="32">
        <v>1422</v>
      </c>
      <c r="I55" s="56">
        <v>0.99085794655414905</v>
      </c>
      <c r="J55" s="81">
        <v>-13</v>
      </c>
      <c r="K55" s="82">
        <v>2700</v>
      </c>
      <c r="L55" s="32">
        <v>2700</v>
      </c>
      <c r="M55" s="56">
        <v>1</v>
      </c>
      <c r="N55" s="81">
        <v>0</v>
      </c>
      <c r="O55" s="83">
        <v>0.5218518518518519</v>
      </c>
      <c r="P55" s="84">
        <v>0.52666666666666662</v>
      </c>
      <c r="Q55" s="85">
        <v>-4.8148148148147163E-3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1199</v>
      </c>
      <c r="H56" s="32">
        <v>1103</v>
      </c>
      <c r="I56" s="56">
        <v>1.087035358114234</v>
      </c>
      <c r="J56" s="81">
        <v>96</v>
      </c>
      <c r="K56" s="82">
        <v>1660</v>
      </c>
      <c r="L56" s="32">
        <v>1660</v>
      </c>
      <c r="M56" s="56">
        <v>1</v>
      </c>
      <c r="N56" s="81">
        <v>0</v>
      </c>
      <c r="O56" s="83">
        <v>0.72228915662650606</v>
      </c>
      <c r="P56" s="84">
        <v>0.66445783132530123</v>
      </c>
      <c r="Q56" s="85">
        <v>5.7831325301204828E-2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946</v>
      </c>
      <c r="H57" s="32">
        <v>1303</v>
      </c>
      <c r="I57" s="56">
        <v>0.726016884113584</v>
      </c>
      <c r="J57" s="81">
        <v>-357</v>
      </c>
      <c r="K57" s="82">
        <v>1260</v>
      </c>
      <c r="L57" s="32">
        <v>1660</v>
      </c>
      <c r="M57" s="56">
        <v>0.75903614457831325</v>
      </c>
      <c r="N57" s="81">
        <v>-400</v>
      </c>
      <c r="O57" s="83">
        <v>0.75079365079365079</v>
      </c>
      <c r="P57" s="84">
        <v>0.78493975903614455</v>
      </c>
      <c r="Q57" s="85">
        <v>-3.4146108242493756E-2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763</v>
      </c>
      <c r="H58" s="32">
        <v>750</v>
      </c>
      <c r="I58" s="56">
        <v>1.0173333333333334</v>
      </c>
      <c r="J58" s="81">
        <v>13</v>
      </c>
      <c r="K58" s="82">
        <v>1620</v>
      </c>
      <c r="L58" s="32">
        <v>1260</v>
      </c>
      <c r="M58" s="56">
        <v>1.2857142857142858</v>
      </c>
      <c r="N58" s="81">
        <v>360</v>
      </c>
      <c r="O58" s="83">
        <v>0.47098765432098766</v>
      </c>
      <c r="P58" s="84">
        <v>0.59523809523809523</v>
      </c>
      <c r="Q58" s="85">
        <v>-0.12425044091710757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681</v>
      </c>
      <c r="H59" s="32">
        <v>749</v>
      </c>
      <c r="I59" s="56">
        <v>0.90921228304405877</v>
      </c>
      <c r="J59" s="81">
        <v>-68</v>
      </c>
      <c r="K59" s="82">
        <v>1193</v>
      </c>
      <c r="L59" s="32">
        <v>1193</v>
      </c>
      <c r="M59" s="56">
        <v>1</v>
      </c>
      <c r="N59" s="81">
        <v>0</v>
      </c>
      <c r="O59" s="83">
        <v>0.57082984073763621</v>
      </c>
      <c r="P59" s="84">
        <v>0.62782900251466889</v>
      </c>
      <c r="Q59" s="85">
        <v>-5.6999161777032681E-2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1720</v>
      </c>
      <c r="H60" s="32">
        <v>1698</v>
      </c>
      <c r="I60" s="56">
        <v>1.0129564193168434</v>
      </c>
      <c r="J60" s="81">
        <v>22</v>
      </c>
      <c r="K60" s="82">
        <v>2244</v>
      </c>
      <c r="L60" s="32">
        <v>2383</v>
      </c>
      <c r="M60" s="56">
        <v>0.94167016365925305</v>
      </c>
      <c r="N60" s="81">
        <v>-139</v>
      </c>
      <c r="O60" s="83">
        <v>0.76648841354723707</v>
      </c>
      <c r="P60" s="84">
        <v>0.71254720939991611</v>
      </c>
      <c r="Q60" s="85">
        <v>5.3941204147320954E-2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6528</v>
      </c>
      <c r="H61" s="32">
        <v>6229</v>
      </c>
      <c r="I61" s="56">
        <v>1.0480012843152995</v>
      </c>
      <c r="J61" s="81">
        <v>299</v>
      </c>
      <c r="K61" s="82">
        <v>6700</v>
      </c>
      <c r="L61" s="32">
        <v>6700</v>
      </c>
      <c r="M61" s="56">
        <v>1</v>
      </c>
      <c r="N61" s="81">
        <v>0</v>
      </c>
      <c r="O61" s="83">
        <v>0.97432835820895525</v>
      </c>
      <c r="P61" s="84">
        <v>0.92970149253731338</v>
      </c>
      <c r="Q61" s="85">
        <v>4.4626865671641869E-2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3184</v>
      </c>
      <c r="H62" s="32"/>
      <c r="I62" s="56" t="e">
        <v>#DIV/0!</v>
      </c>
      <c r="J62" s="81">
        <v>3184</v>
      </c>
      <c r="K62" s="82">
        <v>3331</v>
      </c>
      <c r="L62" s="32"/>
      <c r="M62" s="56" t="e">
        <v>#DIV/0!</v>
      </c>
      <c r="N62" s="81">
        <v>3331</v>
      </c>
      <c r="O62" s="83">
        <v>0.95586910837586314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1614</v>
      </c>
      <c r="H63" s="32">
        <v>1616</v>
      </c>
      <c r="I63" s="56">
        <v>0.99876237623762376</v>
      </c>
      <c r="J63" s="81">
        <v>-2</v>
      </c>
      <c r="K63" s="82">
        <v>1660</v>
      </c>
      <c r="L63" s="32">
        <v>1660</v>
      </c>
      <c r="M63" s="56">
        <v>1</v>
      </c>
      <c r="N63" s="81">
        <v>0</v>
      </c>
      <c r="O63" s="83">
        <v>0.97228915662650606</v>
      </c>
      <c r="P63" s="84">
        <v>0.97349397590361442</v>
      </c>
      <c r="Q63" s="85">
        <v>-1.2048192771083599E-3</v>
      </c>
      <c r="R63" s="88"/>
      <c r="S63" s="88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69" t="s">
        <v>28</v>
      </c>
      <c r="G64" s="31">
        <v>1613</v>
      </c>
      <c r="H64" s="38">
        <v>1602</v>
      </c>
      <c r="I64" s="33">
        <v>1.0068664169787764</v>
      </c>
      <c r="J64" s="34">
        <v>11</v>
      </c>
      <c r="K64" s="31">
        <v>1660</v>
      </c>
      <c r="L64" s="38">
        <v>1660</v>
      </c>
      <c r="M64" s="33">
        <v>1</v>
      </c>
      <c r="N64" s="34">
        <v>0</v>
      </c>
      <c r="O64" s="35">
        <v>0.97168674698795177</v>
      </c>
      <c r="P64" s="36">
        <v>0.96506024096385545</v>
      </c>
      <c r="Q64" s="37">
        <v>6.6265060240963125E-3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1128</v>
      </c>
      <c r="H65" s="38">
        <v>1156</v>
      </c>
      <c r="I65" s="33">
        <v>0.97577854671280273</v>
      </c>
      <c r="J65" s="34">
        <v>-28</v>
      </c>
      <c r="K65" s="31">
        <v>1660</v>
      </c>
      <c r="L65" s="38">
        <v>1494</v>
      </c>
      <c r="M65" s="33">
        <v>1.1111111111111112</v>
      </c>
      <c r="N65" s="34">
        <v>166</v>
      </c>
      <c r="O65" s="35">
        <v>0.67951807228915662</v>
      </c>
      <c r="P65" s="36">
        <v>0.77376171352074963</v>
      </c>
      <c r="Q65" s="37">
        <v>-9.4243641231593012E-2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609</v>
      </c>
      <c r="H66" s="38">
        <v>1073</v>
      </c>
      <c r="I66" s="33">
        <v>0.56756756756756754</v>
      </c>
      <c r="J66" s="34">
        <v>-464</v>
      </c>
      <c r="K66" s="31">
        <v>1260</v>
      </c>
      <c r="L66" s="38">
        <v>1260</v>
      </c>
      <c r="M66" s="33">
        <v>1</v>
      </c>
      <c r="N66" s="34">
        <v>0</v>
      </c>
      <c r="O66" s="35">
        <v>0.48333333333333334</v>
      </c>
      <c r="P66" s="36">
        <v>0.85158730158730156</v>
      </c>
      <c r="Q66" s="37">
        <v>-0.36825396825396822</v>
      </c>
      <c r="R66" s="15"/>
      <c r="S66" s="15"/>
    </row>
    <row r="67" spans="1:19" x14ac:dyDescent="0.4">
      <c r="A67" s="26"/>
      <c r="B67" s="16" t="s">
        <v>50</v>
      </c>
      <c r="C67" s="78"/>
      <c r="D67" s="79"/>
      <c r="E67" s="78"/>
      <c r="F67" s="80"/>
      <c r="G67" s="18">
        <v>2716</v>
      </c>
      <c r="H67" s="19">
        <v>2394</v>
      </c>
      <c r="I67" s="20">
        <v>1.1345029239766082</v>
      </c>
      <c r="J67" s="21">
        <v>322</v>
      </c>
      <c r="K67" s="18">
        <v>3440</v>
      </c>
      <c r="L67" s="19">
        <v>3592</v>
      </c>
      <c r="M67" s="20">
        <v>0.95768374164810688</v>
      </c>
      <c r="N67" s="21">
        <v>-152</v>
      </c>
      <c r="O67" s="23">
        <v>0.78953488372093028</v>
      </c>
      <c r="P67" s="24">
        <v>0.6664810690423163</v>
      </c>
      <c r="Q67" s="25">
        <v>0.12305381467861398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426</v>
      </c>
      <c r="H68" s="38">
        <v>486</v>
      </c>
      <c r="I68" s="33">
        <v>0.87654320987654322</v>
      </c>
      <c r="J68" s="34">
        <v>-60</v>
      </c>
      <c r="K68" s="31">
        <v>547</v>
      </c>
      <c r="L68" s="38">
        <v>547</v>
      </c>
      <c r="M68" s="33">
        <v>1</v>
      </c>
      <c r="N68" s="34">
        <v>0</v>
      </c>
      <c r="O68" s="35">
        <v>0.77879341864716634</v>
      </c>
      <c r="P68" s="36">
        <v>0.88848263254113347</v>
      </c>
      <c r="Q68" s="37">
        <v>-0.10968921389396713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176</v>
      </c>
      <c r="H71" s="38">
        <v>205</v>
      </c>
      <c r="I71" s="33">
        <v>0.85853658536585364</v>
      </c>
      <c r="J71" s="34">
        <v>-29</v>
      </c>
      <c r="K71" s="31">
        <v>340</v>
      </c>
      <c r="L71" s="38">
        <v>340</v>
      </c>
      <c r="M71" s="33">
        <v>1</v>
      </c>
      <c r="N71" s="34">
        <v>0</v>
      </c>
      <c r="O71" s="35">
        <v>0.51764705882352946</v>
      </c>
      <c r="P71" s="36">
        <v>0.6029411764705882</v>
      </c>
      <c r="Q71" s="37">
        <v>-8.5294117647058743E-2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929</v>
      </c>
      <c r="H72" s="38">
        <v>983</v>
      </c>
      <c r="I72" s="33">
        <v>0.94506612410986779</v>
      </c>
      <c r="J72" s="34">
        <v>-54</v>
      </c>
      <c r="K72" s="31">
        <v>1062</v>
      </c>
      <c r="L72" s="38">
        <v>1097</v>
      </c>
      <c r="M72" s="33">
        <v>0.96809480401093895</v>
      </c>
      <c r="N72" s="34">
        <v>-35</v>
      </c>
      <c r="O72" s="35">
        <v>0.87476459510357818</v>
      </c>
      <c r="P72" s="36">
        <v>0.89608021877848676</v>
      </c>
      <c r="Q72" s="37">
        <v>-2.1315623674908579E-2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1185</v>
      </c>
      <c r="H73" s="47">
        <v>720</v>
      </c>
      <c r="I73" s="48">
        <v>1.6458333333333333</v>
      </c>
      <c r="J73" s="49">
        <v>465</v>
      </c>
      <c r="K73" s="46">
        <v>1491</v>
      </c>
      <c r="L73" s="47">
        <v>1608</v>
      </c>
      <c r="M73" s="48">
        <v>0.92723880597014929</v>
      </c>
      <c r="N73" s="49">
        <v>-117</v>
      </c>
      <c r="O73" s="52">
        <v>0.79476861167002011</v>
      </c>
      <c r="P73" s="53">
        <v>0.44776119402985076</v>
      </c>
      <c r="Q73" s="54">
        <v>0.34700741764016935</v>
      </c>
      <c r="R73" s="15"/>
      <c r="S73" s="15"/>
    </row>
    <row r="74" spans="1:19" x14ac:dyDescent="0.4">
      <c r="C74" s="71"/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90" zoomScaleNormal="90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９月（中旬）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9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4" t="s">
        <v>422</v>
      </c>
      <c r="H3" s="500" t="s">
        <v>421</v>
      </c>
      <c r="I3" s="502" t="s">
        <v>6</v>
      </c>
      <c r="J3" s="503"/>
      <c r="K3" s="514" t="s">
        <v>420</v>
      </c>
      <c r="L3" s="500" t="s">
        <v>419</v>
      </c>
      <c r="M3" s="502" t="s">
        <v>6</v>
      </c>
      <c r="N3" s="503"/>
      <c r="O3" s="504" t="s">
        <v>420</v>
      </c>
      <c r="P3" s="506" t="s">
        <v>419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5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171330</v>
      </c>
      <c r="H5" s="9">
        <v>179889</v>
      </c>
      <c r="I5" s="10">
        <v>0.95242065940663412</v>
      </c>
      <c r="J5" s="11">
        <v>-8559</v>
      </c>
      <c r="K5" s="8">
        <v>221296</v>
      </c>
      <c r="L5" s="9">
        <v>222388</v>
      </c>
      <c r="M5" s="10">
        <v>0.99508966311131897</v>
      </c>
      <c r="N5" s="11">
        <v>-1092</v>
      </c>
      <c r="O5" s="12">
        <v>0.77421191526281541</v>
      </c>
      <c r="P5" s="13">
        <v>0.80889706279115781</v>
      </c>
      <c r="Q5" s="14">
        <v>-3.4685147528342397E-2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69725</v>
      </c>
      <c r="H6" s="19">
        <v>76637</v>
      </c>
      <c r="I6" s="20">
        <v>0.90980857810196114</v>
      </c>
      <c r="J6" s="21">
        <v>-6912</v>
      </c>
      <c r="K6" s="22">
        <v>84935</v>
      </c>
      <c r="L6" s="19">
        <v>87610</v>
      </c>
      <c r="M6" s="20">
        <v>0.96946695582696041</v>
      </c>
      <c r="N6" s="21">
        <v>-2675</v>
      </c>
      <c r="O6" s="23">
        <v>0.82092188143874723</v>
      </c>
      <c r="P6" s="24">
        <v>0.8747517406688734</v>
      </c>
      <c r="Q6" s="25">
        <v>-5.3829859230126176E-2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45576</v>
      </c>
      <c r="H7" s="19">
        <v>51504</v>
      </c>
      <c r="I7" s="20">
        <v>0.88490214352283314</v>
      </c>
      <c r="J7" s="21">
        <v>-5928</v>
      </c>
      <c r="K7" s="18">
        <v>54498</v>
      </c>
      <c r="L7" s="19">
        <v>58814</v>
      </c>
      <c r="M7" s="20">
        <v>0.92661611181011327</v>
      </c>
      <c r="N7" s="21">
        <v>-4316</v>
      </c>
      <c r="O7" s="23">
        <v>0.83628757018606192</v>
      </c>
      <c r="P7" s="24">
        <v>0.87570986499812975</v>
      </c>
      <c r="Q7" s="25">
        <v>-3.9422294812067826E-2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37167</v>
      </c>
      <c r="H8" s="38">
        <v>42749</v>
      </c>
      <c r="I8" s="33">
        <v>0.86942384617184032</v>
      </c>
      <c r="J8" s="34">
        <v>-5582</v>
      </c>
      <c r="K8" s="31">
        <v>44498</v>
      </c>
      <c r="L8" s="38">
        <v>48814</v>
      </c>
      <c r="M8" s="33">
        <v>0.91158274265579542</v>
      </c>
      <c r="N8" s="34">
        <v>-4316</v>
      </c>
      <c r="O8" s="35">
        <v>0.83525102251786598</v>
      </c>
      <c r="P8" s="36">
        <v>0.87575285778670053</v>
      </c>
      <c r="Q8" s="37">
        <v>-4.0501835268834552E-2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8409</v>
      </c>
      <c r="H9" s="38">
        <v>8755</v>
      </c>
      <c r="I9" s="33">
        <v>0.96047972587093089</v>
      </c>
      <c r="J9" s="34">
        <v>-346</v>
      </c>
      <c r="K9" s="31">
        <v>10000</v>
      </c>
      <c r="L9" s="38">
        <v>10000</v>
      </c>
      <c r="M9" s="33">
        <v>1</v>
      </c>
      <c r="N9" s="34">
        <v>0</v>
      </c>
      <c r="O9" s="35">
        <v>0.84089999999999998</v>
      </c>
      <c r="P9" s="36">
        <v>0.87549999999999994</v>
      </c>
      <c r="Q9" s="37">
        <v>-3.4599999999999964E-2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23079</v>
      </c>
      <c r="H17" s="19">
        <v>24197</v>
      </c>
      <c r="I17" s="20">
        <v>0.95379592511468358</v>
      </c>
      <c r="J17" s="21">
        <v>-1118</v>
      </c>
      <c r="K17" s="18">
        <v>29125</v>
      </c>
      <c r="L17" s="19">
        <v>27555</v>
      </c>
      <c r="M17" s="20">
        <v>1.0569769551805479</v>
      </c>
      <c r="N17" s="21">
        <v>1570</v>
      </c>
      <c r="O17" s="23">
        <v>0.79241201716738197</v>
      </c>
      <c r="P17" s="24">
        <v>0.87813463981128648</v>
      </c>
      <c r="Q17" s="25">
        <v>-8.5722622643904511E-2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3739</v>
      </c>
      <c r="H19" s="38">
        <v>3999</v>
      </c>
      <c r="I19" s="33">
        <v>0.93498374593648415</v>
      </c>
      <c r="J19" s="34">
        <v>-260</v>
      </c>
      <c r="K19" s="31">
        <v>4205</v>
      </c>
      <c r="L19" s="38">
        <v>4400</v>
      </c>
      <c r="M19" s="33">
        <v>0.95568181818181819</v>
      </c>
      <c r="N19" s="34">
        <v>-195</v>
      </c>
      <c r="O19" s="35">
        <v>0.88917954815695599</v>
      </c>
      <c r="P19" s="36">
        <v>0.90886363636363632</v>
      </c>
      <c r="Q19" s="37">
        <v>-1.9684088206680328E-2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6801</v>
      </c>
      <c r="H20" s="38">
        <v>7203</v>
      </c>
      <c r="I20" s="33">
        <v>0.94418992086630571</v>
      </c>
      <c r="J20" s="34">
        <v>-402</v>
      </c>
      <c r="K20" s="31">
        <v>9080</v>
      </c>
      <c r="L20" s="38">
        <v>8555</v>
      </c>
      <c r="M20" s="33">
        <v>1.0613676212741088</v>
      </c>
      <c r="N20" s="34">
        <v>525</v>
      </c>
      <c r="O20" s="35">
        <v>0.7490088105726872</v>
      </c>
      <c r="P20" s="36">
        <v>0.84196376388077143</v>
      </c>
      <c r="Q20" s="37">
        <v>-9.2954953308084232E-2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2262</v>
      </c>
      <c r="H21" s="38">
        <v>2744</v>
      </c>
      <c r="I21" s="33">
        <v>0.82434402332361512</v>
      </c>
      <c r="J21" s="34">
        <v>-482</v>
      </c>
      <c r="K21" s="31">
        <v>2610</v>
      </c>
      <c r="L21" s="38">
        <v>2900</v>
      </c>
      <c r="M21" s="33">
        <v>0.9</v>
      </c>
      <c r="N21" s="34">
        <v>-290</v>
      </c>
      <c r="O21" s="35">
        <v>0.8666666666666667</v>
      </c>
      <c r="P21" s="36">
        <v>0.94620689655172419</v>
      </c>
      <c r="Q21" s="37">
        <v>-7.954022988505749E-2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1449</v>
      </c>
      <c r="H22" s="38">
        <v>1399</v>
      </c>
      <c r="I22" s="33">
        <v>1.0357398141529663</v>
      </c>
      <c r="J22" s="34">
        <v>50</v>
      </c>
      <c r="K22" s="31">
        <v>1650</v>
      </c>
      <c r="L22" s="38">
        <v>1450</v>
      </c>
      <c r="M22" s="33">
        <v>1.1379310344827587</v>
      </c>
      <c r="N22" s="34">
        <v>200</v>
      </c>
      <c r="O22" s="35">
        <v>0.87818181818181817</v>
      </c>
      <c r="P22" s="36">
        <v>0.96482758620689657</v>
      </c>
      <c r="Q22" s="37">
        <v>-8.6645768025078396E-2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1092</v>
      </c>
      <c r="H24" s="38">
        <v>1429</v>
      </c>
      <c r="I24" s="33">
        <v>0.76417074877536739</v>
      </c>
      <c r="J24" s="34">
        <v>-337</v>
      </c>
      <c r="K24" s="31">
        <v>1305</v>
      </c>
      <c r="L24" s="38">
        <v>1500</v>
      </c>
      <c r="M24" s="33">
        <v>0.87</v>
      </c>
      <c r="N24" s="34">
        <v>-195</v>
      </c>
      <c r="O24" s="35">
        <v>0.83678160919540234</v>
      </c>
      <c r="P24" s="36">
        <v>0.95266666666666666</v>
      </c>
      <c r="Q24" s="37">
        <v>-0.11588505747126432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1128</v>
      </c>
      <c r="H31" s="38">
        <v>1244</v>
      </c>
      <c r="I31" s="33">
        <v>0.90675241157556274</v>
      </c>
      <c r="J31" s="34">
        <v>-116</v>
      </c>
      <c r="K31" s="31">
        <v>1450</v>
      </c>
      <c r="L31" s="38">
        <v>1450</v>
      </c>
      <c r="M31" s="33">
        <v>1</v>
      </c>
      <c r="N31" s="34">
        <v>0</v>
      </c>
      <c r="O31" s="35">
        <v>0.77793103448275858</v>
      </c>
      <c r="P31" s="36">
        <v>0.85793103448275865</v>
      </c>
      <c r="Q31" s="37">
        <v>-8.0000000000000071E-2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1002</v>
      </c>
      <c r="H33" s="38">
        <v>1064</v>
      </c>
      <c r="I33" s="33">
        <v>0.94172932330827064</v>
      </c>
      <c r="J33" s="34">
        <v>-62</v>
      </c>
      <c r="K33" s="31">
        <v>1450</v>
      </c>
      <c r="L33" s="38">
        <v>1450</v>
      </c>
      <c r="M33" s="33">
        <v>1</v>
      </c>
      <c r="N33" s="34">
        <v>0</v>
      </c>
      <c r="O33" s="35">
        <v>0.69103448275862067</v>
      </c>
      <c r="P33" s="36">
        <v>0.73379310344827586</v>
      </c>
      <c r="Q33" s="37">
        <v>-4.2758620689655191E-2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5606</v>
      </c>
      <c r="H36" s="47">
        <v>5115</v>
      </c>
      <c r="I36" s="48">
        <v>1.0959921798631476</v>
      </c>
      <c r="J36" s="49">
        <v>491</v>
      </c>
      <c r="K36" s="46">
        <v>7375</v>
      </c>
      <c r="L36" s="47">
        <v>5850</v>
      </c>
      <c r="M36" s="48">
        <v>1.2606837606837606</v>
      </c>
      <c r="N36" s="49">
        <v>1525</v>
      </c>
      <c r="O36" s="52">
        <v>0.76013559322033897</v>
      </c>
      <c r="P36" s="53">
        <v>0.87435897435897436</v>
      </c>
      <c r="Q36" s="54">
        <v>-0.11422338113863539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1070</v>
      </c>
      <c r="H37" s="19">
        <v>936</v>
      </c>
      <c r="I37" s="20">
        <v>1.1431623931623931</v>
      </c>
      <c r="J37" s="21">
        <v>134</v>
      </c>
      <c r="K37" s="18">
        <v>1312</v>
      </c>
      <c r="L37" s="19">
        <v>1241</v>
      </c>
      <c r="M37" s="20">
        <v>1.0572119258662369</v>
      </c>
      <c r="N37" s="21">
        <v>71</v>
      </c>
      <c r="O37" s="23">
        <v>0.81554878048780488</v>
      </c>
      <c r="P37" s="24">
        <v>0.75423045930701049</v>
      </c>
      <c r="Q37" s="25">
        <v>6.1318321180794388E-2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781</v>
      </c>
      <c r="H38" s="38">
        <v>661</v>
      </c>
      <c r="I38" s="33">
        <v>1.1815431164901664</v>
      </c>
      <c r="J38" s="34">
        <v>120</v>
      </c>
      <c r="K38" s="31">
        <v>812</v>
      </c>
      <c r="L38" s="38">
        <v>840</v>
      </c>
      <c r="M38" s="33">
        <v>0.96666666666666667</v>
      </c>
      <c r="N38" s="34">
        <v>-28</v>
      </c>
      <c r="O38" s="35">
        <v>0.96182266009852213</v>
      </c>
      <c r="P38" s="36">
        <v>0.78690476190476188</v>
      </c>
      <c r="Q38" s="37">
        <v>0.17491789819376025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289</v>
      </c>
      <c r="H39" s="60">
        <v>275</v>
      </c>
      <c r="I39" s="61">
        <v>1.050909090909091</v>
      </c>
      <c r="J39" s="62">
        <v>14</v>
      </c>
      <c r="K39" s="59">
        <v>500</v>
      </c>
      <c r="L39" s="60">
        <v>401</v>
      </c>
      <c r="M39" s="61">
        <v>1.2468827930174564</v>
      </c>
      <c r="N39" s="62">
        <v>99</v>
      </c>
      <c r="O39" s="63">
        <v>0.57799999999999996</v>
      </c>
      <c r="P39" s="64">
        <v>0.68578553615960103</v>
      </c>
      <c r="Q39" s="65">
        <v>-0.10778553615960107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101605</v>
      </c>
      <c r="H40" s="19">
        <v>103252</v>
      </c>
      <c r="I40" s="20">
        <v>0.98404873513345992</v>
      </c>
      <c r="J40" s="21">
        <v>-1647</v>
      </c>
      <c r="K40" s="22">
        <v>136361</v>
      </c>
      <c r="L40" s="19">
        <v>134778</v>
      </c>
      <c r="M40" s="20">
        <v>1.0117452403211207</v>
      </c>
      <c r="N40" s="21">
        <v>1583</v>
      </c>
      <c r="O40" s="23">
        <v>0.74511773894295286</v>
      </c>
      <c r="P40" s="24">
        <v>0.76608942112214162</v>
      </c>
      <c r="Q40" s="25">
        <v>-2.0971682179188766E-2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98912</v>
      </c>
      <c r="H41" s="19">
        <v>100657</v>
      </c>
      <c r="I41" s="20">
        <v>0.98266389818889899</v>
      </c>
      <c r="J41" s="21">
        <v>-1745</v>
      </c>
      <c r="K41" s="18">
        <v>132808</v>
      </c>
      <c r="L41" s="19">
        <v>131176</v>
      </c>
      <c r="M41" s="20">
        <v>1.0124413002378483</v>
      </c>
      <c r="N41" s="21">
        <v>1632</v>
      </c>
      <c r="O41" s="23">
        <v>0.74477441118004939</v>
      </c>
      <c r="P41" s="24">
        <v>0.76734311154479473</v>
      </c>
      <c r="Q41" s="25">
        <v>-2.2568700364745342E-2</v>
      </c>
      <c r="R41" s="15"/>
      <c r="S41" s="15"/>
    </row>
    <row r="42" spans="1:19" s="89" customFormat="1" x14ac:dyDescent="0.4">
      <c r="A42" s="87"/>
      <c r="B42" s="87"/>
      <c r="C42" s="67" t="s">
        <v>12</v>
      </c>
      <c r="D42" s="68"/>
      <c r="E42" s="68"/>
      <c r="F42" s="69" t="s">
        <v>13</v>
      </c>
      <c r="G42" s="82">
        <v>40125</v>
      </c>
      <c r="H42" s="32">
        <v>38602</v>
      </c>
      <c r="I42" s="56">
        <v>1.0394539143049584</v>
      </c>
      <c r="J42" s="81">
        <v>1523</v>
      </c>
      <c r="K42" s="82">
        <v>51746</v>
      </c>
      <c r="L42" s="32">
        <v>51013</v>
      </c>
      <c r="M42" s="56">
        <v>1.0143688863622997</v>
      </c>
      <c r="N42" s="81">
        <v>733</v>
      </c>
      <c r="O42" s="83">
        <v>0.77542225486027905</v>
      </c>
      <c r="P42" s="84">
        <v>0.75670907415756772</v>
      </c>
      <c r="Q42" s="85">
        <v>1.8713180702711329E-2</v>
      </c>
      <c r="R42" s="88"/>
      <c r="S42" s="88"/>
    </row>
    <row r="43" spans="1:19" s="89" customFormat="1" x14ac:dyDescent="0.4">
      <c r="A43" s="87"/>
      <c r="B43" s="87"/>
      <c r="C43" s="67" t="s">
        <v>14</v>
      </c>
      <c r="D43" s="68"/>
      <c r="E43" s="68"/>
      <c r="F43" s="69" t="s">
        <v>13</v>
      </c>
      <c r="G43" s="82">
        <v>9819</v>
      </c>
      <c r="H43" s="32">
        <v>6718</v>
      </c>
      <c r="I43" s="56">
        <v>1.4615957130098243</v>
      </c>
      <c r="J43" s="81">
        <v>3101</v>
      </c>
      <c r="K43" s="279">
        <v>11380</v>
      </c>
      <c r="L43" s="32">
        <v>7370</v>
      </c>
      <c r="M43" s="56">
        <v>1.5440976933514248</v>
      </c>
      <c r="N43" s="81">
        <v>4010</v>
      </c>
      <c r="O43" s="83">
        <v>0.86282952548330405</v>
      </c>
      <c r="P43" s="84">
        <v>0.91153324287652648</v>
      </c>
      <c r="Q43" s="85">
        <v>-4.8703717393222434E-2</v>
      </c>
      <c r="R43" s="88"/>
      <c r="S43" s="88"/>
    </row>
    <row r="44" spans="1:19" s="89" customFormat="1" x14ac:dyDescent="0.4">
      <c r="A44" s="87"/>
      <c r="B44" s="87"/>
      <c r="C44" s="67" t="s">
        <v>15</v>
      </c>
      <c r="D44" s="68"/>
      <c r="E44" s="68"/>
      <c r="F44" s="69" t="s">
        <v>13</v>
      </c>
      <c r="G44" s="82">
        <v>4765</v>
      </c>
      <c r="H44" s="32">
        <v>7089</v>
      </c>
      <c r="I44" s="56">
        <v>0.67216814783467349</v>
      </c>
      <c r="J44" s="81">
        <v>-2324</v>
      </c>
      <c r="K44" s="279">
        <v>5780</v>
      </c>
      <c r="L44" s="32">
        <v>8720</v>
      </c>
      <c r="M44" s="56">
        <v>0.66284403669724767</v>
      </c>
      <c r="N44" s="81">
        <v>-2940</v>
      </c>
      <c r="O44" s="83">
        <v>0.8243944636678201</v>
      </c>
      <c r="P44" s="84">
        <v>0.81295871559633026</v>
      </c>
      <c r="Q44" s="85">
        <v>1.1435748071489837E-2</v>
      </c>
      <c r="R44" s="88"/>
      <c r="S44" s="88"/>
    </row>
    <row r="45" spans="1:19" s="89" customFormat="1" x14ac:dyDescent="0.4">
      <c r="A45" s="87"/>
      <c r="B45" s="87"/>
      <c r="C45" s="67" t="s">
        <v>20</v>
      </c>
      <c r="D45" s="68"/>
      <c r="E45" s="68"/>
      <c r="F45" s="69" t="s">
        <v>13</v>
      </c>
      <c r="G45" s="82">
        <v>2865</v>
      </c>
      <c r="H45" s="32">
        <v>2889</v>
      </c>
      <c r="I45" s="56">
        <v>0.99169262720664586</v>
      </c>
      <c r="J45" s="81">
        <v>-24</v>
      </c>
      <c r="K45" s="279">
        <v>3500</v>
      </c>
      <c r="L45" s="32">
        <v>3605</v>
      </c>
      <c r="M45" s="56">
        <v>0.970873786407767</v>
      </c>
      <c r="N45" s="81">
        <v>-105</v>
      </c>
      <c r="O45" s="83">
        <v>0.81857142857142862</v>
      </c>
      <c r="P45" s="84">
        <v>0.80138696255201114</v>
      </c>
      <c r="Q45" s="85">
        <v>1.7184466019417477E-2</v>
      </c>
      <c r="R45" s="88"/>
      <c r="S45" s="88"/>
    </row>
    <row r="46" spans="1:19" s="89" customFormat="1" x14ac:dyDescent="0.4">
      <c r="A46" s="87"/>
      <c r="B46" s="87"/>
      <c r="C46" s="67" t="s">
        <v>17</v>
      </c>
      <c r="D46" s="68"/>
      <c r="E46" s="68"/>
      <c r="F46" s="69" t="s">
        <v>13</v>
      </c>
      <c r="G46" s="82">
        <v>4429</v>
      </c>
      <c r="H46" s="32">
        <v>5865</v>
      </c>
      <c r="I46" s="56">
        <v>0.75515771526001707</v>
      </c>
      <c r="J46" s="81">
        <v>-1436</v>
      </c>
      <c r="K46" s="279">
        <v>6425</v>
      </c>
      <c r="L46" s="32">
        <v>8106</v>
      </c>
      <c r="M46" s="56">
        <v>0.79262274858129778</v>
      </c>
      <c r="N46" s="81">
        <v>-1681</v>
      </c>
      <c r="O46" s="83">
        <v>0.68933852140077823</v>
      </c>
      <c r="P46" s="84">
        <v>0.72353811991117689</v>
      </c>
      <c r="Q46" s="85">
        <v>-3.4199598510398665E-2</v>
      </c>
      <c r="R46" s="88"/>
      <c r="S46" s="88"/>
    </row>
    <row r="47" spans="1:19" s="89" customFormat="1" x14ac:dyDescent="0.4">
      <c r="A47" s="87"/>
      <c r="B47" s="87"/>
      <c r="C47" s="67" t="s">
        <v>16</v>
      </c>
      <c r="D47" s="68"/>
      <c r="E47" s="68"/>
      <c r="F47" s="69" t="s">
        <v>13</v>
      </c>
      <c r="G47" s="82">
        <v>10592</v>
      </c>
      <c r="H47" s="32">
        <v>13052</v>
      </c>
      <c r="I47" s="56">
        <v>0.81152313821636535</v>
      </c>
      <c r="J47" s="81">
        <v>-2460</v>
      </c>
      <c r="K47" s="279">
        <v>16060</v>
      </c>
      <c r="L47" s="32">
        <v>17148</v>
      </c>
      <c r="M47" s="56">
        <v>0.93655236762304639</v>
      </c>
      <c r="N47" s="81">
        <v>-1088</v>
      </c>
      <c r="O47" s="83">
        <v>0.65952677459526776</v>
      </c>
      <c r="P47" s="84">
        <v>0.76113832516911595</v>
      </c>
      <c r="Q47" s="85">
        <v>-0.10161155057384819</v>
      </c>
      <c r="R47" s="88"/>
      <c r="S47" s="88"/>
    </row>
    <row r="48" spans="1:19" s="89" customFormat="1" x14ac:dyDescent="0.4">
      <c r="A48" s="87"/>
      <c r="B48" s="87"/>
      <c r="C48" s="67" t="s">
        <v>18</v>
      </c>
      <c r="D48" s="68"/>
      <c r="E48" s="68"/>
      <c r="F48" s="69" t="s">
        <v>13</v>
      </c>
      <c r="G48" s="82">
        <v>1499</v>
      </c>
      <c r="H48" s="32">
        <v>1842</v>
      </c>
      <c r="I48" s="56">
        <v>0.81378935939196528</v>
      </c>
      <c r="J48" s="81">
        <v>-343</v>
      </c>
      <c r="K48" s="279">
        <v>2700</v>
      </c>
      <c r="L48" s="32">
        <v>2700</v>
      </c>
      <c r="M48" s="56">
        <v>1</v>
      </c>
      <c r="N48" s="81">
        <v>0</v>
      </c>
      <c r="O48" s="83">
        <v>0.55518518518518523</v>
      </c>
      <c r="P48" s="84">
        <v>0.68222222222222217</v>
      </c>
      <c r="Q48" s="85">
        <v>-0.12703703703703695</v>
      </c>
      <c r="R48" s="88"/>
      <c r="S48" s="88"/>
    </row>
    <row r="49" spans="1:19" s="89" customFormat="1" x14ac:dyDescent="0.4">
      <c r="A49" s="87"/>
      <c r="B49" s="87"/>
      <c r="C49" s="67" t="s">
        <v>40</v>
      </c>
      <c r="D49" s="68"/>
      <c r="E49" s="68"/>
      <c r="F49" s="69" t="s">
        <v>13</v>
      </c>
      <c r="G49" s="82">
        <v>1484</v>
      </c>
      <c r="H49" s="32">
        <v>1379</v>
      </c>
      <c r="I49" s="56">
        <v>1.0761421319796953</v>
      </c>
      <c r="J49" s="81">
        <v>105</v>
      </c>
      <c r="K49" s="279">
        <v>1660</v>
      </c>
      <c r="L49" s="32">
        <v>1660</v>
      </c>
      <c r="M49" s="56">
        <v>1</v>
      </c>
      <c r="N49" s="81">
        <v>0</v>
      </c>
      <c r="O49" s="83">
        <v>0.89397590361445778</v>
      </c>
      <c r="P49" s="84">
        <v>0.83072289156626511</v>
      </c>
      <c r="Q49" s="85">
        <v>6.3253012048192669E-2</v>
      </c>
      <c r="R49" s="88"/>
      <c r="S49" s="88"/>
    </row>
    <row r="50" spans="1:19" s="89" customFormat="1" x14ac:dyDescent="0.4">
      <c r="A50" s="87"/>
      <c r="B50" s="87"/>
      <c r="C50" s="67" t="s">
        <v>19</v>
      </c>
      <c r="D50" s="68"/>
      <c r="E50" s="68"/>
      <c r="F50" s="69" t="s">
        <v>13</v>
      </c>
      <c r="G50" s="82">
        <v>2238</v>
      </c>
      <c r="H50" s="32">
        <v>1746</v>
      </c>
      <c r="I50" s="56">
        <v>1.2817869415807561</v>
      </c>
      <c r="J50" s="81">
        <v>492</v>
      </c>
      <c r="K50" s="279">
        <v>2700</v>
      </c>
      <c r="L50" s="32">
        <v>2700</v>
      </c>
      <c r="M50" s="56">
        <v>1</v>
      </c>
      <c r="N50" s="81">
        <v>0</v>
      </c>
      <c r="O50" s="83">
        <v>0.8288888888888889</v>
      </c>
      <c r="P50" s="84">
        <v>0.64666666666666661</v>
      </c>
      <c r="Q50" s="85">
        <v>0.18222222222222229</v>
      </c>
      <c r="R50" s="88"/>
      <c r="S50" s="88"/>
    </row>
    <row r="51" spans="1:19" s="89" customFormat="1" x14ac:dyDescent="0.4">
      <c r="A51" s="87"/>
      <c r="B51" s="87"/>
      <c r="C51" s="67" t="s">
        <v>41</v>
      </c>
      <c r="D51" s="68"/>
      <c r="E51" s="68"/>
      <c r="F51" s="69" t="s">
        <v>28</v>
      </c>
      <c r="G51" s="82">
        <v>0</v>
      </c>
      <c r="H51" s="32">
        <v>0</v>
      </c>
      <c r="I51" s="56" t="e">
        <v>#DIV/0!</v>
      </c>
      <c r="J51" s="81">
        <v>0</v>
      </c>
      <c r="K51" s="279">
        <v>0</v>
      </c>
      <c r="L51" s="32">
        <v>0</v>
      </c>
      <c r="M51" s="56" t="e">
        <v>#DIV/0!</v>
      </c>
      <c r="N51" s="81">
        <v>0</v>
      </c>
      <c r="O51" s="83" t="e">
        <v>#DIV/0!</v>
      </c>
      <c r="P51" s="84" t="e">
        <v>#DIV/0!</v>
      </c>
      <c r="Q51" s="85" t="e">
        <v>#DIV/0!</v>
      </c>
      <c r="R51" s="88"/>
      <c r="S51" s="88"/>
    </row>
    <row r="52" spans="1:19" s="89" customFormat="1" x14ac:dyDescent="0.4">
      <c r="A52" s="87"/>
      <c r="B52" s="87"/>
      <c r="C52" s="67" t="s">
        <v>42</v>
      </c>
      <c r="D52" s="68"/>
      <c r="E52" s="68"/>
      <c r="F52" s="69" t="s">
        <v>13</v>
      </c>
      <c r="G52" s="82">
        <v>834</v>
      </c>
      <c r="H52" s="32">
        <v>947</v>
      </c>
      <c r="I52" s="56">
        <v>0.88067581837381204</v>
      </c>
      <c r="J52" s="81">
        <v>-113</v>
      </c>
      <c r="K52" s="279">
        <v>1660</v>
      </c>
      <c r="L52" s="32">
        <v>1660</v>
      </c>
      <c r="M52" s="56">
        <v>1</v>
      </c>
      <c r="N52" s="81">
        <v>0</v>
      </c>
      <c r="O52" s="83">
        <v>0.50240963855421683</v>
      </c>
      <c r="P52" s="84">
        <v>0.57048192771084338</v>
      </c>
      <c r="Q52" s="85">
        <v>-6.8072289156626553E-2</v>
      </c>
      <c r="R52" s="88"/>
      <c r="S52" s="88"/>
    </row>
    <row r="53" spans="1:19" s="89" customFormat="1" x14ac:dyDescent="0.4">
      <c r="A53" s="87"/>
      <c r="B53" s="87"/>
      <c r="C53" s="67" t="s">
        <v>43</v>
      </c>
      <c r="D53" s="68"/>
      <c r="E53" s="68"/>
      <c r="F53" s="69" t="s">
        <v>13</v>
      </c>
      <c r="G53" s="82">
        <v>1825</v>
      </c>
      <c r="H53" s="32">
        <v>1982</v>
      </c>
      <c r="I53" s="56">
        <v>0.92078708375378404</v>
      </c>
      <c r="J53" s="81">
        <v>-157</v>
      </c>
      <c r="K53" s="279">
        <v>2700</v>
      </c>
      <c r="L53" s="32">
        <v>2700</v>
      </c>
      <c r="M53" s="56">
        <v>1</v>
      </c>
      <c r="N53" s="81">
        <v>0</v>
      </c>
      <c r="O53" s="83">
        <v>0.67592592592592593</v>
      </c>
      <c r="P53" s="84">
        <v>0.7340740740740741</v>
      </c>
      <c r="Q53" s="85">
        <v>-5.8148148148148171E-2</v>
      </c>
      <c r="R53" s="88"/>
      <c r="S53" s="88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772</v>
      </c>
      <c r="H54" s="32">
        <v>0</v>
      </c>
      <c r="I54" s="56" t="e">
        <v>#DIV/0!</v>
      </c>
      <c r="J54" s="81">
        <v>772</v>
      </c>
      <c r="K54" s="279">
        <v>1660</v>
      </c>
      <c r="L54" s="32">
        <v>0</v>
      </c>
      <c r="M54" s="56" t="e">
        <v>#DIV/0!</v>
      </c>
      <c r="N54" s="81">
        <v>1660</v>
      </c>
      <c r="O54" s="83">
        <v>0.4650602409638554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1284</v>
      </c>
      <c r="H55" s="32">
        <v>1598</v>
      </c>
      <c r="I55" s="56">
        <v>0.80350438047559447</v>
      </c>
      <c r="J55" s="81">
        <v>-314</v>
      </c>
      <c r="K55" s="279">
        <v>2430</v>
      </c>
      <c r="L55" s="32">
        <v>2700</v>
      </c>
      <c r="M55" s="56">
        <v>0.9</v>
      </c>
      <c r="N55" s="81">
        <v>-270</v>
      </c>
      <c r="O55" s="83">
        <v>0.52839506172839501</v>
      </c>
      <c r="P55" s="84">
        <v>0.59185185185185185</v>
      </c>
      <c r="Q55" s="85">
        <v>-6.3456790123456841E-2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1036</v>
      </c>
      <c r="H56" s="32">
        <v>998</v>
      </c>
      <c r="I56" s="56">
        <v>1.0380761523046091</v>
      </c>
      <c r="J56" s="81">
        <v>38</v>
      </c>
      <c r="K56" s="279">
        <v>1494</v>
      </c>
      <c r="L56" s="32">
        <v>1660</v>
      </c>
      <c r="M56" s="56">
        <v>0.9</v>
      </c>
      <c r="N56" s="81">
        <v>-166</v>
      </c>
      <c r="O56" s="83">
        <v>0.69344042838018738</v>
      </c>
      <c r="P56" s="84">
        <v>0.60120481927710845</v>
      </c>
      <c r="Q56" s="85">
        <v>9.223560910307893E-2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996</v>
      </c>
      <c r="H57" s="32">
        <v>1265</v>
      </c>
      <c r="I57" s="56">
        <v>0.78735177865612649</v>
      </c>
      <c r="J57" s="81">
        <v>-269</v>
      </c>
      <c r="K57" s="279">
        <v>1260</v>
      </c>
      <c r="L57" s="32">
        <v>1660</v>
      </c>
      <c r="M57" s="56">
        <v>0.75903614457831325</v>
      </c>
      <c r="N57" s="81">
        <v>-400</v>
      </c>
      <c r="O57" s="83">
        <v>0.79047619047619044</v>
      </c>
      <c r="P57" s="84">
        <v>0.76204819277108438</v>
      </c>
      <c r="Q57" s="85">
        <v>2.8427997705106067E-2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735</v>
      </c>
      <c r="H58" s="32">
        <v>828</v>
      </c>
      <c r="I58" s="56">
        <v>0.8876811594202898</v>
      </c>
      <c r="J58" s="81">
        <v>-93</v>
      </c>
      <c r="K58" s="279">
        <v>1660</v>
      </c>
      <c r="L58" s="32">
        <v>1260</v>
      </c>
      <c r="M58" s="56">
        <v>1.3174603174603174</v>
      </c>
      <c r="N58" s="81">
        <v>400</v>
      </c>
      <c r="O58" s="83">
        <v>0.44277108433734941</v>
      </c>
      <c r="P58" s="84">
        <v>0.65714285714285714</v>
      </c>
      <c r="Q58" s="85">
        <v>-0.21437177280550773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610</v>
      </c>
      <c r="H59" s="32">
        <v>834</v>
      </c>
      <c r="I59" s="56">
        <v>0.73141486810551559</v>
      </c>
      <c r="J59" s="81">
        <v>-224</v>
      </c>
      <c r="K59" s="279">
        <v>1073</v>
      </c>
      <c r="L59" s="32">
        <v>1200</v>
      </c>
      <c r="M59" s="56">
        <v>0.89416666666666667</v>
      </c>
      <c r="N59" s="81">
        <v>-127</v>
      </c>
      <c r="O59" s="83">
        <v>0.56849953401677544</v>
      </c>
      <c r="P59" s="84">
        <v>0.69499999999999995</v>
      </c>
      <c r="Q59" s="85">
        <v>-0.12650046598322451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1693</v>
      </c>
      <c r="H60" s="32">
        <v>1862</v>
      </c>
      <c r="I60" s="56">
        <v>0.90923737916219116</v>
      </c>
      <c r="J60" s="81">
        <v>-169</v>
      </c>
      <c r="K60" s="279">
        <v>2277</v>
      </c>
      <c r="L60" s="32">
        <v>2374</v>
      </c>
      <c r="M60" s="56">
        <v>0.95914069081718623</v>
      </c>
      <c r="N60" s="81">
        <v>-97</v>
      </c>
      <c r="O60" s="83">
        <v>0.74352217830478695</v>
      </c>
      <c r="P60" s="84">
        <v>0.78433024431339515</v>
      </c>
      <c r="Q60" s="85">
        <v>-4.0808066008608201E-2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4864</v>
      </c>
      <c r="H61" s="32">
        <v>5959</v>
      </c>
      <c r="I61" s="56">
        <v>0.81624433629803661</v>
      </c>
      <c r="J61" s="81">
        <v>-1095</v>
      </c>
      <c r="K61" s="279">
        <v>6030</v>
      </c>
      <c r="L61" s="32">
        <v>6700</v>
      </c>
      <c r="M61" s="56">
        <v>0.9</v>
      </c>
      <c r="N61" s="81">
        <v>-670</v>
      </c>
      <c r="O61" s="83">
        <v>0.80663349917081262</v>
      </c>
      <c r="P61" s="84">
        <v>0.8894029850746269</v>
      </c>
      <c r="Q61" s="85">
        <v>-8.2769485903814277E-2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2442</v>
      </c>
      <c r="H62" s="32">
        <v>0</v>
      </c>
      <c r="I62" s="56" t="e">
        <v>#DIV/0!</v>
      </c>
      <c r="J62" s="81">
        <v>2442</v>
      </c>
      <c r="K62" s="279">
        <v>2997</v>
      </c>
      <c r="L62" s="32">
        <v>0</v>
      </c>
      <c r="M62" s="56" t="e">
        <v>#DIV/0!</v>
      </c>
      <c r="N62" s="81">
        <v>2997</v>
      </c>
      <c r="O62" s="83">
        <v>0.81481481481481477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1239</v>
      </c>
      <c r="H63" s="32">
        <v>1509</v>
      </c>
      <c r="I63" s="56">
        <v>0.82107355864811138</v>
      </c>
      <c r="J63" s="81">
        <v>-270</v>
      </c>
      <c r="K63" s="279">
        <v>1494</v>
      </c>
      <c r="L63" s="32">
        <v>1660</v>
      </c>
      <c r="M63" s="56">
        <v>0.9</v>
      </c>
      <c r="N63" s="81">
        <v>-166</v>
      </c>
      <c r="O63" s="83">
        <v>0.82931726907630521</v>
      </c>
      <c r="P63" s="84">
        <v>0.90903614457831328</v>
      </c>
      <c r="Q63" s="85">
        <v>-7.9718875502008069E-2</v>
      </c>
      <c r="R63" s="88"/>
      <c r="S63" s="88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69" t="s">
        <v>28</v>
      </c>
      <c r="G64" s="82">
        <v>1287</v>
      </c>
      <c r="H64" s="32">
        <v>1616</v>
      </c>
      <c r="I64" s="56">
        <v>0.7964108910891089</v>
      </c>
      <c r="J64" s="81">
        <v>-329</v>
      </c>
      <c r="K64" s="279">
        <v>1494</v>
      </c>
      <c r="L64" s="32">
        <v>1660</v>
      </c>
      <c r="M64" s="56">
        <v>0.9</v>
      </c>
      <c r="N64" s="81">
        <v>-166</v>
      </c>
      <c r="O64" s="83">
        <v>0.86144578313253017</v>
      </c>
      <c r="P64" s="84">
        <v>0.97349397590361442</v>
      </c>
      <c r="Q64" s="85">
        <v>-0.11204819277108424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888</v>
      </c>
      <c r="H65" s="32">
        <v>1134</v>
      </c>
      <c r="I65" s="56">
        <v>0.78306878306878303</v>
      </c>
      <c r="J65" s="81">
        <v>-246</v>
      </c>
      <c r="K65" s="279">
        <v>1494</v>
      </c>
      <c r="L65" s="32">
        <v>1660</v>
      </c>
      <c r="M65" s="56">
        <v>0.9</v>
      </c>
      <c r="N65" s="81">
        <v>-166</v>
      </c>
      <c r="O65" s="83">
        <v>0.59437751004016059</v>
      </c>
      <c r="P65" s="84">
        <v>0.68313253012048192</v>
      </c>
      <c r="Q65" s="85">
        <v>-8.8755020080321323E-2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591</v>
      </c>
      <c r="H66" s="32">
        <v>943</v>
      </c>
      <c r="I66" s="56">
        <v>0.62672322375397671</v>
      </c>
      <c r="J66" s="81">
        <v>-352</v>
      </c>
      <c r="K66" s="279">
        <v>1134</v>
      </c>
      <c r="L66" s="32">
        <v>1260</v>
      </c>
      <c r="M66" s="56">
        <v>0.9</v>
      </c>
      <c r="N66" s="81">
        <v>-126</v>
      </c>
      <c r="O66" s="83">
        <v>0.52116402116402116</v>
      </c>
      <c r="P66" s="84">
        <v>0.74841269841269842</v>
      </c>
      <c r="Q66" s="85">
        <v>-0.22724867724867726</v>
      </c>
      <c r="R66" s="88"/>
      <c r="S66" s="88"/>
    </row>
    <row r="67" spans="1:19" s="89" customFormat="1" x14ac:dyDescent="0.4">
      <c r="A67" s="87"/>
      <c r="B67" s="270" t="s">
        <v>56</v>
      </c>
      <c r="C67" s="78"/>
      <c r="D67" s="79"/>
      <c r="E67" s="78"/>
      <c r="F67" s="80"/>
      <c r="G67" s="269">
        <v>2693</v>
      </c>
      <c r="H67" s="90">
        <v>2595</v>
      </c>
      <c r="I67" s="91">
        <v>1.0377649325626204</v>
      </c>
      <c r="J67" s="92">
        <v>98</v>
      </c>
      <c r="K67" s="269">
        <v>3553</v>
      </c>
      <c r="L67" s="90">
        <v>3602</v>
      </c>
      <c r="M67" s="91">
        <v>0.98639644641865631</v>
      </c>
      <c r="N67" s="92">
        <v>-49</v>
      </c>
      <c r="O67" s="93">
        <v>0.75795102730087249</v>
      </c>
      <c r="P67" s="94">
        <v>0.72043309272626321</v>
      </c>
      <c r="Q67" s="95">
        <v>3.751793457460928E-2</v>
      </c>
      <c r="R67" s="88"/>
      <c r="S67" s="88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439</v>
      </c>
      <c r="H68" s="38">
        <v>452</v>
      </c>
      <c r="I68" s="33">
        <v>0.97123893805309736</v>
      </c>
      <c r="J68" s="34">
        <v>-13</v>
      </c>
      <c r="K68" s="31">
        <v>493</v>
      </c>
      <c r="L68" s="38">
        <v>540</v>
      </c>
      <c r="M68" s="33">
        <v>0.91296296296296298</v>
      </c>
      <c r="N68" s="34">
        <v>-47</v>
      </c>
      <c r="O68" s="35">
        <v>0.8904665314401623</v>
      </c>
      <c r="P68" s="36">
        <v>0.83703703703703702</v>
      </c>
      <c r="Q68" s="37">
        <v>5.3429494403125277E-2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206</v>
      </c>
      <c r="H71" s="38">
        <v>285</v>
      </c>
      <c r="I71" s="33">
        <v>0.72280701754385968</v>
      </c>
      <c r="J71" s="34">
        <v>-79</v>
      </c>
      <c r="K71" s="31">
        <v>311</v>
      </c>
      <c r="L71" s="38">
        <v>341</v>
      </c>
      <c r="M71" s="33">
        <v>0.91202346041055715</v>
      </c>
      <c r="N71" s="34">
        <v>-30</v>
      </c>
      <c r="O71" s="35">
        <v>0.66237942122186499</v>
      </c>
      <c r="P71" s="36">
        <v>0.83577712609970678</v>
      </c>
      <c r="Q71" s="37">
        <v>-0.17339770487784179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1006</v>
      </c>
      <c r="H72" s="38">
        <v>1002</v>
      </c>
      <c r="I72" s="33">
        <v>1.003992015968064</v>
      </c>
      <c r="J72" s="34">
        <v>4</v>
      </c>
      <c r="K72" s="31">
        <v>1203</v>
      </c>
      <c r="L72" s="38">
        <v>1106</v>
      </c>
      <c r="M72" s="33">
        <v>1.0877034358047015</v>
      </c>
      <c r="N72" s="34">
        <v>97</v>
      </c>
      <c r="O72" s="35">
        <v>0.83624272651704068</v>
      </c>
      <c r="P72" s="36">
        <v>0.9059674502712477</v>
      </c>
      <c r="Q72" s="37">
        <v>-6.9724723754207019E-2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1042</v>
      </c>
      <c r="H73" s="47">
        <v>856</v>
      </c>
      <c r="I73" s="48">
        <v>1.2172897196261683</v>
      </c>
      <c r="J73" s="49">
        <v>186</v>
      </c>
      <c r="K73" s="46">
        <v>1546</v>
      </c>
      <c r="L73" s="47">
        <v>1615</v>
      </c>
      <c r="M73" s="48">
        <v>0.95727554179566565</v>
      </c>
      <c r="N73" s="49">
        <v>-69</v>
      </c>
      <c r="O73" s="52">
        <v>0.67399741267787838</v>
      </c>
      <c r="P73" s="53">
        <v>0.53003095975232195</v>
      </c>
      <c r="Q73" s="54">
        <v>0.14396645292555643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９月（下旬）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9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426</v>
      </c>
      <c r="H3" s="500" t="s">
        <v>425</v>
      </c>
      <c r="I3" s="502" t="s">
        <v>6</v>
      </c>
      <c r="J3" s="503"/>
      <c r="K3" s="514" t="s">
        <v>424</v>
      </c>
      <c r="L3" s="500" t="s">
        <v>423</v>
      </c>
      <c r="M3" s="502" t="s">
        <v>6</v>
      </c>
      <c r="N3" s="503"/>
      <c r="O3" s="504" t="s">
        <v>424</v>
      </c>
      <c r="P3" s="506" t="s">
        <v>423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167157</v>
      </c>
      <c r="H5" s="9">
        <v>159123</v>
      </c>
      <c r="I5" s="10">
        <v>1.0504892441696045</v>
      </c>
      <c r="J5" s="11">
        <v>8034</v>
      </c>
      <c r="K5" s="8">
        <v>222706</v>
      </c>
      <c r="L5" s="9">
        <v>221223</v>
      </c>
      <c r="M5" s="10">
        <v>1.0067036429304368</v>
      </c>
      <c r="N5" s="11">
        <v>1483</v>
      </c>
      <c r="O5" s="12">
        <v>0.75057250365953321</v>
      </c>
      <c r="P5" s="13">
        <v>0.71928777749149053</v>
      </c>
      <c r="Q5" s="14">
        <v>3.1284726168042676E-2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68547</v>
      </c>
      <c r="H6" s="19">
        <v>68830</v>
      </c>
      <c r="I6" s="20">
        <v>0.99588842074676742</v>
      </c>
      <c r="J6" s="21">
        <v>-283</v>
      </c>
      <c r="K6" s="22">
        <v>85190</v>
      </c>
      <c r="L6" s="19">
        <v>86802</v>
      </c>
      <c r="M6" s="20">
        <v>0.9814289993318126</v>
      </c>
      <c r="N6" s="21">
        <v>-1612</v>
      </c>
      <c r="O6" s="23">
        <v>0.80463669444770514</v>
      </c>
      <c r="P6" s="24">
        <v>0.79295407939909224</v>
      </c>
      <c r="Q6" s="25">
        <v>1.1682615048612899E-2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44358</v>
      </c>
      <c r="H7" s="19">
        <v>46749</v>
      </c>
      <c r="I7" s="20">
        <v>0.94885452095231981</v>
      </c>
      <c r="J7" s="21">
        <v>-2391</v>
      </c>
      <c r="K7" s="18">
        <v>55744</v>
      </c>
      <c r="L7" s="19">
        <v>58519</v>
      </c>
      <c r="M7" s="20">
        <v>0.95257950409268788</v>
      </c>
      <c r="N7" s="21">
        <v>-2775</v>
      </c>
      <c r="O7" s="23">
        <v>0.79574483352468428</v>
      </c>
      <c r="P7" s="24">
        <v>0.7988687434850219</v>
      </c>
      <c r="Q7" s="25">
        <v>-3.123909960337623E-3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37552</v>
      </c>
      <c r="H8" s="38">
        <v>39473</v>
      </c>
      <c r="I8" s="33">
        <v>0.95133382311960069</v>
      </c>
      <c r="J8" s="34">
        <v>-1921</v>
      </c>
      <c r="K8" s="31">
        <v>45744</v>
      </c>
      <c r="L8" s="38">
        <v>48519</v>
      </c>
      <c r="M8" s="33">
        <v>0.94280591108637857</v>
      </c>
      <c r="N8" s="34">
        <v>-2775</v>
      </c>
      <c r="O8" s="35">
        <v>0.82091640433718083</v>
      </c>
      <c r="P8" s="36">
        <v>0.81355757538283968</v>
      </c>
      <c r="Q8" s="37">
        <v>7.3588289543411456E-3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6806</v>
      </c>
      <c r="H9" s="38">
        <v>7276</v>
      </c>
      <c r="I9" s="33">
        <v>0.93540406816932375</v>
      </c>
      <c r="J9" s="34">
        <v>-470</v>
      </c>
      <c r="K9" s="31">
        <v>10000</v>
      </c>
      <c r="L9" s="38">
        <v>10000</v>
      </c>
      <c r="M9" s="33">
        <v>1</v>
      </c>
      <c r="N9" s="34">
        <v>0</v>
      </c>
      <c r="O9" s="35">
        <v>0.68059999999999998</v>
      </c>
      <c r="P9" s="36">
        <v>0.72760000000000002</v>
      </c>
      <c r="Q9" s="37">
        <v>-4.7000000000000042E-2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>
        <v>0</v>
      </c>
      <c r="H10" s="38">
        <v>0</v>
      </c>
      <c r="I10" s="33" t="e">
        <v>#DIV/0!</v>
      </c>
      <c r="J10" s="34">
        <v>0</v>
      </c>
      <c r="K10" s="31">
        <v>0</v>
      </c>
      <c r="L10" s="38">
        <v>0</v>
      </c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>
        <v>0</v>
      </c>
      <c r="H11" s="38">
        <v>0</v>
      </c>
      <c r="I11" s="33" t="e">
        <v>#DIV/0!</v>
      </c>
      <c r="J11" s="34">
        <v>0</v>
      </c>
      <c r="K11" s="31">
        <v>0</v>
      </c>
      <c r="L11" s="38">
        <v>0</v>
      </c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>
        <v>0</v>
      </c>
      <c r="H12" s="38">
        <v>0</v>
      </c>
      <c r="I12" s="33" t="e">
        <v>#DIV/0!</v>
      </c>
      <c r="J12" s="34">
        <v>0</v>
      </c>
      <c r="K12" s="31">
        <v>0</v>
      </c>
      <c r="L12" s="38">
        <v>0</v>
      </c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 t="s">
        <v>13</v>
      </c>
      <c r="G13" s="31">
        <v>0</v>
      </c>
      <c r="H13" s="38">
        <v>0</v>
      </c>
      <c r="I13" s="33" t="e">
        <v>#DIV/0!</v>
      </c>
      <c r="J13" s="34">
        <v>0</v>
      </c>
      <c r="K13" s="31">
        <v>0</v>
      </c>
      <c r="L13" s="38">
        <v>0</v>
      </c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>
        <v>0</v>
      </c>
      <c r="H14" s="38">
        <v>0</v>
      </c>
      <c r="I14" s="33" t="e">
        <v>#DIV/0!</v>
      </c>
      <c r="J14" s="34">
        <v>0</v>
      </c>
      <c r="K14" s="31">
        <v>0</v>
      </c>
      <c r="L14" s="38">
        <v>0</v>
      </c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>
        <v>0</v>
      </c>
      <c r="H15" s="38">
        <v>0</v>
      </c>
      <c r="I15" s="33" t="e">
        <v>#DIV/0!</v>
      </c>
      <c r="J15" s="34">
        <v>0</v>
      </c>
      <c r="K15" s="31">
        <v>0</v>
      </c>
      <c r="L15" s="38">
        <v>0</v>
      </c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>
        <v>0</v>
      </c>
      <c r="H16" s="47">
        <v>0</v>
      </c>
      <c r="I16" s="48" t="e">
        <v>#DIV/0!</v>
      </c>
      <c r="J16" s="49">
        <v>0</v>
      </c>
      <c r="K16" s="46">
        <v>0</v>
      </c>
      <c r="L16" s="47">
        <v>0</v>
      </c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23116</v>
      </c>
      <c r="H17" s="19">
        <v>21157</v>
      </c>
      <c r="I17" s="20">
        <v>1.0925934678829701</v>
      </c>
      <c r="J17" s="21">
        <v>1959</v>
      </c>
      <c r="K17" s="18">
        <v>28095</v>
      </c>
      <c r="L17" s="19">
        <v>27120</v>
      </c>
      <c r="M17" s="20">
        <v>1.0359513274336283</v>
      </c>
      <c r="N17" s="21">
        <v>975</v>
      </c>
      <c r="O17" s="23">
        <v>0.82277985406655985</v>
      </c>
      <c r="P17" s="24">
        <v>0.78012536873156346</v>
      </c>
      <c r="Q17" s="25">
        <v>4.2654485334996384E-2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>
        <v>0</v>
      </c>
      <c r="H18" s="38">
        <v>0</v>
      </c>
      <c r="I18" s="33" t="e">
        <v>#DIV/0!</v>
      </c>
      <c r="J18" s="34">
        <v>0</v>
      </c>
      <c r="K18" s="41">
        <v>0</v>
      </c>
      <c r="L18" s="38">
        <v>0</v>
      </c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3463</v>
      </c>
      <c r="H19" s="38">
        <v>3495</v>
      </c>
      <c r="I19" s="33">
        <v>0.99084406294706728</v>
      </c>
      <c r="J19" s="34">
        <v>-32</v>
      </c>
      <c r="K19" s="41">
        <v>4500</v>
      </c>
      <c r="L19" s="38">
        <v>4390</v>
      </c>
      <c r="M19" s="33">
        <v>1.0250569476082005</v>
      </c>
      <c r="N19" s="34">
        <v>110</v>
      </c>
      <c r="O19" s="35">
        <v>0.76955555555555555</v>
      </c>
      <c r="P19" s="36">
        <v>0.79612756264236906</v>
      </c>
      <c r="Q19" s="37">
        <v>-2.6572007086813509E-2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7133</v>
      </c>
      <c r="H20" s="38">
        <v>6481</v>
      </c>
      <c r="I20" s="33">
        <v>1.1006017589878105</v>
      </c>
      <c r="J20" s="34">
        <v>652</v>
      </c>
      <c r="K20" s="41">
        <v>9110</v>
      </c>
      <c r="L20" s="38">
        <v>8710</v>
      </c>
      <c r="M20" s="33">
        <v>1.0459242250287026</v>
      </c>
      <c r="N20" s="34">
        <v>400</v>
      </c>
      <c r="O20" s="35">
        <v>0.78298572996706917</v>
      </c>
      <c r="P20" s="36">
        <v>0.74408725602755454</v>
      </c>
      <c r="Q20" s="37">
        <v>3.8898473939514622E-2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2412</v>
      </c>
      <c r="H21" s="38">
        <v>2203</v>
      </c>
      <c r="I21" s="33">
        <v>1.0948706309577849</v>
      </c>
      <c r="J21" s="34">
        <v>209</v>
      </c>
      <c r="K21" s="41">
        <v>2610</v>
      </c>
      <c r="L21" s="38">
        <v>2620</v>
      </c>
      <c r="M21" s="33">
        <v>0.99618320610687028</v>
      </c>
      <c r="N21" s="34">
        <v>-10</v>
      </c>
      <c r="O21" s="35">
        <v>0.92413793103448272</v>
      </c>
      <c r="P21" s="36">
        <v>0.84083969465648856</v>
      </c>
      <c r="Q21" s="37">
        <v>8.3298236377994161E-2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1540</v>
      </c>
      <c r="H22" s="38">
        <v>1192</v>
      </c>
      <c r="I22" s="33">
        <v>1.2919463087248322</v>
      </c>
      <c r="J22" s="34">
        <v>348</v>
      </c>
      <c r="K22" s="41">
        <v>1650</v>
      </c>
      <c r="L22" s="38">
        <v>1305</v>
      </c>
      <c r="M22" s="33">
        <v>1.264367816091954</v>
      </c>
      <c r="N22" s="34">
        <v>345</v>
      </c>
      <c r="O22" s="35">
        <v>0.93333333333333335</v>
      </c>
      <c r="P22" s="36">
        <v>0.91340996168582378</v>
      </c>
      <c r="Q22" s="37">
        <v>1.9923371647509569E-2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4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1118</v>
      </c>
      <c r="H24" s="38">
        <v>916</v>
      </c>
      <c r="I24" s="33">
        <v>1.2205240174672489</v>
      </c>
      <c r="J24" s="34">
        <v>202</v>
      </c>
      <c r="K24" s="41">
        <v>1305</v>
      </c>
      <c r="L24" s="38">
        <v>1350</v>
      </c>
      <c r="M24" s="33">
        <v>0.96666666666666667</v>
      </c>
      <c r="N24" s="34">
        <v>-45</v>
      </c>
      <c r="O24" s="35">
        <v>0.85670498084291191</v>
      </c>
      <c r="P24" s="36">
        <v>0.67851851851851852</v>
      </c>
      <c r="Q24" s="37">
        <v>0.17818646232439339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>
        <v>0</v>
      </c>
      <c r="H25" s="38">
        <v>0</v>
      </c>
      <c r="I25" s="33" t="e">
        <v>#DIV/0!</v>
      </c>
      <c r="J25" s="34">
        <v>0</v>
      </c>
      <c r="K25" s="41">
        <v>0</v>
      </c>
      <c r="L25" s="38">
        <v>0</v>
      </c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>
        <v>0</v>
      </c>
      <c r="H26" s="38">
        <v>0</v>
      </c>
      <c r="I26" s="33" t="e">
        <v>#DIV/0!</v>
      </c>
      <c r="J26" s="34">
        <v>0</v>
      </c>
      <c r="K26" s="41">
        <v>0</v>
      </c>
      <c r="L26" s="38">
        <v>0</v>
      </c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>
        <v>0</v>
      </c>
      <c r="H27" s="38">
        <v>0</v>
      </c>
      <c r="I27" s="33" t="e">
        <v>#DIV/0!</v>
      </c>
      <c r="J27" s="34">
        <v>0</v>
      </c>
      <c r="K27" s="41">
        <v>0</v>
      </c>
      <c r="L27" s="38">
        <v>0</v>
      </c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>
        <v>0</v>
      </c>
      <c r="H28" s="38">
        <v>0</v>
      </c>
      <c r="I28" s="33" t="e">
        <v>#DIV/0!</v>
      </c>
      <c r="J28" s="34">
        <v>0</v>
      </c>
      <c r="K28" s="41">
        <v>0</v>
      </c>
      <c r="L28" s="38">
        <v>0</v>
      </c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>
        <v>0</v>
      </c>
      <c r="H29" s="38">
        <v>0</v>
      </c>
      <c r="I29" s="33" t="e">
        <v>#DIV/0!</v>
      </c>
      <c r="J29" s="34">
        <v>0</v>
      </c>
      <c r="K29" s="41">
        <v>0</v>
      </c>
      <c r="L29" s="38">
        <v>0</v>
      </c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>
        <v>0</v>
      </c>
      <c r="H30" s="38">
        <v>0</v>
      </c>
      <c r="I30" s="33" t="e">
        <v>#DIV/0!</v>
      </c>
      <c r="J30" s="34">
        <v>0</v>
      </c>
      <c r="K30" s="41">
        <v>0</v>
      </c>
      <c r="L30" s="38">
        <v>0</v>
      </c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1145</v>
      </c>
      <c r="H31" s="38">
        <v>1067</v>
      </c>
      <c r="I31" s="33">
        <v>1.0731021555763824</v>
      </c>
      <c r="J31" s="34">
        <v>78</v>
      </c>
      <c r="K31" s="41">
        <v>1450</v>
      </c>
      <c r="L31" s="38">
        <v>1450</v>
      </c>
      <c r="M31" s="33">
        <v>1</v>
      </c>
      <c r="N31" s="34">
        <v>0</v>
      </c>
      <c r="O31" s="35">
        <v>0.78965517241379313</v>
      </c>
      <c r="P31" s="36">
        <v>0.7358620689655172</v>
      </c>
      <c r="Q31" s="37">
        <v>5.3793103448275925E-2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>
        <v>0</v>
      </c>
      <c r="H32" s="38">
        <v>0</v>
      </c>
      <c r="I32" s="33" t="e">
        <v>#DIV/0!</v>
      </c>
      <c r="J32" s="34">
        <v>0</v>
      </c>
      <c r="K32" s="41">
        <v>0</v>
      </c>
      <c r="L32" s="38">
        <v>0</v>
      </c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1097</v>
      </c>
      <c r="H33" s="38">
        <v>1060</v>
      </c>
      <c r="I33" s="33">
        <v>1.0349056603773585</v>
      </c>
      <c r="J33" s="34">
        <v>37</v>
      </c>
      <c r="K33" s="41">
        <v>1450</v>
      </c>
      <c r="L33" s="38">
        <v>1450</v>
      </c>
      <c r="M33" s="33">
        <v>1</v>
      </c>
      <c r="N33" s="34">
        <v>0</v>
      </c>
      <c r="O33" s="35">
        <v>0.75655172413793104</v>
      </c>
      <c r="P33" s="36">
        <v>0.73103448275862071</v>
      </c>
      <c r="Q33" s="37">
        <v>2.5517241379310329E-2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>
        <v>0</v>
      </c>
      <c r="H34" s="38">
        <v>0</v>
      </c>
      <c r="I34" s="33" t="e">
        <v>#DIV/0!</v>
      </c>
      <c r="J34" s="34">
        <v>0</v>
      </c>
      <c r="K34" s="41">
        <v>0</v>
      </c>
      <c r="L34" s="38">
        <v>0</v>
      </c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>
        <v>0</v>
      </c>
      <c r="H35" s="38">
        <v>0</v>
      </c>
      <c r="I35" s="33" t="e">
        <v>#DIV/0!</v>
      </c>
      <c r="J35" s="34">
        <v>0</v>
      </c>
      <c r="K35" s="41">
        <v>0</v>
      </c>
      <c r="L35" s="38">
        <v>0</v>
      </c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5208</v>
      </c>
      <c r="H36" s="47">
        <v>4743</v>
      </c>
      <c r="I36" s="48">
        <v>1.0980392156862746</v>
      </c>
      <c r="J36" s="49">
        <v>465</v>
      </c>
      <c r="K36" s="50">
        <v>6020</v>
      </c>
      <c r="L36" s="47">
        <v>5845</v>
      </c>
      <c r="M36" s="48">
        <v>1.0299401197604789</v>
      </c>
      <c r="N36" s="49">
        <v>175</v>
      </c>
      <c r="O36" s="52">
        <v>0.8651162790697674</v>
      </c>
      <c r="P36" s="53">
        <v>0.81146278870829769</v>
      </c>
      <c r="Q36" s="54">
        <v>5.3653490361469713E-2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1073</v>
      </c>
      <c r="H37" s="19">
        <v>924</v>
      </c>
      <c r="I37" s="20">
        <v>1.1612554112554112</v>
      </c>
      <c r="J37" s="21">
        <v>149</v>
      </c>
      <c r="K37" s="18">
        <v>1351</v>
      </c>
      <c r="L37" s="19">
        <v>1163</v>
      </c>
      <c r="M37" s="20">
        <v>1.1616509028374893</v>
      </c>
      <c r="N37" s="21">
        <v>188</v>
      </c>
      <c r="O37" s="23">
        <v>0.79422649888971131</v>
      </c>
      <c r="P37" s="24">
        <v>0.79449699054170253</v>
      </c>
      <c r="Q37" s="25">
        <v>-2.704916519912226E-4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812</v>
      </c>
      <c r="H38" s="38">
        <v>679</v>
      </c>
      <c r="I38" s="33">
        <v>1.1958762886597938</v>
      </c>
      <c r="J38" s="34">
        <v>133</v>
      </c>
      <c r="K38" s="31">
        <v>851</v>
      </c>
      <c r="L38" s="38">
        <v>762</v>
      </c>
      <c r="M38" s="33">
        <v>1.1167979002624673</v>
      </c>
      <c r="N38" s="34">
        <v>89</v>
      </c>
      <c r="O38" s="35">
        <v>0.95417156286721505</v>
      </c>
      <c r="P38" s="36">
        <v>0.89107611548556431</v>
      </c>
      <c r="Q38" s="37">
        <v>6.3095447381650738E-2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261</v>
      </c>
      <c r="H39" s="60">
        <v>245</v>
      </c>
      <c r="I39" s="61">
        <v>1.0653061224489795</v>
      </c>
      <c r="J39" s="62">
        <v>16</v>
      </c>
      <c r="K39" s="59">
        <v>500</v>
      </c>
      <c r="L39" s="60">
        <v>401</v>
      </c>
      <c r="M39" s="61">
        <v>1.2468827930174564</v>
      </c>
      <c r="N39" s="62">
        <v>99</v>
      </c>
      <c r="O39" s="63">
        <v>0.52200000000000002</v>
      </c>
      <c r="P39" s="64">
        <v>0.61097256857855364</v>
      </c>
      <c r="Q39" s="65">
        <v>-8.8972568578553624E-2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98610</v>
      </c>
      <c r="H40" s="19">
        <v>90293</v>
      </c>
      <c r="I40" s="20">
        <v>1.0921112378589704</v>
      </c>
      <c r="J40" s="21">
        <v>8317</v>
      </c>
      <c r="K40" s="22">
        <v>137516</v>
      </c>
      <c r="L40" s="19">
        <v>134421</v>
      </c>
      <c r="M40" s="20">
        <v>1.0230246762038671</v>
      </c>
      <c r="N40" s="21">
        <v>3095</v>
      </c>
      <c r="O40" s="23">
        <v>0.71708019430466274</v>
      </c>
      <c r="P40" s="24">
        <v>0.67171796073530177</v>
      </c>
      <c r="Q40" s="25">
        <v>4.5362233569360977E-2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96166</v>
      </c>
      <c r="H41" s="19">
        <v>87870</v>
      </c>
      <c r="I41" s="20">
        <v>1.0944121998406737</v>
      </c>
      <c r="J41" s="21">
        <v>8296</v>
      </c>
      <c r="K41" s="18">
        <v>133863</v>
      </c>
      <c r="L41" s="19">
        <v>130764</v>
      </c>
      <c r="M41" s="20">
        <v>1.0236991832614482</v>
      </c>
      <c r="N41" s="21">
        <v>3099</v>
      </c>
      <c r="O41" s="23">
        <v>0.71839119099377724</v>
      </c>
      <c r="P41" s="24">
        <v>0.67197393778104064</v>
      </c>
      <c r="Q41" s="25">
        <v>4.6417253212736598E-2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38894</v>
      </c>
      <c r="H42" s="38">
        <v>35656</v>
      </c>
      <c r="I42" s="33">
        <v>1.0908122055194076</v>
      </c>
      <c r="J42" s="34">
        <v>3238</v>
      </c>
      <c r="K42" s="31">
        <v>52288</v>
      </c>
      <c r="L42" s="38">
        <v>51925</v>
      </c>
      <c r="M42" s="33">
        <v>1.0069908521906596</v>
      </c>
      <c r="N42" s="34">
        <v>363</v>
      </c>
      <c r="O42" s="35">
        <v>0.7438417992656059</v>
      </c>
      <c r="P42" s="36">
        <v>0.68668271545498316</v>
      </c>
      <c r="Q42" s="37">
        <v>5.7159083810622735E-2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8189</v>
      </c>
      <c r="H43" s="38">
        <v>5895</v>
      </c>
      <c r="I43" s="33">
        <v>1.3891433418150976</v>
      </c>
      <c r="J43" s="34">
        <v>2294</v>
      </c>
      <c r="K43" s="31">
        <v>10890</v>
      </c>
      <c r="L43" s="38">
        <v>7370</v>
      </c>
      <c r="M43" s="33">
        <v>1.4776119402985075</v>
      </c>
      <c r="N43" s="34">
        <v>3520</v>
      </c>
      <c r="O43" s="35">
        <v>0.75197428833792468</v>
      </c>
      <c r="P43" s="36">
        <v>0.79986431478968789</v>
      </c>
      <c r="Q43" s="37">
        <v>-4.7890026451763212E-2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4441</v>
      </c>
      <c r="H44" s="38">
        <v>6085</v>
      </c>
      <c r="I44" s="33">
        <v>0.72982744453574366</v>
      </c>
      <c r="J44" s="34">
        <v>-1644</v>
      </c>
      <c r="K44" s="31">
        <v>5780</v>
      </c>
      <c r="L44" s="38">
        <v>8990</v>
      </c>
      <c r="M44" s="33">
        <v>0.64293659621802002</v>
      </c>
      <c r="N44" s="34">
        <v>-3210</v>
      </c>
      <c r="O44" s="35">
        <v>0.76833910034602071</v>
      </c>
      <c r="P44" s="36">
        <v>0.67686318131256951</v>
      </c>
      <c r="Q44" s="37">
        <v>9.1475919033451203E-2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2366</v>
      </c>
      <c r="H45" s="38">
        <v>2420</v>
      </c>
      <c r="I45" s="33">
        <v>0.97768595041322315</v>
      </c>
      <c r="J45" s="34">
        <v>-54</v>
      </c>
      <c r="K45" s="31">
        <v>3602</v>
      </c>
      <c r="L45" s="38">
        <v>3608</v>
      </c>
      <c r="M45" s="33">
        <v>0.99833702882483366</v>
      </c>
      <c r="N45" s="34">
        <v>-6</v>
      </c>
      <c r="O45" s="35">
        <v>0.6568573014991671</v>
      </c>
      <c r="P45" s="36">
        <v>0.67073170731707321</v>
      </c>
      <c r="Q45" s="37">
        <v>-1.387440581790611E-2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5083</v>
      </c>
      <c r="H46" s="38">
        <v>5100</v>
      </c>
      <c r="I46" s="33">
        <v>0.9966666666666667</v>
      </c>
      <c r="J46" s="34">
        <v>-17</v>
      </c>
      <c r="K46" s="31">
        <v>6877</v>
      </c>
      <c r="L46" s="38">
        <v>8202</v>
      </c>
      <c r="M46" s="33">
        <v>0.8384540356010729</v>
      </c>
      <c r="N46" s="34">
        <v>-1325</v>
      </c>
      <c r="O46" s="35">
        <v>0.73913043478260865</v>
      </c>
      <c r="P46" s="36">
        <v>0.62179956108266277</v>
      </c>
      <c r="Q46" s="37">
        <v>0.11733087369994588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10489</v>
      </c>
      <c r="H47" s="38">
        <v>10358</v>
      </c>
      <c r="I47" s="33">
        <v>1.0126472291948252</v>
      </c>
      <c r="J47" s="34">
        <v>131</v>
      </c>
      <c r="K47" s="31">
        <v>16100</v>
      </c>
      <c r="L47" s="38">
        <v>16798</v>
      </c>
      <c r="M47" s="33">
        <v>0.95844743421835932</v>
      </c>
      <c r="N47" s="34">
        <v>-698</v>
      </c>
      <c r="O47" s="35">
        <v>0.65149068322981363</v>
      </c>
      <c r="P47" s="36">
        <v>0.61662102631265625</v>
      </c>
      <c r="Q47" s="37">
        <v>3.4869656917157377E-2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1460</v>
      </c>
      <c r="H48" s="38">
        <v>1643</v>
      </c>
      <c r="I48" s="33">
        <v>0.88861838101034696</v>
      </c>
      <c r="J48" s="34">
        <v>-183</v>
      </c>
      <c r="K48" s="31">
        <v>2699</v>
      </c>
      <c r="L48" s="38">
        <v>2700</v>
      </c>
      <c r="M48" s="33">
        <v>0.99962962962962965</v>
      </c>
      <c r="N48" s="34">
        <v>-1</v>
      </c>
      <c r="O48" s="35">
        <v>0.54094108929233053</v>
      </c>
      <c r="P48" s="36">
        <v>0.60851851851851857</v>
      </c>
      <c r="Q48" s="37">
        <v>-6.7577429226188035E-2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1187</v>
      </c>
      <c r="H49" s="38">
        <v>1459</v>
      </c>
      <c r="I49" s="33">
        <v>0.81357093899931465</v>
      </c>
      <c r="J49" s="34">
        <v>-272</v>
      </c>
      <c r="K49" s="31">
        <v>1660</v>
      </c>
      <c r="L49" s="38">
        <v>1660</v>
      </c>
      <c r="M49" s="33">
        <v>1</v>
      </c>
      <c r="N49" s="34">
        <v>0</v>
      </c>
      <c r="O49" s="35">
        <v>0.71506024096385545</v>
      </c>
      <c r="P49" s="36">
        <v>0.87891566265060239</v>
      </c>
      <c r="Q49" s="37">
        <v>-0.16385542168674694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2173</v>
      </c>
      <c r="H50" s="38">
        <v>1780</v>
      </c>
      <c r="I50" s="33">
        <v>1.2207865168539327</v>
      </c>
      <c r="J50" s="34">
        <v>393</v>
      </c>
      <c r="K50" s="31">
        <v>2835</v>
      </c>
      <c r="L50" s="38">
        <v>2700</v>
      </c>
      <c r="M50" s="33">
        <v>1.05</v>
      </c>
      <c r="N50" s="34">
        <v>135</v>
      </c>
      <c r="O50" s="35">
        <v>0.76649029982363315</v>
      </c>
      <c r="P50" s="36">
        <v>0.65925925925925921</v>
      </c>
      <c r="Q50" s="37">
        <v>0.10723104056437394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0</v>
      </c>
      <c r="H51" s="38">
        <v>0</v>
      </c>
      <c r="I51" s="33" t="e">
        <v>#DIV/0!</v>
      </c>
      <c r="J51" s="34">
        <v>0</v>
      </c>
      <c r="K51" s="31">
        <v>0</v>
      </c>
      <c r="L51" s="38">
        <v>0</v>
      </c>
      <c r="M51" s="33" t="e">
        <v>#DIV/0!</v>
      </c>
      <c r="N51" s="34">
        <v>0</v>
      </c>
      <c r="O51" s="35" t="e">
        <v>#DIV/0!</v>
      </c>
      <c r="P51" s="36" t="e">
        <v>#DIV/0!</v>
      </c>
      <c r="Q51" s="37" t="e">
        <v>#DIV/0!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924</v>
      </c>
      <c r="H52" s="38">
        <v>868</v>
      </c>
      <c r="I52" s="33">
        <v>1.064516129032258</v>
      </c>
      <c r="J52" s="34">
        <v>56</v>
      </c>
      <c r="K52" s="31">
        <v>1660</v>
      </c>
      <c r="L52" s="38">
        <v>1660</v>
      </c>
      <c r="M52" s="33">
        <v>1</v>
      </c>
      <c r="N52" s="34">
        <v>0</v>
      </c>
      <c r="O52" s="35">
        <v>0.55662650602409636</v>
      </c>
      <c r="P52" s="36">
        <v>0.52289156626506028</v>
      </c>
      <c r="Q52" s="37">
        <v>3.3734939759036076E-2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1738</v>
      </c>
      <c r="H53" s="38">
        <v>1629</v>
      </c>
      <c r="I53" s="33">
        <v>1.0669122160834867</v>
      </c>
      <c r="J53" s="34">
        <v>109</v>
      </c>
      <c r="K53" s="31">
        <v>2700</v>
      </c>
      <c r="L53" s="38">
        <v>2700</v>
      </c>
      <c r="M53" s="33">
        <v>1</v>
      </c>
      <c r="N53" s="34">
        <v>0</v>
      </c>
      <c r="O53" s="35">
        <v>0.64370370370370367</v>
      </c>
      <c r="P53" s="36">
        <v>0.60333333333333339</v>
      </c>
      <c r="Q53" s="37">
        <v>4.0370370370370279E-2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854</v>
      </c>
      <c r="H54" s="32">
        <v>0</v>
      </c>
      <c r="I54" s="56" t="e">
        <v>#DIV/0!</v>
      </c>
      <c r="J54" s="81">
        <v>854</v>
      </c>
      <c r="K54" s="82">
        <v>1660</v>
      </c>
      <c r="L54" s="32">
        <v>0</v>
      </c>
      <c r="M54" s="56" t="e">
        <v>#DIV/0!</v>
      </c>
      <c r="N54" s="81">
        <v>1660</v>
      </c>
      <c r="O54" s="83">
        <v>0.51445783132530121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1375</v>
      </c>
      <c r="H55" s="32">
        <v>1268</v>
      </c>
      <c r="I55" s="56">
        <v>1.084384858044164</v>
      </c>
      <c r="J55" s="81">
        <v>107</v>
      </c>
      <c r="K55" s="82">
        <v>2700</v>
      </c>
      <c r="L55" s="32">
        <v>2700</v>
      </c>
      <c r="M55" s="56">
        <v>1</v>
      </c>
      <c r="N55" s="81">
        <v>0</v>
      </c>
      <c r="O55" s="83">
        <v>0.5092592592592593</v>
      </c>
      <c r="P55" s="84">
        <v>0.46962962962962962</v>
      </c>
      <c r="Q55" s="85">
        <v>3.9629629629629681E-2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1117</v>
      </c>
      <c r="H56" s="32">
        <v>1100</v>
      </c>
      <c r="I56" s="56">
        <v>1.0154545454545454</v>
      </c>
      <c r="J56" s="81">
        <v>17</v>
      </c>
      <c r="K56" s="82">
        <v>1660</v>
      </c>
      <c r="L56" s="32">
        <v>1660</v>
      </c>
      <c r="M56" s="56">
        <v>1</v>
      </c>
      <c r="N56" s="81">
        <v>0</v>
      </c>
      <c r="O56" s="83">
        <v>0.67289156626506019</v>
      </c>
      <c r="P56" s="84">
        <v>0.66265060240963858</v>
      </c>
      <c r="Q56" s="85">
        <v>1.0240963855421614E-2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1027</v>
      </c>
      <c r="H57" s="32">
        <v>1172</v>
      </c>
      <c r="I57" s="56">
        <v>0.87627986348122866</v>
      </c>
      <c r="J57" s="81">
        <v>-145</v>
      </c>
      <c r="K57" s="82">
        <v>1260</v>
      </c>
      <c r="L57" s="32">
        <v>1660</v>
      </c>
      <c r="M57" s="56">
        <v>0.75903614457831325</v>
      </c>
      <c r="N57" s="81">
        <v>-400</v>
      </c>
      <c r="O57" s="83">
        <v>0.81507936507936507</v>
      </c>
      <c r="P57" s="84">
        <v>0.7060240963855422</v>
      </c>
      <c r="Q57" s="85">
        <v>0.10905526869382287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826</v>
      </c>
      <c r="H58" s="32">
        <v>795</v>
      </c>
      <c r="I58" s="56">
        <v>1.0389937106918239</v>
      </c>
      <c r="J58" s="81">
        <v>31</v>
      </c>
      <c r="K58" s="82">
        <v>1660</v>
      </c>
      <c r="L58" s="32">
        <v>1260</v>
      </c>
      <c r="M58" s="56">
        <v>1.3174603174603174</v>
      </c>
      <c r="N58" s="81">
        <v>400</v>
      </c>
      <c r="O58" s="83">
        <v>0.49759036144578311</v>
      </c>
      <c r="P58" s="84">
        <v>0.63095238095238093</v>
      </c>
      <c r="Q58" s="85">
        <v>-0.13336201950659782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686</v>
      </c>
      <c r="H59" s="32">
        <v>726</v>
      </c>
      <c r="I59" s="56">
        <v>0.94490358126721763</v>
      </c>
      <c r="J59" s="81">
        <v>-40</v>
      </c>
      <c r="K59" s="82">
        <v>1197</v>
      </c>
      <c r="L59" s="32">
        <v>1195</v>
      </c>
      <c r="M59" s="56">
        <v>1.001673640167364</v>
      </c>
      <c r="N59" s="81">
        <v>2</v>
      </c>
      <c r="O59" s="83">
        <v>0.57309941520467833</v>
      </c>
      <c r="P59" s="84">
        <v>0.60753138075313806</v>
      </c>
      <c r="Q59" s="85">
        <v>-3.4431965548459731E-2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1540</v>
      </c>
      <c r="H60" s="32">
        <v>1832</v>
      </c>
      <c r="I60" s="56">
        <v>0.84061135371179041</v>
      </c>
      <c r="J60" s="81">
        <v>-292</v>
      </c>
      <c r="K60" s="82">
        <v>2333</v>
      </c>
      <c r="L60" s="32">
        <v>2330</v>
      </c>
      <c r="M60" s="56">
        <v>1.0012875536480688</v>
      </c>
      <c r="N60" s="81">
        <v>3</v>
      </c>
      <c r="O60" s="83">
        <v>0.66009429918559792</v>
      </c>
      <c r="P60" s="84">
        <v>0.7862660944206008</v>
      </c>
      <c r="Q60" s="85">
        <v>-0.12617179523500288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4954</v>
      </c>
      <c r="H61" s="32">
        <v>4321</v>
      </c>
      <c r="I61" s="56">
        <v>1.1464938671603795</v>
      </c>
      <c r="J61" s="81">
        <v>633</v>
      </c>
      <c r="K61" s="82">
        <v>5695</v>
      </c>
      <c r="L61" s="32">
        <v>6030</v>
      </c>
      <c r="M61" s="56">
        <v>0.94444444444444442</v>
      </c>
      <c r="N61" s="81">
        <v>-335</v>
      </c>
      <c r="O61" s="83">
        <v>0.86988586479367869</v>
      </c>
      <c r="P61" s="84">
        <v>0.7165837479270315</v>
      </c>
      <c r="Q61" s="85">
        <v>0.15330211686664719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2721</v>
      </c>
      <c r="H62" s="32">
        <v>0</v>
      </c>
      <c r="I62" s="56" t="e">
        <v>#DIV/0!</v>
      </c>
      <c r="J62" s="81">
        <v>2721</v>
      </c>
      <c r="K62" s="82">
        <v>3163</v>
      </c>
      <c r="L62" s="32">
        <v>0</v>
      </c>
      <c r="M62" s="56" t="e">
        <v>#DIV/0!</v>
      </c>
      <c r="N62" s="81">
        <v>3163</v>
      </c>
      <c r="O62" s="83">
        <v>0.86025924754979455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1285</v>
      </c>
      <c r="H63" s="38">
        <v>1173</v>
      </c>
      <c r="I63" s="33">
        <v>1.0954816709292412</v>
      </c>
      <c r="J63" s="34">
        <v>112</v>
      </c>
      <c r="K63" s="31">
        <v>1494</v>
      </c>
      <c r="L63" s="38">
        <v>1494</v>
      </c>
      <c r="M63" s="33">
        <v>1</v>
      </c>
      <c r="N63" s="34">
        <v>0</v>
      </c>
      <c r="O63" s="35">
        <v>0.86010709504685412</v>
      </c>
      <c r="P63" s="36">
        <v>0.78514056224899598</v>
      </c>
      <c r="Q63" s="37">
        <v>7.4966532797858143E-2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69" t="s">
        <v>28</v>
      </c>
      <c r="G64" s="31">
        <v>1452</v>
      </c>
      <c r="H64" s="38">
        <v>1158</v>
      </c>
      <c r="I64" s="33">
        <v>1.2538860103626943</v>
      </c>
      <c r="J64" s="34">
        <v>294</v>
      </c>
      <c r="K64" s="31">
        <v>1660</v>
      </c>
      <c r="L64" s="38">
        <v>1494</v>
      </c>
      <c r="M64" s="33">
        <v>1.1111111111111112</v>
      </c>
      <c r="N64" s="34">
        <v>166</v>
      </c>
      <c r="O64" s="35">
        <v>0.87469879518072291</v>
      </c>
      <c r="P64" s="36">
        <v>0.77510040160642568</v>
      </c>
      <c r="Q64" s="37">
        <v>9.9598393574297228E-2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825</v>
      </c>
      <c r="H65" s="38">
        <v>767</v>
      </c>
      <c r="I65" s="33">
        <v>1.0756192959582791</v>
      </c>
      <c r="J65" s="34">
        <v>58</v>
      </c>
      <c r="K65" s="31">
        <v>1282</v>
      </c>
      <c r="L65" s="38">
        <v>1494</v>
      </c>
      <c r="M65" s="33">
        <v>0.85809906291834004</v>
      </c>
      <c r="N65" s="34">
        <v>-212</v>
      </c>
      <c r="O65" s="35">
        <v>0.64352574102964122</v>
      </c>
      <c r="P65" s="36">
        <v>0.51338688085676043</v>
      </c>
      <c r="Q65" s="37">
        <v>0.13013886017288079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560</v>
      </c>
      <c r="H66" s="38">
        <v>665</v>
      </c>
      <c r="I66" s="33">
        <v>0.84210526315789469</v>
      </c>
      <c r="J66" s="34">
        <v>-105</v>
      </c>
      <c r="K66" s="31">
        <v>1008</v>
      </c>
      <c r="L66" s="38">
        <v>1134</v>
      </c>
      <c r="M66" s="33">
        <v>0.88888888888888884</v>
      </c>
      <c r="N66" s="34">
        <v>-126</v>
      </c>
      <c r="O66" s="35">
        <v>0.55555555555555558</v>
      </c>
      <c r="P66" s="36">
        <v>0.5864197530864198</v>
      </c>
      <c r="Q66" s="37">
        <v>-3.0864197530864224E-2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2444</v>
      </c>
      <c r="H67" s="19">
        <v>2423</v>
      </c>
      <c r="I67" s="20">
        <v>1.0086669418076764</v>
      </c>
      <c r="J67" s="21">
        <v>21</v>
      </c>
      <c r="K67" s="18">
        <v>3653</v>
      </c>
      <c r="L67" s="19">
        <v>3657</v>
      </c>
      <c r="M67" s="20">
        <v>0.99890620727372159</v>
      </c>
      <c r="N67" s="21">
        <v>-4</v>
      </c>
      <c r="O67" s="23">
        <v>0.66903914590747326</v>
      </c>
      <c r="P67" s="24">
        <v>0.66256494394312282</v>
      </c>
      <c r="Q67" s="25">
        <v>6.4742019643504456E-3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390</v>
      </c>
      <c r="H68" s="38">
        <v>435</v>
      </c>
      <c r="I68" s="33">
        <v>0.89655172413793105</v>
      </c>
      <c r="J68" s="34">
        <v>-45</v>
      </c>
      <c r="K68" s="31">
        <v>543</v>
      </c>
      <c r="L68" s="38">
        <v>545</v>
      </c>
      <c r="M68" s="33">
        <v>0.9963302752293578</v>
      </c>
      <c r="N68" s="34">
        <v>-2</v>
      </c>
      <c r="O68" s="35">
        <v>0.71823204419889508</v>
      </c>
      <c r="P68" s="36">
        <v>0.79816513761467889</v>
      </c>
      <c r="Q68" s="37">
        <v>-7.9933093415783807E-2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177</v>
      </c>
      <c r="H71" s="38">
        <v>228</v>
      </c>
      <c r="I71" s="33">
        <v>0.77631578947368418</v>
      </c>
      <c r="J71" s="34">
        <v>-51</v>
      </c>
      <c r="K71" s="31">
        <v>345</v>
      </c>
      <c r="L71" s="38">
        <v>350</v>
      </c>
      <c r="M71" s="33">
        <v>0.98571428571428577</v>
      </c>
      <c r="N71" s="34">
        <v>-5</v>
      </c>
      <c r="O71" s="35">
        <v>0.5130434782608696</v>
      </c>
      <c r="P71" s="36">
        <v>0.65142857142857147</v>
      </c>
      <c r="Q71" s="37">
        <v>-0.13838509316770187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966</v>
      </c>
      <c r="H72" s="38">
        <v>1047</v>
      </c>
      <c r="I72" s="33">
        <v>0.92263610315186251</v>
      </c>
      <c r="J72" s="34">
        <v>-81</v>
      </c>
      <c r="K72" s="31">
        <v>1147</v>
      </c>
      <c r="L72" s="38">
        <v>1150</v>
      </c>
      <c r="M72" s="33">
        <v>0.99739130434782608</v>
      </c>
      <c r="N72" s="34">
        <v>-3</v>
      </c>
      <c r="O72" s="35">
        <v>0.84219703574542282</v>
      </c>
      <c r="P72" s="36">
        <v>0.9104347826086957</v>
      </c>
      <c r="Q72" s="37">
        <v>-6.8237746863272886E-2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911</v>
      </c>
      <c r="H73" s="47">
        <v>713</v>
      </c>
      <c r="I73" s="48">
        <v>1.2776998597475455</v>
      </c>
      <c r="J73" s="49">
        <v>198</v>
      </c>
      <c r="K73" s="46">
        <v>1618</v>
      </c>
      <c r="L73" s="47">
        <v>1612</v>
      </c>
      <c r="M73" s="48">
        <v>1.0037220843672456</v>
      </c>
      <c r="N73" s="49">
        <v>6</v>
      </c>
      <c r="O73" s="52">
        <v>0.56304079110012362</v>
      </c>
      <c r="P73" s="53">
        <v>0.44230769230769229</v>
      </c>
      <c r="Q73" s="54">
        <v>0.12073309879243133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９月月間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430</v>
      </c>
      <c r="D4" s="551" t="s">
        <v>429</v>
      </c>
      <c r="E4" s="552" t="s">
        <v>71</v>
      </c>
      <c r="F4" s="553"/>
      <c r="G4" s="520" t="s">
        <v>428</v>
      </c>
      <c r="H4" s="554" t="s">
        <v>427</v>
      </c>
      <c r="I4" s="552" t="s">
        <v>71</v>
      </c>
      <c r="J4" s="553"/>
      <c r="K4" s="520" t="s">
        <v>428</v>
      </c>
      <c r="L4" s="522" t="s">
        <v>427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598550</v>
      </c>
      <c r="D6" s="530">
        <v>575447</v>
      </c>
      <c r="E6" s="532">
        <v>1.0401479197910495</v>
      </c>
      <c r="F6" s="534">
        <v>23103</v>
      </c>
      <c r="G6" s="528">
        <v>756866</v>
      </c>
      <c r="H6" s="536">
        <v>741204</v>
      </c>
      <c r="I6" s="532">
        <v>1.0211304849946843</v>
      </c>
      <c r="J6" s="534">
        <v>15662</v>
      </c>
      <c r="K6" s="538">
        <v>0.79082690991536153</v>
      </c>
      <c r="L6" s="540">
        <v>0.77636790950939283</v>
      </c>
      <c r="M6" s="516">
        <v>1.4459000405968703E-2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310269</v>
      </c>
      <c r="D8" s="116">
        <v>298592</v>
      </c>
      <c r="E8" s="117">
        <v>1.039106874933019</v>
      </c>
      <c r="F8" s="118">
        <v>11677</v>
      </c>
      <c r="G8" s="115">
        <v>375824</v>
      </c>
      <c r="H8" s="119">
        <v>370085</v>
      </c>
      <c r="I8" s="117">
        <v>1.015507248334842</v>
      </c>
      <c r="J8" s="118">
        <v>5739</v>
      </c>
      <c r="K8" s="120">
        <v>0.82556994763506319</v>
      </c>
      <c r="L8" s="121">
        <v>0.80682005485226371</v>
      </c>
      <c r="M8" s="122">
        <v>1.8749892782799482E-2</v>
      </c>
    </row>
    <row r="9" spans="1:13" ht="18" customHeight="1" x14ac:dyDescent="0.15">
      <c r="A9" s="107"/>
      <c r="B9" s="123" t="s">
        <v>78</v>
      </c>
      <c r="C9" s="124">
        <v>114384</v>
      </c>
      <c r="D9" s="125">
        <v>124260</v>
      </c>
      <c r="E9" s="126">
        <v>0.9205214872042492</v>
      </c>
      <c r="F9" s="127">
        <v>-9876</v>
      </c>
      <c r="G9" s="124">
        <v>135324</v>
      </c>
      <c r="H9" s="125">
        <v>145113</v>
      </c>
      <c r="I9" s="126">
        <v>0.93254222571375411</v>
      </c>
      <c r="J9" s="127">
        <v>-9789</v>
      </c>
      <c r="K9" s="128">
        <v>0.84526026425467771</v>
      </c>
      <c r="L9" s="129">
        <v>0.85629819519960304</v>
      </c>
      <c r="M9" s="130">
        <v>-1.1037930944925334E-2</v>
      </c>
    </row>
    <row r="10" spans="1:13" ht="18" customHeight="1" x14ac:dyDescent="0.15">
      <c r="A10" s="107"/>
      <c r="B10" s="131" t="s">
        <v>79</v>
      </c>
      <c r="C10" s="132">
        <v>12129</v>
      </c>
      <c r="D10" s="133">
        <v>11683</v>
      </c>
      <c r="E10" s="134">
        <v>1.0381751262518188</v>
      </c>
      <c r="F10" s="135">
        <v>446</v>
      </c>
      <c r="G10" s="132">
        <v>13070</v>
      </c>
      <c r="H10" s="133">
        <v>12625</v>
      </c>
      <c r="I10" s="134">
        <v>1.0352475247524753</v>
      </c>
      <c r="J10" s="135">
        <v>445</v>
      </c>
      <c r="K10" s="136">
        <v>0.92800306044376435</v>
      </c>
      <c r="L10" s="137">
        <v>0.92538613861386143</v>
      </c>
      <c r="M10" s="138">
        <v>2.6169218299029184E-3</v>
      </c>
    </row>
    <row r="11" spans="1:13" ht="18" customHeight="1" x14ac:dyDescent="0.15">
      <c r="A11" s="107"/>
      <c r="B11" s="131" t="s">
        <v>91</v>
      </c>
      <c r="C11" s="132">
        <v>151318</v>
      </c>
      <c r="D11" s="133">
        <v>134569</v>
      </c>
      <c r="E11" s="134">
        <v>1.1244640296056299</v>
      </c>
      <c r="F11" s="135">
        <v>16749</v>
      </c>
      <c r="G11" s="132">
        <v>191322</v>
      </c>
      <c r="H11" s="133">
        <v>180664</v>
      </c>
      <c r="I11" s="134">
        <v>1.0589934906788292</v>
      </c>
      <c r="J11" s="135">
        <v>10658</v>
      </c>
      <c r="K11" s="136">
        <v>0.79090747535568307</v>
      </c>
      <c r="L11" s="137">
        <v>0.74485785768055612</v>
      </c>
      <c r="M11" s="138">
        <v>4.6049617675126941E-2</v>
      </c>
    </row>
    <row r="12" spans="1:13" ht="18" customHeight="1" x14ac:dyDescent="0.15">
      <c r="A12" s="107"/>
      <c r="B12" s="198" t="s">
        <v>81</v>
      </c>
      <c r="C12" s="199">
        <v>32438</v>
      </c>
      <c r="D12" s="200">
        <v>28080</v>
      </c>
      <c r="E12" s="201">
        <v>1.1551994301994302</v>
      </c>
      <c r="F12" s="202">
        <v>4358</v>
      </c>
      <c r="G12" s="199">
        <v>36108</v>
      </c>
      <c r="H12" s="200">
        <v>31683</v>
      </c>
      <c r="I12" s="201">
        <v>1.1396648044692737</v>
      </c>
      <c r="J12" s="202">
        <v>4425</v>
      </c>
      <c r="K12" s="203">
        <v>0.89836047413315612</v>
      </c>
      <c r="L12" s="204">
        <v>0.88627970836095071</v>
      </c>
      <c r="M12" s="205">
        <v>1.2080765772205404E-2</v>
      </c>
    </row>
    <row r="13" spans="1:13" ht="18" customHeight="1" x14ac:dyDescent="0.15">
      <c r="A13" s="113" t="s">
        <v>83</v>
      </c>
      <c r="B13" s="114"/>
      <c r="C13" s="115">
        <v>110313</v>
      </c>
      <c r="D13" s="116">
        <v>109195</v>
      </c>
      <c r="E13" s="117">
        <v>1.0102385640368148</v>
      </c>
      <c r="F13" s="118">
        <v>1118</v>
      </c>
      <c r="G13" s="115">
        <v>133935</v>
      </c>
      <c r="H13" s="116">
        <v>137833</v>
      </c>
      <c r="I13" s="117">
        <v>0.97171939956323961</v>
      </c>
      <c r="J13" s="118">
        <v>-3898</v>
      </c>
      <c r="K13" s="148">
        <v>0.82363086571844546</v>
      </c>
      <c r="L13" s="149">
        <v>0.79222682521602228</v>
      </c>
      <c r="M13" s="150">
        <v>3.1404040502423181E-2</v>
      </c>
    </row>
    <row r="14" spans="1:13" ht="18" customHeight="1" x14ac:dyDescent="0.15">
      <c r="A14" s="107"/>
      <c r="B14" s="123" t="s">
        <v>78</v>
      </c>
      <c r="C14" s="124">
        <v>24620</v>
      </c>
      <c r="D14" s="125">
        <v>24861</v>
      </c>
      <c r="E14" s="126">
        <v>0.99030610192671253</v>
      </c>
      <c r="F14" s="127">
        <v>-241</v>
      </c>
      <c r="G14" s="124">
        <v>30495</v>
      </c>
      <c r="H14" s="125">
        <v>30000</v>
      </c>
      <c r="I14" s="126">
        <v>1.0165</v>
      </c>
      <c r="J14" s="127">
        <v>495</v>
      </c>
      <c r="K14" s="151">
        <v>0.80734546646991312</v>
      </c>
      <c r="L14" s="152">
        <v>0.82869999999999999</v>
      </c>
      <c r="M14" s="130">
        <v>-2.1354533530086872E-2</v>
      </c>
    </row>
    <row r="15" spans="1:13" ht="18" customHeight="1" x14ac:dyDescent="0.15">
      <c r="A15" s="107"/>
      <c r="B15" s="131" t="s">
        <v>79</v>
      </c>
      <c r="C15" s="132">
        <v>14673</v>
      </c>
      <c r="D15" s="133">
        <v>15142</v>
      </c>
      <c r="E15" s="134">
        <v>0.96902654867256632</v>
      </c>
      <c r="F15" s="135">
        <v>-469</v>
      </c>
      <c r="G15" s="132">
        <v>17120</v>
      </c>
      <c r="H15" s="133">
        <v>17535</v>
      </c>
      <c r="I15" s="134">
        <v>0.97633304818933564</v>
      </c>
      <c r="J15" s="135">
        <v>-415</v>
      </c>
      <c r="K15" s="136">
        <v>0.85706775700934579</v>
      </c>
      <c r="L15" s="137">
        <v>0.86353008269175935</v>
      </c>
      <c r="M15" s="138">
        <v>-6.4623256824135611E-3</v>
      </c>
    </row>
    <row r="16" spans="1:13" ht="18" customHeight="1" x14ac:dyDescent="0.15">
      <c r="A16" s="107"/>
      <c r="B16" s="131" t="s">
        <v>91</v>
      </c>
      <c r="C16" s="132">
        <v>59463</v>
      </c>
      <c r="D16" s="133">
        <v>56475</v>
      </c>
      <c r="E16" s="134">
        <v>1.0529083665338645</v>
      </c>
      <c r="F16" s="135">
        <v>2988</v>
      </c>
      <c r="G16" s="132">
        <v>71045</v>
      </c>
      <c r="H16" s="133">
        <v>69533</v>
      </c>
      <c r="I16" s="134">
        <v>1.0217450706858613</v>
      </c>
      <c r="J16" s="135">
        <v>1512</v>
      </c>
      <c r="K16" s="136">
        <v>0.83697656414948274</v>
      </c>
      <c r="L16" s="137">
        <v>0.81220427710583465</v>
      </c>
      <c r="M16" s="138">
        <v>2.4772287043648089E-2</v>
      </c>
    </row>
    <row r="17" spans="1:13" ht="18" customHeight="1" x14ac:dyDescent="0.15">
      <c r="A17" s="107"/>
      <c r="B17" s="131" t="s">
        <v>84</v>
      </c>
      <c r="C17" s="132">
        <v>3138</v>
      </c>
      <c r="D17" s="133">
        <v>2289</v>
      </c>
      <c r="E17" s="134">
        <v>1.3709043250327655</v>
      </c>
      <c r="F17" s="135">
        <v>849</v>
      </c>
      <c r="G17" s="132">
        <v>4655</v>
      </c>
      <c r="H17" s="133">
        <v>4835</v>
      </c>
      <c r="I17" s="134">
        <v>0.96277145811789033</v>
      </c>
      <c r="J17" s="135">
        <v>-180</v>
      </c>
      <c r="K17" s="136">
        <v>0.6741138560687433</v>
      </c>
      <c r="L17" s="137">
        <v>0.47342295760082731</v>
      </c>
      <c r="M17" s="138">
        <v>0.20069089846791599</v>
      </c>
    </row>
    <row r="18" spans="1:13" ht="18" customHeight="1" x14ac:dyDescent="0.15">
      <c r="A18" s="109"/>
      <c r="B18" s="198" t="s">
        <v>81</v>
      </c>
      <c r="C18" s="199">
        <v>8419</v>
      </c>
      <c r="D18" s="200">
        <v>10428</v>
      </c>
      <c r="E18" s="201">
        <v>0.8073456079785194</v>
      </c>
      <c r="F18" s="202">
        <v>-2009</v>
      </c>
      <c r="G18" s="199">
        <v>10620</v>
      </c>
      <c r="H18" s="200">
        <v>15930</v>
      </c>
      <c r="I18" s="201">
        <v>0.66666666666666663</v>
      </c>
      <c r="J18" s="202">
        <v>-5310</v>
      </c>
      <c r="K18" s="203">
        <v>0.79274952919020714</v>
      </c>
      <c r="L18" s="204">
        <v>0.65461393596986817</v>
      </c>
      <c r="M18" s="205">
        <v>0.13813559322033897</v>
      </c>
    </row>
    <row r="19" spans="1:13" ht="18" customHeight="1" x14ac:dyDescent="0.15">
      <c r="A19" s="113" t="s">
        <v>85</v>
      </c>
      <c r="B19" s="114"/>
      <c r="C19" s="115">
        <v>73311</v>
      </c>
      <c r="D19" s="116">
        <v>72751</v>
      </c>
      <c r="E19" s="117">
        <v>1.0076974886943135</v>
      </c>
      <c r="F19" s="118">
        <v>560</v>
      </c>
      <c r="G19" s="115">
        <v>100073</v>
      </c>
      <c r="H19" s="119">
        <v>100835</v>
      </c>
      <c r="I19" s="117">
        <v>0.99244310011404768</v>
      </c>
      <c r="J19" s="118">
        <v>-762</v>
      </c>
      <c r="K19" s="148">
        <v>0.73257522008933473</v>
      </c>
      <c r="L19" s="149">
        <v>0.72148559527941691</v>
      </c>
      <c r="M19" s="122">
        <v>1.108962480991782E-2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20939</v>
      </c>
      <c r="D21" s="133">
        <v>19968</v>
      </c>
      <c r="E21" s="134">
        <v>1.0486278044871795</v>
      </c>
      <c r="F21" s="135">
        <v>971</v>
      </c>
      <c r="G21" s="132">
        <v>27130</v>
      </c>
      <c r="H21" s="133">
        <v>25535</v>
      </c>
      <c r="I21" s="134">
        <v>1.062463285686313</v>
      </c>
      <c r="J21" s="135">
        <v>1595</v>
      </c>
      <c r="K21" s="136">
        <v>0.77180243273129379</v>
      </c>
      <c r="L21" s="137">
        <v>0.78198551008419814</v>
      </c>
      <c r="M21" s="138">
        <v>-1.0183077352904357E-2</v>
      </c>
    </row>
    <row r="22" spans="1:13" ht="18" customHeight="1" x14ac:dyDescent="0.15">
      <c r="A22" s="107"/>
      <c r="B22" s="131" t="s">
        <v>91</v>
      </c>
      <c r="C22" s="132">
        <v>34189</v>
      </c>
      <c r="D22" s="133">
        <v>38725</v>
      </c>
      <c r="E22" s="134">
        <v>0.88286636539703034</v>
      </c>
      <c r="F22" s="135">
        <v>-4536</v>
      </c>
      <c r="G22" s="132">
        <v>51703</v>
      </c>
      <c r="H22" s="133">
        <v>54060</v>
      </c>
      <c r="I22" s="134">
        <v>0.95640029596744358</v>
      </c>
      <c r="J22" s="135">
        <v>-2357</v>
      </c>
      <c r="K22" s="136">
        <v>0.66125756725915319</v>
      </c>
      <c r="L22" s="137">
        <v>0.71633370329263779</v>
      </c>
      <c r="M22" s="138">
        <v>-5.5076136033484602E-2</v>
      </c>
    </row>
    <row r="23" spans="1:13" ht="18" customHeight="1" x14ac:dyDescent="0.15">
      <c r="A23" s="109"/>
      <c r="B23" s="198" t="s">
        <v>81</v>
      </c>
      <c r="C23" s="199">
        <v>18183</v>
      </c>
      <c r="D23" s="200">
        <v>14058</v>
      </c>
      <c r="E23" s="201">
        <v>1.2934272300469483</v>
      </c>
      <c r="F23" s="202">
        <v>4125</v>
      </c>
      <c r="G23" s="199">
        <v>21240</v>
      </c>
      <c r="H23" s="200">
        <v>21240</v>
      </c>
      <c r="I23" s="201">
        <v>1</v>
      </c>
      <c r="J23" s="202">
        <v>0</v>
      </c>
      <c r="K23" s="203">
        <v>0.85607344632768356</v>
      </c>
      <c r="L23" s="204">
        <v>0.66186440677966096</v>
      </c>
      <c r="M23" s="205">
        <v>0.1942090395480226</v>
      </c>
    </row>
    <row r="24" spans="1:13" ht="18" customHeight="1" x14ac:dyDescent="0.15">
      <c r="A24" s="113" t="s">
        <v>86</v>
      </c>
      <c r="B24" s="114"/>
      <c r="C24" s="115">
        <v>47201</v>
      </c>
      <c r="D24" s="116">
        <v>42645</v>
      </c>
      <c r="E24" s="117">
        <v>1.1068355024035643</v>
      </c>
      <c r="F24" s="118">
        <v>4556</v>
      </c>
      <c r="G24" s="115">
        <v>61277</v>
      </c>
      <c r="H24" s="119">
        <v>56630</v>
      </c>
      <c r="I24" s="117">
        <v>1.0820589793395727</v>
      </c>
      <c r="J24" s="118">
        <v>4647</v>
      </c>
      <c r="K24" s="148">
        <v>0.77028901545441197</v>
      </c>
      <c r="L24" s="149">
        <v>0.75304608864559419</v>
      </c>
      <c r="M24" s="150">
        <v>1.7242926808817782E-2</v>
      </c>
    </row>
    <row r="25" spans="1:13" ht="18" customHeight="1" x14ac:dyDescent="0.15">
      <c r="A25" s="107"/>
      <c r="B25" s="207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17037</v>
      </c>
      <c r="D26" s="133">
        <v>14791</v>
      </c>
      <c r="E26" s="134">
        <v>1.1518490974241093</v>
      </c>
      <c r="F26" s="135">
        <v>2246</v>
      </c>
      <c r="G26" s="132">
        <v>20895</v>
      </c>
      <c r="H26" s="133">
        <v>17400</v>
      </c>
      <c r="I26" s="134">
        <v>1.2008620689655172</v>
      </c>
      <c r="J26" s="135">
        <v>3495</v>
      </c>
      <c r="K26" s="136">
        <v>0.81536252692031586</v>
      </c>
      <c r="L26" s="137">
        <v>0.85005747126436781</v>
      </c>
      <c r="M26" s="138">
        <v>-3.4694944344051959E-2</v>
      </c>
    </row>
    <row r="27" spans="1:13" ht="18" customHeight="1" x14ac:dyDescent="0.15">
      <c r="A27" s="107"/>
      <c r="B27" s="131" t="s">
        <v>91</v>
      </c>
      <c r="C27" s="132">
        <v>17408</v>
      </c>
      <c r="D27" s="133">
        <v>19499</v>
      </c>
      <c r="E27" s="134">
        <v>0.89276373147340893</v>
      </c>
      <c r="F27" s="135">
        <v>-2091</v>
      </c>
      <c r="G27" s="132">
        <v>23633</v>
      </c>
      <c r="H27" s="133">
        <v>27756</v>
      </c>
      <c r="I27" s="134">
        <v>0.85145554114425714</v>
      </c>
      <c r="J27" s="135">
        <v>-4123</v>
      </c>
      <c r="K27" s="136">
        <v>0.73659713113019931</v>
      </c>
      <c r="L27" s="137">
        <v>0.70251477158091946</v>
      </c>
      <c r="M27" s="138">
        <v>3.408235954927985E-2</v>
      </c>
    </row>
    <row r="28" spans="1:13" ht="18" customHeight="1" x14ac:dyDescent="0.15">
      <c r="A28" s="208"/>
      <c r="B28" s="131" t="s">
        <v>81</v>
      </c>
      <c r="C28" s="209">
        <v>12197</v>
      </c>
      <c r="D28" s="206">
        <v>7637</v>
      </c>
      <c r="E28" s="157">
        <v>1.5970930993845751</v>
      </c>
      <c r="F28" s="188">
        <v>4560</v>
      </c>
      <c r="G28" s="209">
        <v>15753</v>
      </c>
      <c r="H28" s="206">
        <v>10443</v>
      </c>
      <c r="I28" s="157">
        <v>1.5084745762711864</v>
      </c>
      <c r="J28" s="188">
        <v>5310</v>
      </c>
      <c r="K28" s="136">
        <v>0.7742652193233035</v>
      </c>
      <c r="L28" s="210">
        <v>0.73130326534520729</v>
      </c>
      <c r="M28" s="138">
        <v>4.2961953978096212E-2</v>
      </c>
    </row>
    <row r="29" spans="1:13" s="216" customFormat="1" ht="18" customHeight="1" x14ac:dyDescent="0.15">
      <c r="A29" s="211"/>
      <c r="B29" s="192" t="s">
        <v>84</v>
      </c>
      <c r="C29" s="212">
        <v>559</v>
      </c>
      <c r="D29" s="213">
        <v>718</v>
      </c>
      <c r="E29" s="214">
        <v>0.7785515320334262</v>
      </c>
      <c r="F29" s="189">
        <v>-159</v>
      </c>
      <c r="G29" s="212">
        <v>996</v>
      </c>
      <c r="H29" s="215">
        <v>1031</v>
      </c>
      <c r="I29" s="214">
        <v>0.96605237633365659</v>
      </c>
      <c r="J29" s="189">
        <v>-35</v>
      </c>
      <c r="K29" s="175">
        <v>0.5612449799196787</v>
      </c>
      <c r="L29" s="196">
        <v>0.69641125121241509</v>
      </c>
      <c r="M29" s="190">
        <v>-0.1351662712927364</v>
      </c>
    </row>
    <row r="30" spans="1:13" ht="18" customHeight="1" x14ac:dyDescent="0.15">
      <c r="A30" s="113" t="s">
        <v>87</v>
      </c>
      <c r="B30" s="114"/>
      <c r="C30" s="115">
        <v>57456</v>
      </c>
      <c r="D30" s="116">
        <v>52264</v>
      </c>
      <c r="E30" s="117">
        <v>1.0993418031532221</v>
      </c>
      <c r="F30" s="118">
        <v>5192</v>
      </c>
      <c r="G30" s="115">
        <v>85757</v>
      </c>
      <c r="H30" s="116">
        <v>75821</v>
      </c>
      <c r="I30" s="117">
        <v>1.1310454887168462</v>
      </c>
      <c r="J30" s="118">
        <v>9936</v>
      </c>
      <c r="K30" s="148">
        <v>0.66998612358174847</v>
      </c>
      <c r="L30" s="149">
        <v>0.68930771158386195</v>
      </c>
      <c r="M30" s="122">
        <v>-1.9321588002113477E-2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6546</v>
      </c>
      <c r="D32" s="133">
        <v>6583</v>
      </c>
      <c r="E32" s="134">
        <v>0.99437946225125318</v>
      </c>
      <c r="F32" s="135">
        <v>-37</v>
      </c>
      <c r="G32" s="132">
        <v>8705</v>
      </c>
      <c r="H32" s="133">
        <v>8555</v>
      </c>
      <c r="I32" s="134">
        <v>1.0175336060783167</v>
      </c>
      <c r="J32" s="135">
        <v>150</v>
      </c>
      <c r="K32" s="136">
        <v>0.75198161975875932</v>
      </c>
      <c r="L32" s="137">
        <v>0.76949152542372878</v>
      </c>
      <c r="M32" s="138">
        <v>-1.7509905664969461E-2</v>
      </c>
    </row>
    <row r="33" spans="1:13" ht="18" customHeight="1" x14ac:dyDescent="0.15">
      <c r="A33" s="107"/>
      <c r="B33" s="131" t="s">
        <v>88</v>
      </c>
      <c r="C33" s="132">
        <v>3244</v>
      </c>
      <c r="D33" s="133">
        <v>2714</v>
      </c>
      <c r="E33" s="134">
        <v>1.1952837140751658</v>
      </c>
      <c r="F33" s="135">
        <v>530</v>
      </c>
      <c r="G33" s="132">
        <v>4014</v>
      </c>
      <c r="H33" s="133">
        <v>3606</v>
      </c>
      <c r="I33" s="134">
        <v>1.1131447587354408</v>
      </c>
      <c r="J33" s="135">
        <v>408</v>
      </c>
      <c r="K33" s="136">
        <v>0.80817140009965127</v>
      </c>
      <c r="L33" s="137">
        <v>0.7526344980587909</v>
      </c>
      <c r="M33" s="138">
        <v>5.553690204086037E-2</v>
      </c>
    </row>
    <row r="34" spans="1:13" ht="18" customHeight="1" x14ac:dyDescent="0.15">
      <c r="A34" s="107"/>
      <c r="B34" s="131" t="s">
        <v>91</v>
      </c>
      <c r="C34" s="132">
        <v>41108</v>
      </c>
      <c r="D34" s="133">
        <v>38562</v>
      </c>
      <c r="E34" s="134">
        <v>1.0660235464965511</v>
      </c>
      <c r="F34" s="135">
        <v>2546</v>
      </c>
      <c r="G34" s="132">
        <v>62910</v>
      </c>
      <c r="H34" s="133">
        <v>58675</v>
      </c>
      <c r="I34" s="134">
        <v>1.0721772475500639</v>
      </c>
      <c r="J34" s="135">
        <v>4235</v>
      </c>
      <c r="K34" s="136">
        <v>0.6534414242568749</v>
      </c>
      <c r="L34" s="137">
        <v>0.65721346399659142</v>
      </c>
      <c r="M34" s="138">
        <v>-3.7720397397165151E-3</v>
      </c>
    </row>
    <row r="35" spans="1:13" ht="18" customHeight="1" x14ac:dyDescent="0.15">
      <c r="A35" s="107"/>
      <c r="B35" s="131" t="s">
        <v>84</v>
      </c>
      <c r="C35" s="132">
        <v>4156</v>
      </c>
      <c r="D35" s="133">
        <v>4405</v>
      </c>
      <c r="E35" s="134">
        <v>0.94347332576617482</v>
      </c>
      <c r="F35" s="135">
        <v>-249</v>
      </c>
      <c r="G35" s="132">
        <v>4995</v>
      </c>
      <c r="H35" s="133">
        <v>4985</v>
      </c>
      <c r="I35" s="134">
        <v>1.0020060180541626</v>
      </c>
      <c r="J35" s="135">
        <v>10</v>
      </c>
      <c r="K35" s="136">
        <v>0.83203203203203202</v>
      </c>
      <c r="L35" s="137">
        <v>0.88365095285857576</v>
      </c>
      <c r="M35" s="138">
        <v>-5.1618920826543735E-2</v>
      </c>
    </row>
    <row r="36" spans="1:13" ht="18" customHeight="1" x14ac:dyDescent="0.15">
      <c r="A36" s="107"/>
      <c r="B36" s="131" t="s">
        <v>81</v>
      </c>
      <c r="C36" s="209">
        <v>2402</v>
      </c>
      <c r="D36" s="206">
        <v>0</v>
      </c>
      <c r="E36" s="157" t="e">
        <v>#DIV/0!</v>
      </c>
      <c r="F36" s="188">
        <v>2402</v>
      </c>
      <c r="G36" s="209">
        <v>5133</v>
      </c>
      <c r="H36" s="206">
        <v>0</v>
      </c>
      <c r="I36" s="157" t="e">
        <v>#DIV/0!</v>
      </c>
      <c r="J36" s="188">
        <v>5133</v>
      </c>
      <c r="K36" s="136">
        <v>0.46795246444574323</v>
      </c>
      <c r="L36" s="137" t="s">
        <v>22</v>
      </c>
      <c r="M36" s="138" t="e">
        <v>#VALUE!</v>
      </c>
    </row>
    <row r="37" spans="1:13" ht="18" customHeight="1" thickBot="1" x14ac:dyDescent="0.2">
      <c r="A37" s="109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13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９月上旬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191</v>
      </c>
      <c r="C2" s="487">
        <v>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434</v>
      </c>
      <c r="D4" s="551" t="s">
        <v>433</v>
      </c>
      <c r="E4" s="552" t="s">
        <v>71</v>
      </c>
      <c r="F4" s="553"/>
      <c r="G4" s="520" t="s">
        <v>432</v>
      </c>
      <c r="H4" s="554" t="s">
        <v>431</v>
      </c>
      <c r="I4" s="552" t="s">
        <v>71</v>
      </c>
      <c r="J4" s="553"/>
      <c r="K4" s="520" t="s">
        <v>432</v>
      </c>
      <c r="L4" s="522" t="s">
        <v>431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186424</v>
      </c>
      <c r="D6" s="530">
        <v>176232</v>
      </c>
      <c r="E6" s="532">
        <v>1.0578328566889101</v>
      </c>
      <c r="F6" s="534">
        <v>10192</v>
      </c>
      <c r="G6" s="528">
        <v>224010</v>
      </c>
      <c r="H6" s="536">
        <v>218297</v>
      </c>
      <c r="I6" s="532">
        <v>1.0261707673490703</v>
      </c>
      <c r="J6" s="534">
        <v>5713</v>
      </c>
      <c r="K6" s="538">
        <v>0.83221284764073034</v>
      </c>
      <c r="L6" s="540">
        <v>0.80730381086318181</v>
      </c>
      <c r="M6" s="516">
        <v>2.4909036777548521E-2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98490</v>
      </c>
      <c r="D8" s="116">
        <v>92729</v>
      </c>
      <c r="E8" s="117">
        <v>1.0621272740997962</v>
      </c>
      <c r="F8" s="118">
        <v>5761</v>
      </c>
      <c r="G8" s="115">
        <v>113636</v>
      </c>
      <c r="H8" s="119">
        <v>111726</v>
      </c>
      <c r="I8" s="117">
        <v>1.0170953940891108</v>
      </c>
      <c r="J8" s="118">
        <v>1910</v>
      </c>
      <c r="K8" s="120">
        <v>0.86671477348727521</v>
      </c>
      <c r="L8" s="121">
        <v>0.82996795732416806</v>
      </c>
      <c r="M8" s="122">
        <v>3.6746816163107154E-2</v>
      </c>
    </row>
    <row r="9" spans="1:13" ht="18" customHeight="1" x14ac:dyDescent="0.15">
      <c r="A9" s="107"/>
      <c r="B9" s="123" t="s">
        <v>78</v>
      </c>
      <c r="C9" s="124">
        <v>39665</v>
      </c>
      <c r="D9" s="125">
        <v>42038</v>
      </c>
      <c r="E9" s="126">
        <v>0.94355107283886008</v>
      </c>
      <c r="F9" s="127">
        <v>-2373</v>
      </c>
      <c r="G9" s="124">
        <v>45082</v>
      </c>
      <c r="H9" s="125">
        <v>47780</v>
      </c>
      <c r="I9" s="126">
        <v>0.94353285893679362</v>
      </c>
      <c r="J9" s="127">
        <v>-2698</v>
      </c>
      <c r="K9" s="128">
        <v>0.87984117829732489</v>
      </c>
      <c r="L9" s="129">
        <v>0.87982419422352454</v>
      </c>
      <c r="M9" s="130">
        <v>1.6984073800352384E-5</v>
      </c>
    </row>
    <row r="10" spans="1:13" ht="18" customHeight="1" x14ac:dyDescent="0.15">
      <c r="A10" s="107"/>
      <c r="B10" s="131" t="s">
        <v>79</v>
      </c>
      <c r="C10" s="132">
        <v>4466</v>
      </c>
      <c r="D10" s="133">
        <v>4145</v>
      </c>
      <c r="E10" s="134">
        <v>1.0774427020506634</v>
      </c>
      <c r="F10" s="135">
        <v>321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0.98153846153846158</v>
      </c>
      <c r="L10" s="137">
        <v>0.95287356321839078</v>
      </c>
      <c r="M10" s="138">
        <v>2.8664898320070797E-2</v>
      </c>
    </row>
    <row r="11" spans="1:13" ht="18" customHeight="1" x14ac:dyDescent="0.15">
      <c r="A11" s="107"/>
      <c r="B11" s="131" t="s">
        <v>91</v>
      </c>
      <c r="C11" s="132">
        <v>54359</v>
      </c>
      <c r="D11" s="133">
        <v>46546</v>
      </c>
      <c r="E11" s="134">
        <v>1.1678554548188889</v>
      </c>
      <c r="F11" s="135">
        <v>7813</v>
      </c>
      <c r="G11" s="132">
        <v>64004</v>
      </c>
      <c r="H11" s="133">
        <v>59596</v>
      </c>
      <c r="I11" s="134">
        <v>1.0739646956171556</v>
      </c>
      <c r="J11" s="135">
        <v>4408</v>
      </c>
      <c r="K11" s="136">
        <v>0.84930629335666519</v>
      </c>
      <c r="L11" s="137">
        <v>0.78102557218605273</v>
      </c>
      <c r="M11" s="138">
        <v>6.8280721170612457E-2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37606</v>
      </c>
      <c r="D13" s="116">
        <v>34776</v>
      </c>
      <c r="E13" s="117">
        <v>1.0813779618127444</v>
      </c>
      <c r="F13" s="118">
        <v>2830</v>
      </c>
      <c r="G13" s="115">
        <v>41762</v>
      </c>
      <c r="H13" s="116">
        <v>41065</v>
      </c>
      <c r="I13" s="117">
        <v>1.0169730914403994</v>
      </c>
      <c r="J13" s="118">
        <v>697</v>
      </c>
      <c r="K13" s="148">
        <v>0.90048369330970734</v>
      </c>
      <c r="L13" s="149">
        <v>0.84685255083404354</v>
      </c>
      <c r="M13" s="150">
        <v>5.3631142475663807E-2</v>
      </c>
    </row>
    <row r="14" spans="1:13" ht="18" customHeight="1" x14ac:dyDescent="0.15">
      <c r="A14" s="107"/>
      <c r="B14" s="123" t="s">
        <v>78</v>
      </c>
      <c r="C14" s="124">
        <v>9405</v>
      </c>
      <c r="D14" s="125">
        <v>8830</v>
      </c>
      <c r="E14" s="126">
        <v>1.065118912797282</v>
      </c>
      <c r="F14" s="127">
        <v>575</v>
      </c>
      <c r="G14" s="124">
        <v>10495</v>
      </c>
      <c r="H14" s="125">
        <v>10000</v>
      </c>
      <c r="I14" s="126">
        <v>1.0495000000000001</v>
      </c>
      <c r="J14" s="127">
        <v>495</v>
      </c>
      <c r="K14" s="151">
        <v>0.89614101953311098</v>
      </c>
      <c r="L14" s="152">
        <v>0.88300000000000001</v>
      </c>
      <c r="M14" s="130">
        <v>1.3141019533110976E-2</v>
      </c>
    </row>
    <row r="15" spans="1:13" ht="18" customHeight="1" x14ac:dyDescent="0.15">
      <c r="A15" s="107"/>
      <c r="B15" s="131" t="s">
        <v>79</v>
      </c>
      <c r="C15" s="132">
        <v>5261</v>
      </c>
      <c r="D15" s="133">
        <v>5303</v>
      </c>
      <c r="E15" s="134">
        <v>0.99207995474259858</v>
      </c>
      <c r="F15" s="135">
        <v>-42</v>
      </c>
      <c r="G15" s="132">
        <v>5805</v>
      </c>
      <c r="H15" s="133">
        <v>5895</v>
      </c>
      <c r="I15" s="134">
        <v>0.98473282442748089</v>
      </c>
      <c r="J15" s="135">
        <v>-90</v>
      </c>
      <c r="K15" s="136">
        <v>0.90628768303186913</v>
      </c>
      <c r="L15" s="137">
        <v>0.89957591178965224</v>
      </c>
      <c r="M15" s="138">
        <v>6.7117712422168907E-3</v>
      </c>
    </row>
    <row r="16" spans="1:13" ht="18" customHeight="1" x14ac:dyDescent="0.15">
      <c r="A16" s="107"/>
      <c r="B16" s="131" t="s">
        <v>91</v>
      </c>
      <c r="C16" s="132">
        <v>21755</v>
      </c>
      <c r="D16" s="133">
        <v>19923</v>
      </c>
      <c r="E16" s="134">
        <v>1.0919540229885059</v>
      </c>
      <c r="F16" s="135">
        <v>1832</v>
      </c>
      <c r="G16" s="132">
        <v>23971</v>
      </c>
      <c r="H16" s="133">
        <v>23562</v>
      </c>
      <c r="I16" s="134">
        <v>1.0173584585349291</v>
      </c>
      <c r="J16" s="135">
        <v>409</v>
      </c>
      <c r="K16" s="136">
        <v>0.90755496224604726</v>
      </c>
      <c r="L16" s="137">
        <v>0.84555640437993385</v>
      </c>
      <c r="M16" s="138">
        <v>6.1998557866113413E-2</v>
      </c>
    </row>
    <row r="17" spans="1:13" ht="18" customHeight="1" x14ac:dyDescent="0.15">
      <c r="A17" s="107"/>
      <c r="B17" s="131" t="s">
        <v>84</v>
      </c>
      <c r="C17" s="132">
        <v>1185</v>
      </c>
      <c r="D17" s="133">
        <v>720</v>
      </c>
      <c r="E17" s="134">
        <v>1.6458333333333333</v>
      </c>
      <c r="F17" s="135">
        <v>465</v>
      </c>
      <c r="G17" s="132">
        <v>1491</v>
      </c>
      <c r="H17" s="133">
        <v>1608</v>
      </c>
      <c r="I17" s="134">
        <v>0.92723880597014929</v>
      </c>
      <c r="J17" s="135">
        <v>-117</v>
      </c>
      <c r="K17" s="136">
        <v>0.79476861167002011</v>
      </c>
      <c r="L17" s="137">
        <v>0.44776119402985076</v>
      </c>
      <c r="M17" s="138">
        <v>0.34700741764016935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18962</v>
      </c>
      <c r="D19" s="116">
        <v>19991</v>
      </c>
      <c r="E19" s="117">
        <v>0.9485268370766845</v>
      </c>
      <c r="F19" s="118">
        <v>-1029</v>
      </c>
      <c r="G19" s="115">
        <v>26341</v>
      </c>
      <c r="H19" s="119">
        <v>25990</v>
      </c>
      <c r="I19" s="117">
        <v>1.013505194305502</v>
      </c>
      <c r="J19" s="118">
        <v>351</v>
      </c>
      <c r="K19" s="148">
        <v>0.71986636801943737</v>
      </c>
      <c r="L19" s="149">
        <v>0.76918045402077717</v>
      </c>
      <c r="M19" s="122">
        <v>-4.9314086001339796E-2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7005</v>
      </c>
      <c r="D21" s="133">
        <v>6284</v>
      </c>
      <c r="E21" s="134">
        <v>1.1147358370464673</v>
      </c>
      <c r="F21" s="135">
        <v>721</v>
      </c>
      <c r="G21" s="132">
        <v>8940</v>
      </c>
      <c r="H21" s="156">
        <v>8270</v>
      </c>
      <c r="I21" s="134">
        <v>1.0810157194679564</v>
      </c>
      <c r="J21" s="135">
        <v>670</v>
      </c>
      <c r="K21" s="136">
        <v>0.78355704697986572</v>
      </c>
      <c r="L21" s="137">
        <v>0.75985489721886335</v>
      </c>
      <c r="M21" s="138">
        <v>2.3702149761002378E-2</v>
      </c>
    </row>
    <row r="22" spans="1:13" ht="18" customHeight="1" x14ac:dyDescent="0.15">
      <c r="A22" s="107"/>
      <c r="B22" s="131" t="s">
        <v>91</v>
      </c>
      <c r="C22" s="132">
        <v>11957</v>
      </c>
      <c r="D22" s="133">
        <v>13707</v>
      </c>
      <c r="E22" s="134">
        <v>0.87232800758736417</v>
      </c>
      <c r="F22" s="135">
        <v>-1750</v>
      </c>
      <c r="G22" s="132">
        <v>17401</v>
      </c>
      <c r="H22" s="133">
        <v>17720</v>
      </c>
      <c r="I22" s="134">
        <v>0.98199774266365691</v>
      </c>
      <c r="J22" s="135">
        <v>-319</v>
      </c>
      <c r="K22" s="136">
        <v>0.68714441698752948</v>
      </c>
      <c r="L22" s="137">
        <v>0.7735327313769752</v>
      </c>
      <c r="M22" s="138">
        <v>-8.6388314389445719E-2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12582</v>
      </c>
      <c r="D24" s="116">
        <v>11771</v>
      </c>
      <c r="E24" s="117">
        <v>1.06889813949537</v>
      </c>
      <c r="F24" s="118">
        <v>811</v>
      </c>
      <c r="G24" s="115">
        <v>15395</v>
      </c>
      <c r="H24" s="119">
        <v>14339</v>
      </c>
      <c r="I24" s="117">
        <v>1.0736453030197364</v>
      </c>
      <c r="J24" s="118">
        <v>1056</v>
      </c>
      <c r="K24" s="148">
        <v>0.81727833712244236</v>
      </c>
      <c r="L24" s="149">
        <v>0.82090801311109562</v>
      </c>
      <c r="M24" s="150">
        <v>-3.6296759886532692E-3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6223</v>
      </c>
      <c r="D26" s="133">
        <v>4933</v>
      </c>
      <c r="E26" s="134">
        <v>1.261504155686195</v>
      </c>
      <c r="F26" s="135">
        <v>1290</v>
      </c>
      <c r="G26" s="132">
        <v>7500</v>
      </c>
      <c r="H26" s="156">
        <v>5705</v>
      </c>
      <c r="I26" s="134">
        <v>1.3146362839614374</v>
      </c>
      <c r="J26" s="135">
        <v>1795</v>
      </c>
      <c r="K26" s="136">
        <v>0.82973333333333332</v>
      </c>
      <c r="L26" s="137">
        <v>0.86468010517090277</v>
      </c>
      <c r="M26" s="138">
        <v>-3.4946771837569446E-2</v>
      </c>
    </row>
    <row r="27" spans="1:13" ht="18" customHeight="1" x14ac:dyDescent="0.15">
      <c r="A27" s="107"/>
      <c r="B27" s="131" t="s">
        <v>91</v>
      </c>
      <c r="C27" s="132">
        <v>6183</v>
      </c>
      <c r="D27" s="133">
        <v>6633</v>
      </c>
      <c r="E27" s="134">
        <v>0.93215739484396198</v>
      </c>
      <c r="F27" s="135">
        <v>-450</v>
      </c>
      <c r="G27" s="132">
        <v>7555</v>
      </c>
      <c r="H27" s="133">
        <v>8294</v>
      </c>
      <c r="I27" s="134">
        <v>0.91089944538220402</v>
      </c>
      <c r="J27" s="135">
        <v>-739</v>
      </c>
      <c r="K27" s="136">
        <v>0.81839841164791527</v>
      </c>
      <c r="L27" s="137">
        <v>0.79973474801061006</v>
      </c>
      <c r="M27" s="138">
        <v>1.8663663637305206E-2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176</v>
      </c>
      <c r="D29" s="170">
        <v>205</v>
      </c>
      <c r="E29" s="171">
        <v>0.85853658536585364</v>
      </c>
      <c r="F29" s="172">
        <v>-29</v>
      </c>
      <c r="G29" s="169">
        <v>340</v>
      </c>
      <c r="H29" s="170">
        <v>340</v>
      </c>
      <c r="I29" s="173">
        <v>1</v>
      </c>
      <c r="J29" s="174">
        <v>0</v>
      </c>
      <c r="K29" s="175">
        <v>0.51764705882352946</v>
      </c>
      <c r="L29" s="176">
        <v>0.6029411764705882</v>
      </c>
      <c r="M29" s="177">
        <v>-8.5294117647058743E-2</v>
      </c>
    </row>
    <row r="30" spans="1:13" ht="18" customHeight="1" x14ac:dyDescent="0.15">
      <c r="A30" s="113" t="s">
        <v>87</v>
      </c>
      <c r="B30" s="114"/>
      <c r="C30" s="115">
        <v>18784</v>
      </c>
      <c r="D30" s="116">
        <v>16965</v>
      </c>
      <c r="E30" s="117">
        <v>1.1072207486000589</v>
      </c>
      <c r="F30" s="118">
        <v>1819</v>
      </c>
      <c r="G30" s="115">
        <v>26876</v>
      </c>
      <c r="H30" s="116">
        <v>25177</v>
      </c>
      <c r="I30" s="117">
        <v>1.0674822258410455</v>
      </c>
      <c r="J30" s="118">
        <v>1699</v>
      </c>
      <c r="K30" s="148">
        <v>0.69891352879892843</v>
      </c>
      <c r="L30" s="149">
        <v>0.67382928863645386</v>
      </c>
      <c r="M30" s="179">
        <v>2.5084240162474569E-2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2174</v>
      </c>
      <c r="D32" s="133">
        <v>2148</v>
      </c>
      <c r="E32" s="134">
        <v>1.0121042830540037</v>
      </c>
      <c r="F32" s="135">
        <v>26</v>
      </c>
      <c r="G32" s="132">
        <v>2905</v>
      </c>
      <c r="H32" s="133">
        <v>2755</v>
      </c>
      <c r="I32" s="134">
        <v>1.0544464609800364</v>
      </c>
      <c r="J32" s="135">
        <v>150</v>
      </c>
      <c r="K32" s="136">
        <v>0.74836488812392432</v>
      </c>
      <c r="L32" s="137">
        <v>0.77967332123411981</v>
      </c>
      <c r="M32" s="138">
        <v>-3.1308433110195488E-2</v>
      </c>
    </row>
    <row r="33" spans="1:13" ht="18" customHeight="1" x14ac:dyDescent="0.15">
      <c r="A33" s="107"/>
      <c r="B33" s="131" t="s">
        <v>88</v>
      </c>
      <c r="C33" s="132">
        <v>1101</v>
      </c>
      <c r="D33" s="133">
        <v>854</v>
      </c>
      <c r="E33" s="134">
        <v>1.2892271662763466</v>
      </c>
      <c r="F33" s="135">
        <v>247</v>
      </c>
      <c r="G33" s="132">
        <v>1351</v>
      </c>
      <c r="H33" s="133">
        <v>1202</v>
      </c>
      <c r="I33" s="134">
        <v>1.1239600665557403</v>
      </c>
      <c r="J33" s="135">
        <v>149</v>
      </c>
      <c r="K33" s="136">
        <v>0.81495188749074754</v>
      </c>
      <c r="L33" s="137">
        <v>0.71048252911813647</v>
      </c>
      <c r="M33" s="138">
        <v>0.10446935837261107</v>
      </c>
    </row>
    <row r="34" spans="1:13" ht="18" customHeight="1" x14ac:dyDescent="0.15">
      <c r="A34" s="107"/>
      <c r="B34" s="131" t="s">
        <v>91</v>
      </c>
      <c r="C34" s="132">
        <v>14154</v>
      </c>
      <c r="D34" s="133">
        <v>12494</v>
      </c>
      <c r="E34" s="134">
        <v>1.1328637746118138</v>
      </c>
      <c r="F34" s="135">
        <v>1660</v>
      </c>
      <c r="G34" s="132">
        <v>21011</v>
      </c>
      <c r="H34" s="133">
        <v>19576</v>
      </c>
      <c r="I34" s="134">
        <v>1.0733040457703311</v>
      </c>
      <c r="J34" s="135">
        <v>1435</v>
      </c>
      <c r="K34" s="136">
        <v>0.6736471372138404</v>
      </c>
      <c r="L34" s="137">
        <v>0.63823048630976709</v>
      </c>
      <c r="M34" s="138">
        <v>3.541665090407331E-2</v>
      </c>
    </row>
    <row r="35" spans="1:13" ht="18" customHeight="1" x14ac:dyDescent="0.15">
      <c r="A35" s="107"/>
      <c r="B35" s="131" t="s">
        <v>84</v>
      </c>
      <c r="C35" s="132">
        <v>1355</v>
      </c>
      <c r="D35" s="133">
        <v>1469</v>
      </c>
      <c r="E35" s="134">
        <v>0.92239618788291355</v>
      </c>
      <c r="F35" s="135">
        <v>-114</v>
      </c>
      <c r="G35" s="132">
        <v>1609</v>
      </c>
      <c r="H35" s="133">
        <v>1644</v>
      </c>
      <c r="I35" s="134">
        <v>0.97871046228710468</v>
      </c>
      <c r="J35" s="135">
        <v>-35</v>
      </c>
      <c r="K35" s="136">
        <v>0.84213797389683032</v>
      </c>
      <c r="L35" s="137">
        <v>0.89355231143552316</v>
      </c>
      <c r="M35" s="138">
        <v>-5.1414337538692845E-2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９月中旬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438</v>
      </c>
      <c r="D4" s="551" t="s">
        <v>437</v>
      </c>
      <c r="E4" s="552" t="s">
        <v>71</v>
      </c>
      <c r="F4" s="553"/>
      <c r="G4" s="520" t="s">
        <v>436</v>
      </c>
      <c r="H4" s="554" t="s">
        <v>435</v>
      </c>
      <c r="I4" s="552" t="s">
        <v>71</v>
      </c>
      <c r="J4" s="553"/>
      <c r="K4" s="520" t="s">
        <v>436</v>
      </c>
      <c r="L4" s="522" t="s">
        <v>435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171330</v>
      </c>
      <c r="D6" s="530">
        <v>179889</v>
      </c>
      <c r="E6" s="532">
        <v>0.95242065940663412</v>
      </c>
      <c r="F6" s="534">
        <v>-8559</v>
      </c>
      <c r="G6" s="528">
        <v>221296</v>
      </c>
      <c r="H6" s="536">
        <v>222388</v>
      </c>
      <c r="I6" s="532">
        <v>0.99508966311131897</v>
      </c>
      <c r="J6" s="534">
        <v>-1092</v>
      </c>
      <c r="K6" s="538">
        <v>0.77421191526281541</v>
      </c>
      <c r="L6" s="540">
        <v>0.80889706279115781</v>
      </c>
      <c r="M6" s="516">
        <v>-3.4685147528342397E-2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89808</v>
      </c>
      <c r="D8" s="116">
        <v>93295</v>
      </c>
      <c r="E8" s="117">
        <v>0.96262393483037678</v>
      </c>
      <c r="F8" s="118">
        <v>-3487</v>
      </c>
      <c r="G8" s="115">
        <v>112231</v>
      </c>
      <c r="H8" s="119">
        <v>113577</v>
      </c>
      <c r="I8" s="117">
        <v>0.98814900904232372</v>
      </c>
      <c r="J8" s="118">
        <v>-1346</v>
      </c>
      <c r="K8" s="120">
        <v>0.8002067165043526</v>
      </c>
      <c r="L8" s="121">
        <v>0.82142511247875893</v>
      </c>
      <c r="M8" s="122">
        <v>-2.1218395974406334E-2</v>
      </c>
    </row>
    <row r="9" spans="1:13" ht="18" customHeight="1" x14ac:dyDescent="0.15">
      <c r="A9" s="107"/>
      <c r="B9" s="123" t="s">
        <v>78</v>
      </c>
      <c r="C9" s="124">
        <v>37167</v>
      </c>
      <c r="D9" s="125">
        <v>42749</v>
      </c>
      <c r="E9" s="126">
        <v>0.86942384617184032</v>
      </c>
      <c r="F9" s="127">
        <v>-5582</v>
      </c>
      <c r="G9" s="124">
        <v>44498</v>
      </c>
      <c r="H9" s="125">
        <v>48814</v>
      </c>
      <c r="I9" s="126">
        <v>0.91158274265579542</v>
      </c>
      <c r="J9" s="127">
        <v>-4316</v>
      </c>
      <c r="K9" s="128">
        <v>0.83525102251786598</v>
      </c>
      <c r="L9" s="129">
        <v>0.87575285778670053</v>
      </c>
      <c r="M9" s="130">
        <v>-4.0501835268834552E-2</v>
      </c>
    </row>
    <row r="10" spans="1:13" ht="18" customHeight="1" x14ac:dyDescent="0.15">
      <c r="A10" s="107"/>
      <c r="B10" s="131" t="s">
        <v>79</v>
      </c>
      <c r="C10" s="132">
        <v>3711</v>
      </c>
      <c r="D10" s="133">
        <v>4143</v>
      </c>
      <c r="E10" s="134">
        <v>0.89572773352643009</v>
      </c>
      <c r="F10" s="135">
        <v>-432</v>
      </c>
      <c r="G10" s="132">
        <v>4260</v>
      </c>
      <c r="H10" s="133">
        <v>4350</v>
      </c>
      <c r="I10" s="134">
        <v>0.97931034482758617</v>
      </c>
      <c r="J10" s="135">
        <v>-90</v>
      </c>
      <c r="K10" s="136">
        <v>0.87112676056338023</v>
      </c>
      <c r="L10" s="137">
        <v>0.95241379310344831</v>
      </c>
      <c r="M10" s="138">
        <v>-8.1287032540068083E-2</v>
      </c>
    </row>
    <row r="11" spans="1:13" ht="18" customHeight="1" x14ac:dyDescent="0.15">
      <c r="A11" s="107"/>
      <c r="B11" s="131" t="s">
        <v>91</v>
      </c>
      <c r="C11" s="132">
        <v>48930</v>
      </c>
      <c r="D11" s="133">
        <v>46403</v>
      </c>
      <c r="E11" s="134">
        <v>1.0544576859254791</v>
      </c>
      <c r="F11" s="135">
        <v>2527</v>
      </c>
      <c r="G11" s="132">
        <v>63473</v>
      </c>
      <c r="H11" s="133">
        <v>60413</v>
      </c>
      <c r="I11" s="134">
        <v>1.050651349875027</v>
      </c>
      <c r="J11" s="135">
        <v>3060</v>
      </c>
      <c r="K11" s="136">
        <v>0.77087895640666115</v>
      </c>
      <c r="L11" s="137">
        <v>0.76809627067022002</v>
      </c>
      <c r="M11" s="138">
        <v>2.7826857364411373E-3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34257</v>
      </c>
      <c r="D13" s="116">
        <v>34860</v>
      </c>
      <c r="E13" s="117">
        <v>0.98270223752151464</v>
      </c>
      <c r="F13" s="118">
        <v>-603</v>
      </c>
      <c r="G13" s="115">
        <v>40704</v>
      </c>
      <c r="H13" s="116">
        <v>40530</v>
      </c>
      <c r="I13" s="117">
        <v>1.0042931162102147</v>
      </c>
      <c r="J13" s="118">
        <v>174</v>
      </c>
      <c r="K13" s="148">
        <v>0.84161261792452835</v>
      </c>
      <c r="L13" s="149">
        <v>0.86010362694300513</v>
      </c>
      <c r="M13" s="150">
        <v>-1.8491009018476778E-2</v>
      </c>
    </row>
    <row r="14" spans="1:13" ht="18" customHeight="1" x14ac:dyDescent="0.15">
      <c r="A14" s="107"/>
      <c r="B14" s="123" t="s">
        <v>78</v>
      </c>
      <c r="C14" s="124">
        <v>8409</v>
      </c>
      <c r="D14" s="125">
        <v>8755</v>
      </c>
      <c r="E14" s="126">
        <v>0.96047972587093089</v>
      </c>
      <c r="F14" s="127">
        <v>-346</v>
      </c>
      <c r="G14" s="124">
        <v>10000</v>
      </c>
      <c r="H14" s="125">
        <v>10000</v>
      </c>
      <c r="I14" s="126">
        <v>1</v>
      </c>
      <c r="J14" s="127">
        <v>0</v>
      </c>
      <c r="K14" s="151">
        <v>0.84089999999999998</v>
      </c>
      <c r="L14" s="152">
        <v>0.87549999999999994</v>
      </c>
      <c r="M14" s="130">
        <v>-3.4599999999999964E-2</v>
      </c>
    </row>
    <row r="15" spans="1:13" ht="18" customHeight="1" x14ac:dyDescent="0.15">
      <c r="A15" s="107"/>
      <c r="B15" s="131" t="s">
        <v>79</v>
      </c>
      <c r="C15" s="132">
        <v>4831</v>
      </c>
      <c r="D15" s="133">
        <v>5428</v>
      </c>
      <c r="E15" s="134">
        <v>0.89001473839351508</v>
      </c>
      <c r="F15" s="135">
        <v>-597</v>
      </c>
      <c r="G15" s="132">
        <v>5510</v>
      </c>
      <c r="H15" s="133">
        <v>5900</v>
      </c>
      <c r="I15" s="134">
        <v>0.93389830508474581</v>
      </c>
      <c r="J15" s="135">
        <v>-390</v>
      </c>
      <c r="K15" s="136">
        <v>0.87676950998185121</v>
      </c>
      <c r="L15" s="137">
        <v>0.92</v>
      </c>
      <c r="M15" s="138">
        <v>-4.3230490018148826E-2</v>
      </c>
    </row>
    <row r="16" spans="1:13" ht="18" customHeight="1" x14ac:dyDescent="0.15">
      <c r="A16" s="107"/>
      <c r="B16" s="131" t="s">
        <v>91</v>
      </c>
      <c r="C16" s="132">
        <v>19975</v>
      </c>
      <c r="D16" s="133">
        <v>19821</v>
      </c>
      <c r="E16" s="134">
        <v>1.0077695373593663</v>
      </c>
      <c r="F16" s="135">
        <v>154</v>
      </c>
      <c r="G16" s="132">
        <v>23648</v>
      </c>
      <c r="H16" s="133">
        <v>23015</v>
      </c>
      <c r="I16" s="134">
        <v>1.0275038018683467</v>
      </c>
      <c r="J16" s="135">
        <v>633</v>
      </c>
      <c r="K16" s="136">
        <v>0.84468031123139375</v>
      </c>
      <c r="L16" s="137">
        <v>0.86122094286334994</v>
      </c>
      <c r="M16" s="138">
        <v>-1.6540631631956182E-2</v>
      </c>
    </row>
    <row r="17" spans="1:13" ht="18" customHeight="1" x14ac:dyDescent="0.15">
      <c r="A17" s="107"/>
      <c r="B17" s="131" t="s">
        <v>84</v>
      </c>
      <c r="C17" s="132">
        <v>1042</v>
      </c>
      <c r="D17" s="133">
        <v>856</v>
      </c>
      <c r="E17" s="134">
        <v>1.2172897196261683</v>
      </c>
      <c r="F17" s="135">
        <v>186</v>
      </c>
      <c r="G17" s="132">
        <v>1546</v>
      </c>
      <c r="H17" s="133">
        <v>1615</v>
      </c>
      <c r="I17" s="134">
        <v>0.95727554179566565</v>
      </c>
      <c r="J17" s="135">
        <v>-69</v>
      </c>
      <c r="K17" s="136">
        <v>0.67399741267787838</v>
      </c>
      <c r="L17" s="137">
        <v>0.53003095975232195</v>
      </c>
      <c r="M17" s="138">
        <v>0.14396645292555643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17984</v>
      </c>
      <c r="D19" s="116">
        <v>21198</v>
      </c>
      <c r="E19" s="117">
        <v>0.84838192282290781</v>
      </c>
      <c r="F19" s="118">
        <v>-3214</v>
      </c>
      <c r="G19" s="115">
        <v>26274</v>
      </c>
      <c r="H19" s="119">
        <v>26963</v>
      </c>
      <c r="I19" s="117">
        <v>0.97444646367244003</v>
      </c>
      <c r="J19" s="118">
        <v>-689</v>
      </c>
      <c r="K19" s="148">
        <v>0.68447895257669178</v>
      </c>
      <c r="L19" s="149">
        <v>0.78618848051032897</v>
      </c>
      <c r="M19" s="122">
        <v>-0.10170952793363719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6801</v>
      </c>
      <c r="D21" s="133">
        <v>7203</v>
      </c>
      <c r="E21" s="134">
        <v>0.94418992086630571</v>
      </c>
      <c r="F21" s="135">
        <v>-402</v>
      </c>
      <c r="G21" s="132">
        <v>9080</v>
      </c>
      <c r="H21" s="133">
        <v>8555</v>
      </c>
      <c r="I21" s="134">
        <v>1.0613676212741088</v>
      </c>
      <c r="J21" s="135">
        <v>525</v>
      </c>
      <c r="K21" s="136">
        <v>0.7490088105726872</v>
      </c>
      <c r="L21" s="137">
        <v>0.84196376388077143</v>
      </c>
      <c r="M21" s="138">
        <v>-9.2954953308084232E-2</v>
      </c>
    </row>
    <row r="22" spans="1:13" ht="18" customHeight="1" x14ac:dyDescent="0.15">
      <c r="A22" s="107"/>
      <c r="B22" s="131" t="s">
        <v>91</v>
      </c>
      <c r="C22" s="132">
        <v>11183</v>
      </c>
      <c r="D22" s="133">
        <v>13995</v>
      </c>
      <c r="E22" s="134">
        <v>0.79907109682029298</v>
      </c>
      <c r="F22" s="135">
        <v>-2812</v>
      </c>
      <c r="G22" s="132">
        <v>17194</v>
      </c>
      <c r="H22" s="133">
        <v>18408</v>
      </c>
      <c r="I22" s="134">
        <v>0.93405041286397217</v>
      </c>
      <c r="J22" s="135">
        <v>-1214</v>
      </c>
      <c r="K22" s="136">
        <v>0.6504013027800396</v>
      </c>
      <c r="L22" s="137">
        <v>0.76026727509778358</v>
      </c>
      <c r="M22" s="138">
        <v>-0.10986597231774398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11129</v>
      </c>
      <c r="D24" s="116">
        <v>12399</v>
      </c>
      <c r="E24" s="117">
        <v>0.89757238486974755</v>
      </c>
      <c r="F24" s="118">
        <v>-1270</v>
      </c>
      <c r="G24" s="115">
        <v>15605</v>
      </c>
      <c r="H24" s="119">
        <v>15957</v>
      </c>
      <c r="I24" s="117">
        <v>0.97794071567337215</v>
      </c>
      <c r="J24" s="118">
        <v>-352</v>
      </c>
      <c r="K24" s="148">
        <v>0.7131688561358539</v>
      </c>
      <c r="L24" s="149">
        <v>0.77702575672118823</v>
      </c>
      <c r="M24" s="150">
        <v>-6.3856900585334331E-2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5606</v>
      </c>
      <c r="D26" s="133">
        <v>5115</v>
      </c>
      <c r="E26" s="134">
        <v>1.0959921798631476</v>
      </c>
      <c r="F26" s="135">
        <v>491</v>
      </c>
      <c r="G26" s="132">
        <v>7375</v>
      </c>
      <c r="H26" s="133">
        <v>5850</v>
      </c>
      <c r="I26" s="134">
        <v>1.2606837606837606</v>
      </c>
      <c r="J26" s="135">
        <v>1525</v>
      </c>
      <c r="K26" s="136">
        <v>0.76013559322033897</v>
      </c>
      <c r="L26" s="137">
        <v>0.87435897435897436</v>
      </c>
      <c r="M26" s="138">
        <v>-0.11422338113863539</v>
      </c>
    </row>
    <row r="27" spans="1:13" ht="18" customHeight="1" x14ac:dyDescent="0.15">
      <c r="A27" s="107"/>
      <c r="B27" s="131" t="s">
        <v>91</v>
      </c>
      <c r="C27" s="132">
        <v>5317</v>
      </c>
      <c r="D27" s="133">
        <v>6999</v>
      </c>
      <c r="E27" s="134">
        <v>0.75967995427918278</v>
      </c>
      <c r="F27" s="135">
        <v>-1682</v>
      </c>
      <c r="G27" s="132">
        <v>7919</v>
      </c>
      <c r="H27" s="133">
        <v>9766</v>
      </c>
      <c r="I27" s="134">
        <v>0.81087446242064309</v>
      </c>
      <c r="J27" s="135">
        <v>-1847</v>
      </c>
      <c r="K27" s="136">
        <v>0.67142315948983455</v>
      </c>
      <c r="L27" s="137">
        <v>0.71667007986893305</v>
      </c>
      <c r="M27" s="138">
        <v>-4.5246920379098499E-2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206</v>
      </c>
      <c r="D29" s="170">
        <v>285</v>
      </c>
      <c r="E29" s="171">
        <v>0.72280701754385968</v>
      </c>
      <c r="F29" s="172">
        <v>-79</v>
      </c>
      <c r="G29" s="169">
        <v>311</v>
      </c>
      <c r="H29" s="170">
        <v>341</v>
      </c>
      <c r="I29" s="173">
        <v>0.91202346041055715</v>
      </c>
      <c r="J29" s="189">
        <v>-30</v>
      </c>
      <c r="K29" s="175">
        <v>0.66237942122186499</v>
      </c>
      <c r="L29" s="176">
        <v>0.83577712609970678</v>
      </c>
      <c r="M29" s="190">
        <v>-0.17339770487784179</v>
      </c>
    </row>
    <row r="30" spans="1:13" ht="18" customHeight="1" x14ac:dyDescent="0.15">
      <c r="A30" s="113" t="s">
        <v>87</v>
      </c>
      <c r="B30" s="114"/>
      <c r="C30" s="115">
        <v>18152</v>
      </c>
      <c r="D30" s="116">
        <v>18137</v>
      </c>
      <c r="E30" s="117">
        <v>1.0008270386502729</v>
      </c>
      <c r="F30" s="118">
        <v>15</v>
      </c>
      <c r="G30" s="115">
        <v>26482</v>
      </c>
      <c r="H30" s="116">
        <v>25361</v>
      </c>
      <c r="I30" s="117">
        <v>1.0442017270612358</v>
      </c>
      <c r="J30" s="118">
        <v>1121</v>
      </c>
      <c r="K30" s="148">
        <v>0.68544671852579109</v>
      </c>
      <c r="L30" s="149">
        <v>0.71515318796577421</v>
      </c>
      <c r="M30" s="122">
        <v>-2.9706469439983119E-2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2130</v>
      </c>
      <c r="D32" s="133">
        <v>2308</v>
      </c>
      <c r="E32" s="134">
        <v>0.92287694974003465</v>
      </c>
      <c r="F32" s="135">
        <v>-178</v>
      </c>
      <c r="G32" s="132">
        <v>2900</v>
      </c>
      <c r="H32" s="133">
        <v>2900</v>
      </c>
      <c r="I32" s="134">
        <v>1</v>
      </c>
      <c r="J32" s="135">
        <v>0</v>
      </c>
      <c r="K32" s="136">
        <v>0.73448275862068968</v>
      </c>
      <c r="L32" s="137">
        <v>0.79586206896551726</v>
      </c>
      <c r="M32" s="138">
        <v>-6.1379310344827576E-2</v>
      </c>
    </row>
    <row r="33" spans="1:13" ht="18" customHeight="1" x14ac:dyDescent="0.15">
      <c r="A33" s="107"/>
      <c r="B33" s="131" t="s">
        <v>88</v>
      </c>
      <c r="C33" s="132">
        <v>1070</v>
      </c>
      <c r="D33" s="133">
        <v>936</v>
      </c>
      <c r="E33" s="134">
        <v>1.1431623931623931</v>
      </c>
      <c r="F33" s="135">
        <v>134</v>
      </c>
      <c r="G33" s="132">
        <v>1312</v>
      </c>
      <c r="H33" s="133">
        <v>1241</v>
      </c>
      <c r="I33" s="134">
        <v>1.0572119258662369</v>
      </c>
      <c r="J33" s="135">
        <v>71</v>
      </c>
      <c r="K33" s="136">
        <v>0.81554878048780488</v>
      </c>
      <c r="L33" s="137">
        <v>0.75423045930701049</v>
      </c>
      <c r="M33" s="138">
        <v>6.1318321180794388E-2</v>
      </c>
    </row>
    <row r="34" spans="1:13" ht="18" customHeight="1" x14ac:dyDescent="0.15">
      <c r="A34" s="107"/>
      <c r="B34" s="131" t="s">
        <v>91</v>
      </c>
      <c r="C34" s="132">
        <v>13507</v>
      </c>
      <c r="D34" s="133">
        <v>13439</v>
      </c>
      <c r="E34" s="134">
        <v>1.0050599002902001</v>
      </c>
      <c r="F34" s="135">
        <v>68</v>
      </c>
      <c r="G34" s="132">
        <v>20574</v>
      </c>
      <c r="H34" s="133">
        <v>19574</v>
      </c>
      <c r="I34" s="134">
        <v>1.0510881781955654</v>
      </c>
      <c r="J34" s="135">
        <v>1000</v>
      </c>
      <c r="K34" s="136">
        <v>0.65650821425099637</v>
      </c>
      <c r="L34" s="137">
        <v>0.6865740267702054</v>
      </c>
      <c r="M34" s="138">
        <v>-3.0065812519209034E-2</v>
      </c>
    </row>
    <row r="35" spans="1:13" ht="18" customHeight="1" x14ac:dyDescent="0.15">
      <c r="A35" s="107"/>
      <c r="B35" s="131" t="s">
        <v>84</v>
      </c>
      <c r="C35" s="132">
        <v>1445</v>
      </c>
      <c r="D35" s="133">
        <v>1454</v>
      </c>
      <c r="E35" s="134">
        <v>0.99381017881705636</v>
      </c>
      <c r="F35" s="135">
        <v>-9</v>
      </c>
      <c r="G35" s="132">
        <v>1696</v>
      </c>
      <c r="H35" s="133">
        <v>1646</v>
      </c>
      <c r="I35" s="134">
        <v>1.0303766707168893</v>
      </c>
      <c r="J35" s="135">
        <v>50</v>
      </c>
      <c r="K35" s="136">
        <v>0.85200471698113212</v>
      </c>
      <c r="L35" s="137">
        <v>0.88335358444714462</v>
      </c>
      <c r="M35" s="138">
        <v>-3.1348867466012509E-2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９月下旬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442</v>
      </c>
      <c r="D4" s="551" t="s">
        <v>441</v>
      </c>
      <c r="E4" s="552" t="s">
        <v>71</v>
      </c>
      <c r="F4" s="553"/>
      <c r="G4" s="520" t="s">
        <v>440</v>
      </c>
      <c r="H4" s="554" t="s">
        <v>439</v>
      </c>
      <c r="I4" s="552" t="s">
        <v>71</v>
      </c>
      <c r="J4" s="553"/>
      <c r="K4" s="520" t="s">
        <v>440</v>
      </c>
      <c r="L4" s="522" t="s">
        <v>439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167157</v>
      </c>
      <c r="D6" s="530">
        <v>159123</v>
      </c>
      <c r="E6" s="532">
        <v>1.0504892441696045</v>
      </c>
      <c r="F6" s="534">
        <v>8034</v>
      </c>
      <c r="G6" s="528">
        <v>222706</v>
      </c>
      <c r="H6" s="536">
        <v>221223</v>
      </c>
      <c r="I6" s="532">
        <v>1.0067036429304368</v>
      </c>
      <c r="J6" s="534">
        <v>1483</v>
      </c>
      <c r="K6" s="538">
        <v>0.75057250365953321</v>
      </c>
      <c r="L6" s="540">
        <v>0.71928777749149053</v>
      </c>
      <c r="M6" s="516">
        <v>3.1284726168042676E-2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89533</v>
      </c>
      <c r="D8" s="116">
        <v>84488</v>
      </c>
      <c r="E8" s="117">
        <v>1.059712621910804</v>
      </c>
      <c r="F8" s="118">
        <v>5045</v>
      </c>
      <c r="G8" s="115">
        <v>113849</v>
      </c>
      <c r="H8" s="119">
        <v>113099</v>
      </c>
      <c r="I8" s="117">
        <v>1.006631358367448</v>
      </c>
      <c r="J8" s="118">
        <v>750</v>
      </c>
      <c r="K8" s="120">
        <v>0.7864188530421875</v>
      </c>
      <c r="L8" s="121">
        <v>0.74702694099859412</v>
      </c>
      <c r="M8" s="122">
        <v>3.939191204359338E-2</v>
      </c>
    </row>
    <row r="9" spans="1:13" ht="18" customHeight="1" x14ac:dyDescent="0.15">
      <c r="A9" s="107"/>
      <c r="B9" s="123" t="s">
        <v>78</v>
      </c>
      <c r="C9" s="124">
        <v>37552</v>
      </c>
      <c r="D9" s="125">
        <v>39473</v>
      </c>
      <c r="E9" s="126">
        <v>0.95133382311960069</v>
      </c>
      <c r="F9" s="127">
        <v>-1921</v>
      </c>
      <c r="G9" s="124">
        <v>45744</v>
      </c>
      <c r="H9" s="125">
        <v>48519</v>
      </c>
      <c r="I9" s="126">
        <v>0.94280591108637857</v>
      </c>
      <c r="J9" s="127">
        <v>-2775</v>
      </c>
      <c r="K9" s="128">
        <v>0.82091640433718083</v>
      </c>
      <c r="L9" s="129">
        <v>0.81355757538283968</v>
      </c>
      <c r="M9" s="130">
        <v>7.3588289543411456E-3</v>
      </c>
    </row>
    <row r="10" spans="1:13" ht="18" customHeight="1" x14ac:dyDescent="0.15">
      <c r="A10" s="107"/>
      <c r="B10" s="131" t="s">
        <v>79</v>
      </c>
      <c r="C10" s="132">
        <v>3952</v>
      </c>
      <c r="D10" s="133">
        <v>3395</v>
      </c>
      <c r="E10" s="134">
        <v>1.1640648011782033</v>
      </c>
      <c r="F10" s="135">
        <v>557</v>
      </c>
      <c r="G10" s="132">
        <v>4260</v>
      </c>
      <c r="H10" s="133">
        <v>3925</v>
      </c>
      <c r="I10" s="134">
        <v>1.0853503184713376</v>
      </c>
      <c r="J10" s="135">
        <v>335</v>
      </c>
      <c r="K10" s="136">
        <v>0.92769953051643195</v>
      </c>
      <c r="L10" s="137">
        <v>0.86496815286624207</v>
      </c>
      <c r="M10" s="138">
        <v>6.2731377650189879E-2</v>
      </c>
    </row>
    <row r="11" spans="1:13" ht="18" customHeight="1" x14ac:dyDescent="0.15">
      <c r="A11" s="107"/>
      <c r="B11" s="131" t="s">
        <v>91</v>
      </c>
      <c r="C11" s="132">
        <v>48029</v>
      </c>
      <c r="D11" s="133">
        <v>41620</v>
      </c>
      <c r="E11" s="134">
        <v>1.1539884670831331</v>
      </c>
      <c r="F11" s="135">
        <v>6409</v>
      </c>
      <c r="G11" s="132">
        <v>63845</v>
      </c>
      <c r="H11" s="133">
        <v>60655</v>
      </c>
      <c r="I11" s="134">
        <v>1.0525925315307889</v>
      </c>
      <c r="J11" s="135">
        <v>3190</v>
      </c>
      <c r="K11" s="136">
        <v>0.75227504111520083</v>
      </c>
      <c r="L11" s="137">
        <v>0.68617591295029268</v>
      </c>
      <c r="M11" s="138">
        <v>6.609912816490815E-2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30031</v>
      </c>
      <c r="D13" s="116">
        <v>29131</v>
      </c>
      <c r="E13" s="117">
        <v>1.0308949229343312</v>
      </c>
      <c r="F13" s="118">
        <v>900</v>
      </c>
      <c r="G13" s="115">
        <v>40849</v>
      </c>
      <c r="H13" s="116">
        <v>40308</v>
      </c>
      <c r="I13" s="117">
        <v>1.0134216532698224</v>
      </c>
      <c r="J13" s="118">
        <v>541</v>
      </c>
      <c r="K13" s="148">
        <v>0.73517099561800781</v>
      </c>
      <c r="L13" s="149">
        <v>0.72271013198372536</v>
      </c>
      <c r="M13" s="150">
        <v>1.2460863634282449E-2</v>
      </c>
    </row>
    <row r="14" spans="1:13" ht="18" customHeight="1" x14ac:dyDescent="0.15">
      <c r="A14" s="107"/>
      <c r="B14" s="123" t="s">
        <v>78</v>
      </c>
      <c r="C14" s="124">
        <v>6806</v>
      </c>
      <c r="D14" s="125">
        <v>7276</v>
      </c>
      <c r="E14" s="126">
        <v>0.93540406816932375</v>
      </c>
      <c r="F14" s="127">
        <v>-470</v>
      </c>
      <c r="G14" s="124">
        <v>10000</v>
      </c>
      <c r="H14" s="125">
        <v>10000</v>
      </c>
      <c r="I14" s="126">
        <v>1</v>
      </c>
      <c r="J14" s="127">
        <v>0</v>
      </c>
      <c r="K14" s="151">
        <v>0.68059999999999998</v>
      </c>
      <c r="L14" s="152">
        <v>0.72760000000000002</v>
      </c>
      <c r="M14" s="130">
        <v>-4.7000000000000042E-2</v>
      </c>
    </row>
    <row r="15" spans="1:13" ht="18" customHeight="1" x14ac:dyDescent="0.15">
      <c r="A15" s="107"/>
      <c r="B15" s="131" t="s">
        <v>79</v>
      </c>
      <c r="C15" s="132">
        <v>4581</v>
      </c>
      <c r="D15" s="133">
        <v>4411</v>
      </c>
      <c r="E15" s="134">
        <v>1.0385400136023577</v>
      </c>
      <c r="F15" s="135">
        <v>170</v>
      </c>
      <c r="G15" s="132">
        <v>5805</v>
      </c>
      <c r="H15" s="133">
        <v>5740</v>
      </c>
      <c r="I15" s="134">
        <v>1.0113240418118468</v>
      </c>
      <c r="J15" s="135">
        <v>65</v>
      </c>
      <c r="K15" s="136">
        <v>0.78914728682170543</v>
      </c>
      <c r="L15" s="137">
        <v>0.76846689895470388</v>
      </c>
      <c r="M15" s="138">
        <v>2.0680387867001548E-2</v>
      </c>
    </row>
    <row r="16" spans="1:13" ht="18" customHeight="1" x14ac:dyDescent="0.15">
      <c r="A16" s="107"/>
      <c r="B16" s="131" t="s">
        <v>91</v>
      </c>
      <c r="C16" s="132">
        <v>17733</v>
      </c>
      <c r="D16" s="133">
        <v>16731</v>
      </c>
      <c r="E16" s="134">
        <v>1.0598888291195983</v>
      </c>
      <c r="F16" s="135">
        <v>1002</v>
      </c>
      <c r="G16" s="132">
        <v>23426</v>
      </c>
      <c r="H16" s="133">
        <v>22956</v>
      </c>
      <c r="I16" s="134">
        <v>1.020473950165534</v>
      </c>
      <c r="J16" s="135">
        <v>470</v>
      </c>
      <c r="K16" s="136">
        <v>0.75697942457098955</v>
      </c>
      <c r="L16" s="137">
        <v>0.72882906429691585</v>
      </c>
      <c r="M16" s="138">
        <v>2.8150360274073694E-2</v>
      </c>
    </row>
    <row r="17" spans="1:13" ht="18" customHeight="1" x14ac:dyDescent="0.15">
      <c r="A17" s="107"/>
      <c r="B17" s="131" t="s">
        <v>84</v>
      </c>
      <c r="C17" s="132">
        <v>911</v>
      </c>
      <c r="D17" s="133">
        <v>713</v>
      </c>
      <c r="E17" s="134">
        <v>1.2776998597475455</v>
      </c>
      <c r="F17" s="135">
        <v>198</v>
      </c>
      <c r="G17" s="132">
        <v>1618</v>
      </c>
      <c r="H17" s="133">
        <v>1612</v>
      </c>
      <c r="I17" s="134">
        <v>1.0037220843672456</v>
      </c>
      <c r="J17" s="135">
        <v>6</v>
      </c>
      <c r="K17" s="136">
        <v>0.56304079110012362</v>
      </c>
      <c r="L17" s="137">
        <v>0.44230769230769229</v>
      </c>
      <c r="M17" s="138">
        <v>0.12073309879243133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18182</v>
      </c>
      <c r="D19" s="116">
        <v>17504</v>
      </c>
      <c r="E19" s="117">
        <v>1.0387340036563071</v>
      </c>
      <c r="F19" s="118">
        <v>678</v>
      </c>
      <c r="G19" s="115">
        <v>26218</v>
      </c>
      <c r="H19" s="119">
        <v>26642</v>
      </c>
      <c r="I19" s="117">
        <v>0.98408527888296671</v>
      </c>
      <c r="J19" s="118">
        <v>-424</v>
      </c>
      <c r="K19" s="148">
        <v>0.69349302006255242</v>
      </c>
      <c r="L19" s="149">
        <v>0.65700773215224084</v>
      </c>
      <c r="M19" s="122">
        <v>3.6485287910311581E-2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7133</v>
      </c>
      <c r="D21" s="133">
        <v>6481</v>
      </c>
      <c r="E21" s="134">
        <v>1.1006017589878105</v>
      </c>
      <c r="F21" s="135">
        <v>652</v>
      </c>
      <c r="G21" s="132">
        <v>9110</v>
      </c>
      <c r="H21" s="133">
        <v>8710</v>
      </c>
      <c r="I21" s="134">
        <v>1.0459242250287026</v>
      </c>
      <c r="J21" s="135">
        <v>400</v>
      </c>
      <c r="K21" s="136">
        <v>0.78298572996706917</v>
      </c>
      <c r="L21" s="137">
        <v>0.74408725602755454</v>
      </c>
      <c r="M21" s="138">
        <v>3.8898473939514622E-2</v>
      </c>
    </row>
    <row r="22" spans="1:13" ht="18" customHeight="1" x14ac:dyDescent="0.15">
      <c r="A22" s="107"/>
      <c r="B22" s="131" t="s">
        <v>91</v>
      </c>
      <c r="C22" s="132">
        <v>11049</v>
      </c>
      <c r="D22" s="133">
        <v>11023</v>
      </c>
      <c r="E22" s="134">
        <v>1.0023587045268982</v>
      </c>
      <c r="F22" s="135">
        <v>26</v>
      </c>
      <c r="G22" s="132">
        <v>17108</v>
      </c>
      <c r="H22" s="133">
        <v>17932</v>
      </c>
      <c r="I22" s="134">
        <v>0.95404862815079183</v>
      </c>
      <c r="J22" s="135">
        <v>-824</v>
      </c>
      <c r="K22" s="136">
        <v>0.64583820434884265</v>
      </c>
      <c r="L22" s="137">
        <v>0.61471113093910323</v>
      </c>
      <c r="M22" s="138">
        <v>3.1127073409739414E-2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11293</v>
      </c>
      <c r="D24" s="116">
        <v>10838</v>
      </c>
      <c r="E24" s="117">
        <v>1.0419819154825614</v>
      </c>
      <c r="F24" s="118">
        <v>455</v>
      </c>
      <c r="G24" s="115">
        <v>14524</v>
      </c>
      <c r="H24" s="119">
        <v>15891</v>
      </c>
      <c r="I24" s="117">
        <v>0.91397646466553395</v>
      </c>
      <c r="J24" s="118">
        <v>-1367</v>
      </c>
      <c r="K24" s="148">
        <v>0.77754062241806665</v>
      </c>
      <c r="L24" s="149">
        <v>0.68202126990120193</v>
      </c>
      <c r="M24" s="150">
        <v>9.551935251686472E-2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5208</v>
      </c>
      <c r="D26" s="133">
        <v>4743</v>
      </c>
      <c r="E26" s="134">
        <v>1.0980392156862746</v>
      </c>
      <c r="F26" s="135">
        <v>465</v>
      </c>
      <c r="G26" s="132">
        <v>6020</v>
      </c>
      <c r="H26" s="133">
        <v>5845</v>
      </c>
      <c r="I26" s="134">
        <v>1.0299401197604789</v>
      </c>
      <c r="J26" s="135">
        <v>175</v>
      </c>
      <c r="K26" s="136">
        <v>0.8651162790697674</v>
      </c>
      <c r="L26" s="137">
        <v>0.81146278870829769</v>
      </c>
      <c r="M26" s="138">
        <v>5.3653490361469713E-2</v>
      </c>
    </row>
    <row r="27" spans="1:13" ht="18" customHeight="1" x14ac:dyDescent="0.15">
      <c r="A27" s="107"/>
      <c r="B27" s="131" t="s">
        <v>91</v>
      </c>
      <c r="C27" s="132">
        <v>5908</v>
      </c>
      <c r="D27" s="133">
        <v>5867</v>
      </c>
      <c r="E27" s="134">
        <v>1.006988239304585</v>
      </c>
      <c r="F27" s="135">
        <v>41</v>
      </c>
      <c r="G27" s="132">
        <v>8159</v>
      </c>
      <c r="H27" s="133">
        <v>9696</v>
      </c>
      <c r="I27" s="134">
        <v>0.84148102310231021</v>
      </c>
      <c r="J27" s="135">
        <v>-1537</v>
      </c>
      <c r="K27" s="136">
        <v>0.72410834661110435</v>
      </c>
      <c r="L27" s="137">
        <v>0.60509488448844884</v>
      </c>
      <c r="M27" s="138">
        <v>0.11901346212265551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91"/>
      <c r="B29" s="192" t="s">
        <v>84</v>
      </c>
      <c r="C29" s="169">
        <v>177</v>
      </c>
      <c r="D29" s="170">
        <v>228</v>
      </c>
      <c r="E29" s="193">
        <v>0.77631578947368418</v>
      </c>
      <c r="F29" s="194">
        <v>-51</v>
      </c>
      <c r="G29" s="169">
        <v>345</v>
      </c>
      <c r="H29" s="170">
        <v>350</v>
      </c>
      <c r="I29" s="171">
        <v>0.98571428571428577</v>
      </c>
      <c r="J29" s="172">
        <v>-5</v>
      </c>
      <c r="K29" s="195">
        <v>0.5130434782608696</v>
      </c>
      <c r="L29" s="196">
        <v>0.65142857142857147</v>
      </c>
      <c r="M29" s="197">
        <v>-0.13838509316770187</v>
      </c>
    </row>
    <row r="30" spans="1:13" ht="18" customHeight="1" x14ac:dyDescent="0.15">
      <c r="A30" s="113" t="s">
        <v>87</v>
      </c>
      <c r="B30" s="114"/>
      <c r="C30" s="115">
        <v>18118</v>
      </c>
      <c r="D30" s="116">
        <v>17162</v>
      </c>
      <c r="E30" s="117">
        <v>1.05570446334926</v>
      </c>
      <c r="F30" s="118">
        <v>956</v>
      </c>
      <c r="G30" s="115">
        <v>27266</v>
      </c>
      <c r="H30" s="116">
        <v>25283</v>
      </c>
      <c r="I30" s="117">
        <v>1.0784321480836927</v>
      </c>
      <c r="J30" s="118">
        <v>1983</v>
      </c>
      <c r="K30" s="148">
        <v>0.66449057434167091</v>
      </c>
      <c r="L30" s="149">
        <v>0.67879602895226043</v>
      </c>
      <c r="M30" s="122">
        <v>-1.4305454610589519E-2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2242</v>
      </c>
      <c r="D32" s="133">
        <v>2127</v>
      </c>
      <c r="E32" s="134">
        <v>1.0540667606958156</v>
      </c>
      <c r="F32" s="135">
        <v>115</v>
      </c>
      <c r="G32" s="132">
        <v>2900</v>
      </c>
      <c r="H32" s="133">
        <v>2900</v>
      </c>
      <c r="I32" s="134">
        <v>1</v>
      </c>
      <c r="J32" s="135">
        <v>0</v>
      </c>
      <c r="K32" s="136">
        <v>0.77310344827586208</v>
      </c>
      <c r="L32" s="137">
        <v>0.73344827586206895</v>
      </c>
      <c r="M32" s="138">
        <v>3.9655172413793127E-2</v>
      </c>
    </row>
    <row r="33" spans="1:13" ht="18" customHeight="1" x14ac:dyDescent="0.15">
      <c r="A33" s="107"/>
      <c r="B33" s="131" t="s">
        <v>88</v>
      </c>
      <c r="C33" s="132">
        <v>1073</v>
      </c>
      <c r="D33" s="133">
        <v>924</v>
      </c>
      <c r="E33" s="134">
        <v>1.1612554112554112</v>
      </c>
      <c r="F33" s="135">
        <v>149</v>
      </c>
      <c r="G33" s="132">
        <v>1351</v>
      </c>
      <c r="H33" s="133">
        <v>1163</v>
      </c>
      <c r="I33" s="134">
        <v>1.1616509028374893</v>
      </c>
      <c r="J33" s="135">
        <v>188</v>
      </c>
      <c r="K33" s="136">
        <v>0.79422649888971131</v>
      </c>
      <c r="L33" s="137">
        <v>0.79449699054170253</v>
      </c>
      <c r="M33" s="138">
        <v>-2.704916519912226E-4</v>
      </c>
    </row>
    <row r="34" spans="1:13" ht="18" customHeight="1" x14ac:dyDescent="0.15">
      <c r="A34" s="107"/>
      <c r="B34" s="131" t="s">
        <v>91</v>
      </c>
      <c r="C34" s="132">
        <v>13447</v>
      </c>
      <c r="D34" s="133">
        <v>12629</v>
      </c>
      <c r="E34" s="134">
        <v>1.0647715575263283</v>
      </c>
      <c r="F34" s="135">
        <v>818</v>
      </c>
      <c r="G34" s="132">
        <v>21325</v>
      </c>
      <c r="H34" s="133">
        <v>19525</v>
      </c>
      <c r="I34" s="134">
        <v>1.0921895006402049</v>
      </c>
      <c r="J34" s="135">
        <v>1800</v>
      </c>
      <c r="K34" s="136">
        <v>0.63057444314185229</v>
      </c>
      <c r="L34" s="137">
        <v>0.6468117797695262</v>
      </c>
      <c r="M34" s="138">
        <v>-1.6237336627673904E-2</v>
      </c>
    </row>
    <row r="35" spans="1:13" ht="18" customHeight="1" x14ac:dyDescent="0.15">
      <c r="A35" s="107"/>
      <c r="B35" s="131" t="s">
        <v>84</v>
      </c>
      <c r="C35" s="132">
        <v>1356</v>
      </c>
      <c r="D35" s="133">
        <v>1482</v>
      </c>
      <c r="E35" s="134">
        <v>0.91497975708502022</v>
      </c>
      <c r="F35" s="135">
        <v>-126</v>
      </c>
      <c r="G35" s="132">
        <v>1690</v>
      </c>
      <c r="H35" s="133">
        <v>1695</v>
      </c>
      <c r="I35" s="134">
        <v>0.99705014749262533</v>
      </c>
      <c r="J35" s="135">
        <v>-5</v>
      </c>
      <c r="K35" s="136">
        <v>0.80236686390532541</v>
      </c>
      <c r="L35" s="137">
        <v>0.87433628318584067</v>
      </c>
      <c r="M35" s="138">
        <v>-7.1969419280515257E-2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４月（下旬）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4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186</v>
      </c>
      <c r="H3" s="500" t="s">
        <v>185</v>
      </c>
      <c r="I3" s="502" t="s">
        <v>6</v>
      </c>
      <c r="J3" s="503"/>
      <c r="K3" s="514" t="s">
        <v>184</v>
      </c>
      <c r="L3" s="500" t="s">
        <v>183</v>
      </c>
      <c r="M3" s="502" t="s">
        <v>6</v>
      </c>
      <c r="N3" s="503"/>
      <c r="O3" s="504" t="s">
        <v>184</v>
      </c>
      <c r="P3" s="506" t="s">
        <v>183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162682</v>
      </c>
      <c r="H5" s="9">
        <v>147894</v>
      </c>
      <c r="I5" s="10">
        <v>1.0999905337606664</v>
      </c>
      <c r="J5" s="11">
        <v>14788</v>
      </c>
      <c r="K5" s="8">
        <v>220861</v>
      </c>
      <c r="L5" s="9">
        <v>211107</v>
      </c>
      <c r="M5" s="10">
        <v>1.046204057657965</v>
      </c>
      <c r="N5" s="11">
        <v>9754</v>
      </c>
      <c r="O5" s="12">
        <v>0.73658092646506168</v>
      </c>
      <c r="P5" s="13">
        <v>0.70056416888118345</v>
      </c>
      <c r="Q5" s="14">
        <v>3.6016757583878234E-2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64639</v>
      </c>
      <c r="H6" s="19">
        <v>61755</v>
      </c>
      <c r="I6" s="20">
        <v>1.0467006720103635</v>
      </c>
      <c r="J6" s="21">
        <v>2884</v>
      </c>
      <c r="K6" s="22">
        <v>86564</v>
      </c>
      <c r="L6" s="19">
        <v>85641</v>
      </c>
      <c r="M6" s="20">
        <v>1.0107775481369905</v>
      </c>
      <c r="N6" s="21">
        <v>923</v>
      </c>
      <c r="O6" s="23">
        <v>0.7467191904255811</v>
      </c>
      <c r="P6" s="24">
        <v>0.72109153326093811</v>
      </c>
      <c r="Q6" s="25">
        <v>2.5627657164642992E-2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42857</v>
      </c>
      <c r="H7" s="19">
        <v>40343</v>
      </c>
      <c r="I7" s="20">
        <v>1.0623156433582035</v>
      </c>
      <c r="J7" s="21">
        <v>2514</v>
      </c>
      <c r="K7" s="18">
        <v>57529</v>
      </c>
      <c r="L7" s="19">
        <v>57195</v>
      </c>
      <c r="M7" s="20">
        <v>1.0058396712999389</v>
      </c>
      <c r="N7" s="21">
        <v>334</v>
      </c>
      <c r="O7" s="23">
        <v>0.74496340975855657</v>
      </c>
      <c r="P7" s="24">
        <v>0.70535886004021331</v>
      </c>
      <c r="Q7" s="25">
        <v>3.9604549718343263E-2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34600</v>
      </c>
      <c r="H8" s="38">
        <v>32686</v>
      </c>
      <c r="I8" s="33">
        <v>1.0585571804442269</v>
      </c>
      <c r="J8" s="34">
        <v>1914</v>
      </c>
      <c r="K8" s="31">
        <v>47529</v>
      </c>
      <c r="L8" s="38">
        <v>47195</v>
      </c>
      <c r="M8" s="33">
        <v>1.007077020870855</v>
      </c>
      <c r="N8" s="34">
        <v>334</v>
      </c>
      <c r="O8" s="35">
        <v>0.72797660375770579</v>
      </c>
      <c r="P8" s="36">
        <v>0.69257336582265072</v>
      </c>
      <c r="Q8" s="37">
        <v>3.5403237935055065E-2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8257</v>
      </c>
      <c r="H9" s="38">
        <v>7657</v>
      </c>
      <c r="I9" s="33">
        <v>1.0783596708893823</v>
      </c>
      <c r="J9" s="34">
        <v>600</v>
      </c>
      <c r="K9" s="31">
        <v>10000</v>
      </c>
      <c r="L9" s="38">
        <v>10000</v>
      </c>
      <c r="M9" s="33">
        <v>1</v>
      </c>
      <c r="N9" s="34">
        <v>0</v>
      </c>
      <c r="O9" s="35">
        <v>0.82569999999999999</v>
      </c>
      <c r="P9" s="36">
        <v>0.76570000000000005</v>
      </c>
      <c r="Q9" s="37">
        <v>5.9999999999999942E-2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>
        <v>0</v>
      </c>
      <c r="H10" s="38">
        <v>0</v>
      </c>
      <c r="I10" s="33" t="e">
        <v>#DIV/0!</v>
      </c>
      <c r="J10" s="34">
        <v>0</v>
      </c>
      <c r="K10" s="31">
        <v>0</v>
      </c>
      <c r="L10" s="38">
        <v>0</v>
      </c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>
        <v>0</v>
      </c>
      <c r="H11" s="38">
        <v>0</v>
      </c>
      <c r="I11" s="33" t="e">
        <v>#DIV/0!</v>
      </c>
      <c r="J11" s="34">
        <v>0</v>
      </c>
      <c r="K11" s="31">
        <v>0</v>
      </c>
      <c r="L11" s="38">
        <v>0</v>
      </c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>
        <v>0</v>
      </c>
      <c r="H12" s="38">
        <v>0</v>
      </c>
      <c r="I12" s="33" t="e">
        <v>#DIV/0!</v>
      </c>
      <c r="J12" s="34">
        <v>0</v>
      </c>
      <c r="K12" s="31">
        <v>0</v>
      </c>
      <c r="L12" s="38">
        <v>0</v>
      </c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 t="s">
        <v>13</v>
      </c>
      <c r="G13" s="31">
        <v>0</v>
      </c>
      <c r="H13" s="38">
        <v>0</v>
      </c>
      <c r="I13" s="33" t="e">
        <v>#DIV/0!</v>
      </c>
      <c r="J13" s="34">
        <v>0</v>
      </c>
      <c r="K13" s="31">
        <v>0</v>
      </c>
      <c r="L13" s="38">
        <v>0</v>
      </c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>
        <v>0</v>
      </c>
      <c r="H14" s="38">
        <v>0</v>
      </c>
      <c r="I14" s="33" t="e">
        <v>#DIV/0!</v>
      </c>
      <c r="J14" s="34">
        <v>0</v>
      </c>
      <c r="K14" s="31">
        <v>0</v>
      </c>
      <c r="L14" s="38">
        <v>0</v>
      </c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>
        <v>0</v>
      </c>
      <c r="H15" s="38">
        <v>0</v>
      </c>
      <c r="I15" s="33" t="e">
        <v>#DIV/0!</v>
      </c>
      <c r="J15" s="34">
        <v>0</v>
      </c>
      <c r="K15" s="31">
        <v>0</v>
      </c>
      <c r="L15" s="38">
        <v>0</v>
      </c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>
        <v>0</v>
      </c>
      <c r="H16" s="47">
        <v>0</v>
      </c>
      <c r="I16" s="48" t="e">
        <v>#DIV/0!</v>
      </c>
      <c r="J16" s="49">
        <v>0</v>
      </c>
      <c r="K16" s="46">
        <v>0</v>
      </c>
      <c r="L16" s="47">
        <v>0</v>
      </c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21179</v>
      </c>
      <c r="H17" s="19">
        <v>20908</v>
      </c>
      <c r="I17" s="20">
        <v>1.0129615458197818</v>
      </c>
      <c r="J17" s="21">
        <v>271</v>
      </c>
      <c r="K17" s="18">
        <v>28135</v>
      </c>
      <c r="L17" s="19">
        <v>27700</v>
      </c>
      <c r="M17" s="20">
        <v>1.0157039711191336</v>
      </c>
      <c r="N17" s="21">
        <v>435</v>
      </c>
      <c r="O17" s="23">
        <v>0.75276346188022036</v>
      </c>
      <c r="P17" s="24">
        <v>0.75480144404332128</v>
      </c>
      <c r="Q17" s="25">
        <v>-2.0379821631009154E-3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>
        <v>0</v>
      </c>
      <c r="H18" s="38">
        <v>0</v>
      </c>
      <c r="I18" s="33" t="e">
        <v>#DIV/0!</v>
      </c>
      <c r="J18" s="34">
        <v>0</v>
      </c>
      <c r="K18" s="41">
        <v>0</v>
      </c>
      <c r="L18" s="38">
        <v>0</v>
      </c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3507</v>
      </c>
      <c r="H19" s="38">
        <v>2920</v>
      </c>
      <c r="I19" s="33">
        <v>1.2010273972602741</v>
      </c>
      <c r="J19" s="34">
        <v>587</v>
      </c>
      <c r="K19" s="41">
        <v>4495</v>
      </c>
      <c r="L19" s="38">
        <v>4400</v>
      </c>
      <c r="M19" s="33">
        <v>1.021590909090909</v>
      </c>
      <c r="N19" s="34">
        <v>95</v>
      </c>
      <c r="O19" s="35">
        <v>0.78020022246941045</v>
      </c>
      <c r="P19" s="36">
        <v>0.66363636363636369</v>
      </c>
      <c r="Q19" s="37">
        <v>0.11656385883304676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5194</v>
      </c>
      <c r="H20" s="38">
        <v>5783</v>
      </c>
      <c r="I20" s="33">
        <v>0.89814974926508728</v>
      </c>
      <c r="J20" s="34">
        <v>-589</v>
      </c>
      <c r="K20" s="41">
        <v>9060</v>
      </c>
      <c r="L20" s="38">
        <v>8700</v>
      </c>
      <c r="M20" s="33">
        <v>1.0413793103448277</v>
      </c>
      <c r="N20" s="34">
        <v>360</v>
      </c>
      <c r="O20" s="35">
        <v>0.57328918322295808</v>
      </c>
      <c r="P20" s="36">
        <v>0.66471264367816096</v>
      </c>
      <c r="Q20" s="37">
        <v>-9.1423460455202887E-2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2398</v>
      </c>
      <c r="H21" s="38">
        <v>2374</v>
      </c>
      <c r="I21" s="33">
        <v>1.0101095197978096</v>
      </c>
      <c r="J21" s="34">
        <v>24</v>
      </c>
      <c r="K21" s="41">
        <v>2900</v>
      </c>
      <c r="L21" s="38">
        <v>2900</v>
      </c>
      <c r="M21" s="33">
        <v>1</v>
      </c>
      <c r="N21" s="34">
        <v>0</v>
      </c>
      <c r="O21" s="35">
        <v>0.8268965517241379</v>
      </c>
      <c r="P21" s="36">
        <v>0.81862068965517243</v>
      </c>
      <c r="Q21" s="37">
        <v>8.2758620689654672E-3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1302</v>
      </c>
      <c r="H22" s="38">
        <v>1368</v>
      </c>
      <c r="I22" s="33">
        <v>0.95175438596491224</v>
      </c>
      <c r="J22" s="34">
        <v>-66</v>
      </c>
      <c r="K22" s="41">
        <v>1450</v>
      </c>
      <c r="L22" s="38">
        <v>1450</v>
      </c>
      <c r="M22" s="33">
        <v>1</v>
      </c>
      <c r="N22" s="34">
        <v>0</v>
      </c>
      <c r="O22" s="35">
        <v>0.89793103448275857</v>
      </c>
      <c r="P22" s="36">
        <v>0.94344827586206892</v>
      </c>
      <c r="Q22" s="37">
        <v>-4.5517241379310347E-2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4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1198</v>
      </c>
      <c r="H24" s="38">
        <v>1074</v>
      </c>
      <c r="I24" s="33">
        <v>1.1154562383612663</v>
      </c>
      <c r="J24" s="34">
        <v>124</v>
      </c>
      <c r="K24" s="41">
        <v>1490</v>
      </c>
      <c r="L24" s="38">
        <v>1500</v>
      </c>
      <c r="M24" s="33">
        <v>0.99333333333333329</v>
      </c>
      <c r="N24" s="34">
        <v>-10</v>
      </c>
      <c r="O24" s="35">
        <v>0.80402684563758386</v>
      </c>
      <c r="P24" s="36">
        <v>0.71599999999999997</v>
      </c>
      <c r="Q24" s="37">
        <v>8.8026845637583895E-2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>
        <v>0</v>
      </c>
      <c r="H25" s="38">
        <v>0</v>
      </c>
      <c r="I25" s="33" t="e">
        <v>#DIV/0!</v>
      </c>
      <c r="J25" s="34">
        <v>0</v>
      </c>
      <c r="K25" s="41">
        <v>0</v>
      </c>
      <c r="L25" s="38">
        <v>0</v>
      </c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>
        <v>0</v>
      </c>
      <c r="H26" s="38">
        <v>0</v>
      </c>
      <c r="I26" s="33" t="e">
        <v>#DIV/0!</v>
      </c>
      <c r="J26" s="34">
        <v>0</v>
      </c>
      <c r="K26" s="41">
        <v>0</v>
      </c>
      <c r="L26" s="38">
        <v>0</v>
      </c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>
        <v>0</v>
      </c>
      <c r="H27" s="38">
        <v>0</v>
      </c>
      <c r="I27" s="33" t="e">
        <v>#DIV/0!</v>
      </c>
      <c r="J27" s="34">
        <v>0</v>
      </c>
      <c r="K27" s="41">
        <v>0</v>
      </c>
      <c r="L27" s="38">
        <v>0</v>
      </c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>
        <v>0</v>
      </c>
      <c r="H28" s="38">
        <v>0</v>
      </c>
      <c r="I28" s="33" t="e">
        <v>#DIV/0!</v>
      </c>
      <c r="J28" s="34">
        <v>0</v>
      </c>
      <c r="K28" s="41">
        <v>0</v>
      </c>
      <c r="L28" s="38">
        <v>0</v>
      </c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>
        <v>0</v>
      </c>
      <c r="H29" s="38">
        <v>0</v>
      </c>
      <c r="I29" s="33" t="e">
        <v>#DIV/0!</v>
      </c>
      <c r="J29" s="34">
        <v>0</v>
      </c>
      <c r="K29" s="41">
        <v>0</v>
      </c>
      <c r="L29" s="38">
        <v>0</v>
      </c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>
        <v>0</v>
      </c>
      <c r="H30" s="38">
        <v>0</v>
      </c>
      <c r="I30" s="33" t="e">
        <v>#DIV/0!</v>
      </c>
      <c r="J30" s="34">
        <v>0</v>
      </c>
      <c r="K30" s="41">
        <v>0</v>
      </c>
      <c r="L30" s="38">
        <v>0</v>
      </c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1442</v>
      </c>
      <c r="H31" s="38">
        <v>1353</v>
      </c>
      <c r="I31" s="33">
        <v>1.0657797487065779</v>
      </c>
      <c r="J31" s="34">
        <v>89</v>
      </c>
      <c r="K31" s="41">
        <v>1450</v>
      </c>
      <c r="L31" s="38">
        <v>1450</v>
      </c>
      <c r="M31" s="33">
        <v>1</v>
      </c>
      <c r="N31" s="34">
        <v>0</v>
      </c>
      <c r="O31" s="35">
        <v>0.99448275862068969</v>
      </c>
      <c r="P31" s="36">
        <v>0.93310344827586211</v>
      </c>
      <c r="Q31" s="37">
        <v>6.1379310344827576E-2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>
        <v>0</v>
      </c>
      <c r="H32" s="38">
        <v>0</v>
      </c>
      <c r="I32" s="33" t="e">
        <v>#DIV/0!</v>
      </c>
      <c r="J32" s="34">
        <v>0</v>
      </c>
      <c r="K32" s="41">
        <v>0</v>
      </c>
      <c r="L32" s="38">
        <v>0</v>
      </c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1110</v>
      </c>
      <c r="H33" s="38">
        <v>773</v>
      </c>
      <c r="I33" s="33">
        <v>1.4359637774902976</v>
      </c>
      <c r="J33" s="34">
        <v>337</v>
      </c>
      <c r="K33" s="41">
        <v>1450</v>
      </c>
      <c r="L33" s="38">
        <v>1450</v>
      </c>
      <c r="M33" s="33">
        <v>1</v>
      </c>
      <c r="N33" s="34">
        <v>0</v>
      </c>
      <c r="O33" s="35">
        <v>0.76551724137931032</v>
      </c>
      <c r="P33" s="36">
        <v>0.53310344827586209</v>
      </c>
      <c r="Q33" s="37">
        <v>0.23241379310344823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>
        <v>0</v>
      </c>
      <c r="H34" s="38">
        <v>0</v>
      </c>
      <c r="I34" s="33" t="e">
        <v>#DIV/0!</v>
      </c>
      <c r="J34" s="34">
        <v>0</v>
      </c>
      <c r="K34" s="41">
        <v>0</v>
      </c>
      <c r="L34" s="38">
        <v>0</v>
      </c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>
        <v>0</v>
      </c>
      <c r="H35" s="38">
        <v>0</v>
      </c>
      <c r="I35" s="33" t="e">
        <v>#DIV/0!</v>
      </c>
      <c r="J35" s="34">
        <v>0</v>
      </c>
      <c r="K35" s="41">
        <v>0</v>
      </c>
      <c r="L35" s="38">
        <v>0</v>
      </c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5028</v>
      </c>
      <c r="H36" s="47">
        <v>5263</v>
      </c>
      <c r="I36" s="48">
        <v>0.95534866045981381</v>
      </c>
      <c r="J36" s="49">
        <v>-235</v>
      </c>
      <c r="K36" s="50">
        <v>5840</v>
      </c>
      <c r="L36" s="47">
        <v>5850</v>
      </c>
      <c r="M36" s="48">
        <v>0.9982905982905983</v>
      </c>
      <c r="N36" s="49">
        <v>-10</v>
      </c>
      <c r="O36" s="52">
        <v>0.86095890410958908</v>
      </c>
      <c r="P36" s="53">
        <v>0.8996581196581197</v>
      </c>
      <c r="Q36" s="54">
        <v>-3.8699215548530619E-2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603</v>
      </c>
      <c r="H37" s="19">
        <v>504</v>
      </c>
      <c r="I37" s="20">
        <v>1.1964285714285714</v>
      </c>
      <c r="J37" s="21">
        <v>99</v>
      </c>
      <c r="K37" s="18">
        <v>900</v>
      </c>
      <c r="L37" s="19">
        <v>746</v>
      </c>
      <c r="M37" s="20">
        <v>1.2064343163538873</v>
      </c>
      <c r="N37" s="21">
        <v>154</v>
      </c>
      <c r="O37" s="23">
        <v>0.67</v>
      </c>
      <c r="P37" s="24">
        <v>0.67560321715817695</v>
      </c>
      <c r="Q37" s="25">
        <v>-5.6032171581769097E-3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413</v>
      </c>
      <c r="H38" s="38">
        <v>327</v>
      </c>
      <c r="I38" s="33">
        <v>1.2629969418960245</v>
      </c>
      <c r="J38" s="34">
        <v>86</v>
      </c>
      <c r="K38" s="31">
        <v>500</v>
      </c>
      <c r="L38" s="38">
        <v>434</v>
      </c>
      <c r="M38" s="33">
        <v>1.1520737327188939</v>
      </c>
      <c r="N38" s="34">
        <v>66</v>
      </c>
      <c r="O38" s="35">
        <v>0.82599999999999996</v>
      </c>
      <c r="P38" s="36">
        <v>0.75345622119815669</v>
      </c>
      <c r="Q38" s="37">
        <v>7.2543778801843262E-2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190</v>
      </c>
      <c r="H39" s="60">
        <v>177</v>
      </c>
      <c r="I39" s="61">
        <v>1.0734463276836159</v>
      </c>
      <c r="J39" s="62">
        <v>13</v>
      </c>
      <c r="K39" s="59">
        <v>400</v>
      </c>
      <c r="L39" s="60">
        <v>312</v>
      </c>
      <c r="M39" s="61">
        <v>1.2820512820512822</v>
      </c>
      <c r="N39" s="62">
        <v>88</v>
      </c>
      <c r="O39" s="63">
        <v>0.47499999999999998</v>
      </c>
      <c r="P39" s="64">
        <v>0.56730769230769229</v>
      </c>
      <c r="Q39" s="65">
        <v>-9.2307692307692313E-2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98043</v>
      </c>
      <c r="H40" s="19">
        <v>86139</v>
      </c>
      <c r="I40" s="20">
        <v>1.1381952425730506</v>
      </c>
      <c r="J40" s="21">
        <v>11904</v>
      </c>
      <c r="K40" s="22">
        <v>134297</v>
      </c>
      <c r="L40" s="19">
        <v>125466</v>
      </c>
      <c r="M40" s="20">
        <v>1.0703856024739771</v>
      </c>
      <c r="N40" s="21">
        <v>8831</v>
      </c>
      <c r="O40" s="23">
        <v>0.73004609187100233</v>
      </c>
      <c r="P40" s="24">
        <v>0.68655253216010714</v>
      </c>
      <c r="Q40" s="25">
        <v>4.3493559710895191E-2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95582</v>
      </c>
      <c r="H41" s="19">
        <v>84399</v>
      </c>
      <c r="I41" s="20">
        <v>1.1325015699238143</v>
      </c>
      <c r="J41" s="21">
        <v>11183</v>
      </c>
      <c r="K41" s="18">
        <v>130722</v>
      </c>
      <c r="L41" s="19">
        <v>121988</v>
      </c>
      <c r="M41" s="20">
        <v>1.0715972062825851</v>
      </c>
      <c r="N41" s="21">
        <v>8734</v>
      </c>
      <c r="O41" s="23">
        <v>0.7311852633833632</v>
      </c>
      <c r="P41" s="24">
        <v>0.69186313407876188</v>
      </c>
      <c r="Q41" s="25">
        <v>3.9322129304601328E-2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34336</v>
      </c>
      <c r="H42" s="38">
        <v>29854</v>
      </c>
      <c r="I42" s="33">
        <v>1.1501306357607022</v>
      </c>
      <c r="J42" s="34">
        <v>4482</v>
      </c>
      <c r="K42" s="31">
        <v>46580</v>
      </c>
      <c r="L42" s="38">
        <v>44618</v>
      </c>
      <c r="M42" s="33">
        <v>1.043973284324712</v>
      </c>
      <c r="N42" s="34">
        <v>1962</v>
      </c>
      <c r="O42" s="35">
        <v>0.73714040360669819</v>
      </c>
      <c r="P42" s="36">
        <v>0.66910215608050561</v>
      </c>
      <c r="Q42" s="37">
        <v>6.8038247526192586E-2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9771</v>
      </c>
      <c r="H43" s="38">
        <v>6698</v>
      </c>
      <c r="I43" s="33">
        <v>1.4587936697521648</v>
      </c>
      <c r="J43" s="34">
        <v>3073</v>
      </c>
      <c r="K43" s="31">
        <v>11746</v>
      </c>
      <c r="L43" s="38">
        <v>7687</v>
      </c>
      <c r="M43" s="33">
        <v>1.5280343436971511</v>
      </c>
      <c r="N43" s="34">
        <v>4059</v>
      </c>
      <c r="O43" s="35">
        <v>0.83185765366933428</v>
      </c>
      <c r="P43" s="36">
        <v>0.87134122544555748</v>
      </c>
      <c r="Q43" s="37">
        <v>-3.9483571776223192E-2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6120</v>
      </c>
      <c r="H44" s="38">
        <v>6636</v>
      </c>
      <c r="I44" s="33">
        <v>0.92224231464737794</v>
      </c>
      <c r="J44" s="34">
        <v>-516</v>
      </c>
      <c r="K44" s="31">
        <v>8299</v>
      </c>
      <c r="L44" s="38">
        <v>10070</v>
      </c>
      <c r="M44" s="33">
        <v>0.82413108242303867</v>
      </c>
      <c r="N44" s="34">
        <v>-1771</v>
      </c>
      <c r="O44" s="35">
        <v>0.73743824557175564</v>
      </c>
      <c r="P44" s="36">
        <v>0.65898709036742797</v>
      </c>
      <c r="Q44" s="37">
        <v>7.8451155204327661E-2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2802</v>
      </c>
      <c r="H45" s="38">
        <v>2558</v>
      </c>
      <c r="I45" s="33">
        <v>1.0953870211102423</v>
      </c>
      <c r="J45" s="34">
        <v>244</v>
      </c>
      <c r="K45" s="31">
        <v>3604</v>
      </c>
      <c r="L45" s="38">
        <v>3653</v>
      </c>
      <c r="M45" s="33">
        <v>0.98658636736928551</v>
      </c>
      <c r="N45" s="34">
        <v>-49</v>
      </c>
      <c r="O45" s="35">
        <v>0.77746947835738067</v>
      </c>
      <c r="P45" s="36">
        <v>0.70024637284423763</v>
      </c>
      <c r="Q45" s="37">
        <v>7.7223105513143042E-2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5289</v>
      </c>
      <c r="H46" s="38">
        <v>5773</v>
      </c>
      <c r="I46" s="33">
        <v>0.91616144119175469</v>
      </c>
      <c r="J46" s="34">
        <v>-484</v>
      </c>
      <c r="K46" s="31">
        <v>6040</v>
      </c>
      <c r="L46" s="38">
        <v>6801</v>
      </c>
      <c r="M46" s="33">
        <v>0.88810469048669316</v>
      </c>
      <c r="N46" s="34">
        <v>-761</v>
      </c>
      <c r="O46" s="35">
        <v>0.87566225165562916</v>
      </c>
      <c r="P46" s="36">
        <v>0.84884575797676809</v>
      </c>
      <c r="Q46" s="37">
        <v>2.6816493678861075E-2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9477</v>
      </c>
      <c r="H47" s="38">
        <v>10121</v>
      </c>
      <c r="I47" s="33">
        <v>0.93636992392056118</v>
      </c>
      <c r="J47" s="34">
        <v>-644</v>
      </c>
      <c r="K47" s="31">
        <v>16959</v>
      </c>
      <c r="L47" s="38">
        <v>15408</v>
      </c>
      <c r="M47" s="33">
        <v>1.1006619937694704</v>
      </c>
      <c r="N47" s="34">
        <v>1551</v>
      </c>
      <c r="O47" s="35">
        <v>0.55881832655227315</v>
      </c>
      <c r="P47" s="36">
        <v>0.65686656282450673</v>
      </c>
      <c r="Q47" s="37">
        <v>-9.804823627223358E-2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1548</v>
      </c>
      <c r="H48" s="38">
        <v>1400</v>
      </c>
      <c r="I48" s="33">
        <v>1.1057142857142856</v>
      </c>
      <c r="J48" s="34">
        <v>148</v>
      </c>
      <c r="K48" s="31">
        <v>2700</v>
      </c>
      <c r="L48" s="38">
        <v>2700</v>
      </c>
      <c r="M48" s="33">
        <v>1</v>
      </c>
      <c r="N48" s="34">
        <v>0</v>
      </c>
      <c r="O48" s="35">
        <v>0.57333333333333336</v>
      </c>
      <c r="P48" s="36">
        <v>0.51851851851851849</v>
      </c>
      <c r="Q48" s="37">
        <v>5.4814814814814872E-2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1264</v>
      </c>
      <c r="H49" s="38">
        <v>993</v>
      </c>
      <c r="I49" s="33">
        <v>1.2729103726082578</v>
      </c>
      <c r="J49" s="34">
        <v>271</v>
      </c>
      <c r="K49" s="31">
        <v>1660</v>
      </c>
      <c r="L49" s="38">
        <v>1660</v>
      </c>
      <c r="M49" s="33">
        <v>1</v>
      </c>
      <c r="N49" s="34">
        <v>0</v>
      </c>
      <c r="O49" s="35">
        <v>0.76144578313253009</v>
      </c>
      <c r="P49" s="36">
        <v>0.59819277108433733</v>
      </c>
      <c r="Q49" s="37">
        <v>0.16325301204819276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2049</v>
      </c>
      <c r="H50" s="38">
        <v>1632</v>
      </c>
      <c r="I50" s="33">
        <v>1.255514705882353</v>
      </c>
      <c r="J50" s="34">
        <v>417</v>
      </c>
      <c r="K50" s="31">
        <v>2700</v>
      </c>
      <c r="L50" s="38">
        <v>2700</v>
      </c>
      <c r="M50" s="33">
        <v>1</v>
      </c>
      <c r="N50" s="34">
        <v>0</v>
      </c>
      <c r="O50" s="35">
        <v>0.75888888888888884</v>
      </c>
      <c r="P50" s="36">
        <v>0.60444444444444445</v>
      </c>
      <c r="Q50" s="37">
        <v>0.15444444444444438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798</v>
      </c>
      <c r="H51" s="38">
        <v>744</v>
      </c>
      <c r="I51" s="33">
        <v>1.0725806451612903</v>
      </c>
      <c r="J51" s="34">
        <v>54</v>
      </c>
      <c r="K51" s="31">
        <v>1260</v>
      </c>
      <c r="L51" s="38">
        <v>1260</v>
      </c>
      <c r="M51" s="33">
        <v>1</v>
      </c>
      <c r="N51" s="34">
        <v>0</v>
      </c>
      <c r="O51" s="35">
        <v>0.6333333333333333</v>
      </c>
      <c r="P51" s="36">
        <v>0.59047619047619049</v>
      </c>
      <c r="Q51" s="37">
        <v>4.2857142857142816E-2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949</v>
      </c>
      <c r="H52" s="38">
        <v>796</v>
      </c>
      <c r="I52" s="33">
        <v>1.1922110552763818</v>
      </c>
      <c r="J52" s="34">
        <v>153</v>
      </c>
      <c r="K52" s="31">
        <v>1660</v>
      </c>
      <c r="L52" s="38">
        <v>1670</v>
      </c>
      <c r="M52" s="33">
        <v>0.99401197604790414</v>
      </c>
      <c r="N52" s="34">
        <v>-10</v>
      </c>
      <c r="O52" s="35">
        <v>0.57168674698795185</v>
      </c>
      <c r="P52" s="36">
        <v>0.47664670658682634</v>
      </c>
      <c r="Q52" s="37">
        <v>9.5040040401125514E-2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2343</v>
      </c>
      <c r="H53" s="38">
        <v>2352</v>
      </c>
      <c r="I53" s="33">
        <v>0.99617346938775508</v>
      </c>
      <c r="J53" s="34">
        <v>-9</v>
      </c>
      <c r="K53" s="31">
        <v>2700</v>
      </c>
      <c r="L53" s="38">
        <v>2700</v>
      </c>
      <c r="M53" s="33">
        <v>1</v>
      </c>
      <c r="N53" s="34">
        <v>0</v>
      </c>
      <c r="O53" s="35">
        <v>0.86777777777777776</v>
      </c>
      <c r="P53" s="36">
        <v>0.87111111111111106</v>
      </c>
      <c r="Q53" s="37">
        <v>-3.3333333333332993E-3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1031</v>
      </c>
      <c r="H54" s="32">
        <v>0</v>
      </c>
      <c r="I54" s="56" t="e">
        <v>#DIV/0!</v>
      </c>
      <c r="J54" s="81">
        <v>1031</v>
      </c>
      <c r="K54" s="82">
        <v>1667</v>
      </c>
      <c r="L54" s="32">
        <v>0</v>
      </c>
      <c r="M54" s="56" t="e">
        <v>#DIV/0!</v>
      </c>
      <c r="N54" s="81">
        <v>1667</v>
      </c>
      <c r="O54" s="83">
        <v>0.61847630473905224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2257</v>
      </c>
      <c r="H55" s="32">
        <v>2244</v>
      </c>
      <c r="I55" s="56">
        <v>1.0057932263814617</v>
      </c>
      <c r="J55" s="81">
        <v>13</v>
      </c>
      <c r="K55" s="82">
        <v>2700</v>
      </c>
      <c r="L55" s="32">
        <v>2700</v>
      </c>
      <c r="M55" s="56">
        <v>1</v>
      </c>
      <c r="N55" s="81">
        <v>0</v>
      </c>
      <c r="O55" s="83">
        <v>0.83592592592592596</v>
      </c>
      <c r="P55" s="84">
        <v>0.83111111111111113</v>
      </c>
      <c r="Q55" s="85">
        <v>4.8148148148148273E-3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1217</v>
      </c>
      <c r="H56" s="32">
        <v>1020</v>
      </c>
      <c r="I56" s="56">
        <v>1.1931372549019608</v>
      </c>
      <c r="J56" s="81">
        <v>197</v>
      </c>
      <c r="K56" s="82">
        <v>1660</v>
      </c>
      <c r="L56" s="32">
        <v>1760</v>
      </c>
      <c r="M56" s="56">
        <v>0.94318181818181823</v>
      </c>
      <c r="N56" s="81">
        <v>-100</v>
      </c>
      <c r="O56" s="83">
        <v>0.73313253012048196</v>
      </c>
      <c r="P56" s="84">
        <v>0.57954545454545459</v>
      </c>
      <c r="Q56" s="85">
        <v>0.15358707557502738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498</v>
      </c>
      <c r="H57" s="32">
        <v>1025</v>
      </c>
      <c r="I57" s="56">
        <v>0.48585365853658535</v>
      </c>
      <c r="J57" s="81">
        <v>-527</v>
      </c>
      <c r="K57" s="82">
        <v>1300</v>
      </c>
      <c r="L57" s="32">
        <v>1700</v>
      </c>
      <c r="M57" s="56">
        <v>0.76470588235294112</v>
      </c>
      <c r="N57" s="81">
        <v>-400</v>
      </c>
      <c r="O57" s="83">
        <v>0.38307692307692309</v>
      </c>
      <c r="P57" s="84">
        <v>0.6029411764705882</v>
      </c>
      <c r="Q57" s="85">
        <v>-0.21986425339366511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776</v>
      </c>
      <c r="H58" s="32">
        <v>535</v>
      </c>
      <c r="I58" s="56">
        <v>1.4504672897196262</v>
      </c>
      <c r="J58" s="81">
        <v>241</v>
      </c>
      <c r="K58" s="82">
        <v>1620</v>
      </c>
      <c r="L58" s="32">
        <v>1260</v>
      </c>
      <c r="M58" s="56">
        <v>1.2857142857142858</v>
      </c>
      <c r="N58" s="81">
        <v>360</v>
      </c>
      <c r="O58" s="83">
        <v>0.47901234567901235</v>
      </c>
      <c r="P58" s="84">
        <v>0.42460317460317459</v>
      </c>
      <c r="Q58" s="85">
        <v>5.4409171075837759E-2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616</v>
      </c>
      <c r="H59" s="32">
        <v>482</v>
      </c>
      <c r="I59" s="56">
        <v>1.2780082987551866</v>
      </c>
      <c r="J59" s="81">
        <v>134</v>
      </c>
      <c r="K59" s="82">
        <v>1193</v>
      </c>
      <c r="L59" s="32">
        <v>1193</v>
      </c>
      <c r="M59" s="56">
        <v>1</v>
      </c>
      <c r="N59" s="81">
        <v>0</v>
      </c>
      <c r="O59" s="83">
        <v>0.51634534786253139</v>
      </c>
      <c r="P59" s="84">
        <v>0.40402347024308466</v>
      </c>
      <c r="Q59" s="85">
        <v>0.11232187761944673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1422</v>
      </c>
      <c r="H60" s="32">
        <v>1283</v>
      </c>
      <c r="I60" s="56">
        <v>1.1083398285268902</v>
      </c>
      <c r="J60" s="81">
        <v>139</v>
      </c>
      <c r="K60" s="82">
        <v>2370</v>
      </c>
      <c r="L60" s="32">
        <v>2281</v>
      </c>
      <c r="M60" s="56">
        <v>1.0390179745725558</v>
      </c>
      <c r="N60" s="81">
        <v>89</v>
      </c>
      <c r="O60" s="83">
        <v>0.6</v>
      </c>
      <c r="P60" s="84">
        <v>0.56247259973695751</v>
      </c>
      <c r="Q60" s="85">
        <v>3.7527400263042465E-2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5130</v>
      </c>
      <c r="H61" s="32">
        <v>5203</v>
      </c>
      <c r="I61" s="56">
        <v>0.98596963290409378</v>
      </c>
      <c r="J61" s="81">
        <v>-73</v>
      </c>
      <c r="K61" s="82">
        <v>5516</v>
      </c>
      <c r="L61" s="32">
        <v>5855</v>
      </c>
      <c r="M61" s="56">
        <v>0.94210076857386849</v>
      </c>
      <c r="N61" s="81">
        <v>-339</v>
      </c>
      <c r="O61" s="83">
        <v>0.93002175489485139</v>
      </c>
      <c r="P61" s="84">
        <v>0.88864218616567037</v>
      </c>
      <c r="Q61" s="85">
        <v>4.1379568729181027E-2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1609</v>
      </c>
      <c r="H62" s="32">
        <v>0</v>
      </c>
      <c r="I62" s="56" t="e">
        <v>#DIV/0!</v>
      </c>
      <c r="J62" s="81">
        <v>1609</v>
      </c>
      <c r="K62" s="82">
        <v>1670</v>
      </c>
      <c r="L62" s="32">
        <v>0</v>
      </c>
      <c r="M62" s="56" t="e">
        <v>#DIV/0!</v>
      </c>
      <c r="N62" s="81">
        <v>1670</v>
      </c>
      <c r="O62" s="83">
        <v>0.9634730538922156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1248</v>
      </c>
      <c r="H63" s="38">
        <v>1175</v>
      </c>
      <c r="I63" s="33">
        <v>1.062127659574468</v>
      </c>
      <c r="J63" s="34">
        <v>73</v>
      </c>
      <c r="K63" s="31">
        <v>1660</v>
      </c>
      <c r="L63" s="38">
        <v>1670</v>
      </c>
      <c r="M63" s="33">
        <v>0.99401197604790414</v>
      </c>
      <c r="N63" s="34">
        <v>-10</v>
      </c>
      <c r="O63" s="35">
        <v>0.75180722891566265</v>
      </c>
      <c r="P63" s="36">
        <v>0.70359281437125754</v>
      </c>
      <c r="Q63" s="37">
        <v>4.8214414544405115E-2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69" t="s">
        <v>28</v>
      </c>
      <c r="G64" s="31">
        <v>1333</v>
      </c>
      <c r="H64" s="38">
        <v>0</v>
      </c>
      <c r="I64" s="33" t="e">
        <v>#DIV/0!</v>
      </c>
      <c r="J64" s="34">
        <v>1333</v>
      </c>
      <c r="K64" s="31">
        <v>1660</v>
      </c>
      <c r="L64" s="38">
        <v>0</v>
      </c>
      <c r="M64" s="33" t="e">
        <v>#DIV/0!</v>
      </c>
      <c r="N64" s="34">
        <v>1660</v>
      </c>
      <c r="O64" s="35">
        <v>0.80301204819277106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1350</v>
      </c>
      <c r="H65" s="38">
        <v>1239</v>
      </c>
      <c r="I65" s="33">
        <v>1.089588377723971</v>
      </c>
      <c r="J65" s="34">
        <v>111</v>
      </c>
      <c r="K65" s="31">
        <v>1420</v>
      </c>
      <c r="L65" s="38">
        <v>1760</v>
      </c>
      <c r="M65" s="33">
        <v>0.80681818181818177</v>
      </c>
      <c r="N65" s="34">
        <v>-340</v>
      </c>
      <c r="O65" s="35">
        <v>0.95070422535211263</v>
      </c>
      <c r="P65" s="36">
        <v>0.70397727272727273</v>
      </c>
      <c r="Q65" s="37">
        <v>0.2467269526248399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349</v>
      </c>
      <c r="H66" s="38">
        <v>636</v>
      </c>
      <c r="I66" s="33">
        <v>0.54874213836477992</v>
      </c>
      <c r="J66" s="34">
        <v>-287</v>
      </c>
      <c r="K66" s="31">
        <v>378</v>
      </c>
      <c r="L66" s="38">
        <v>882</v>
      </c>
      <c r="M66" s="33">
        <v>0.42857142857142855</v>
      </c>
      <c r="N66" s="34">
        <v>-504</v>
      </c>
      <c r="O66" s="35">
        <v>0.92328042328042326</v>
      </c>
      <c r="P66" s="36">
        <v>0.72108843537414968</v>
      </c>
      <c r="Q66" s="37">
        <v>0.20219198790627357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2461</v>
      </c>
      <c r="H67" s="19">
        <v>1740</v>
      </c>
      <c r="I67" s="20">
        <v>1.4143678160919539</v>
      </c>
      <c r="J67" s="21">
        <v>721</v>
      </c>
      <c r="K67" s="18">
        <v>3575</v>
      </c>
      <c r="L67" s="19">
        <v>3478</v>
      </c>
      <c r="M67" s="20">
        <v>1.0278895917193789</v>
      </c>
      <c r="N67" s="21">
        <v>97</v>
      </c>
      <c r="O67" s="23">
        <v>0.6883916083916084</v>
      </c>
      <c r="P67" s="24">
        <v>0.50028752156411727</v>
      </c>
      <c r="Q67" s="25">
        <v>0.18810408682749113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378</v>
      </c>
      <c r="H68" s="38">
        <v>306</v>
      </c>
      <c r="I68" s="33">
        <v>1.2352941176470589</v>
      </c>
      <c r="J68" s="34">
        <v>72</v>
      </c>
      <c r="K68" s="31">
        <v>547</v>
      </c>
      <c r="L68" s="38">
        <v>547</v>
      </c>
      <c r="M68" s="33">
        <v>1</v>
      </c>
      <c r="N68" s="34">
        <v>0</v>
      </c>
      <c r="O68" s="35">
        <v>0.69104204753199272</v>
      </c>
      <c r="P68" s="36">
        <v>0.55941499085923219</v>
      </c>
      <c r="Q68" s="37">
        <v>0.13162705667276053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200</v>
      </c>
      <c r="H71" s="38">
        <v>272</v>
      </c>
      <c r="I71" s="33">
        <v>0.73529411764705888</v>
      </c>
      <c r="J71" s="34">
        <v>-72</v>
      </c>
      <c r="K71" s="31">
        <v>302</v>
      </c>
      <c r="L71" s="38">
        <v>339</v>
      </c>
      <c r="M71" s="33">
        <v>0.89085545722713866</v>
      </c>
      <c r="N71" s="34">
        <v>-37</v>
      </c>
      <c r="O71" s="35">
        <v>0.66225165562913912</v>
      </c>
      <c r="P71" s="36">
        <v>0.80235988200589969</v>
      </c>
      <c r="Q71" s="37">
        <v>-0.14010822637676057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907</v>
      </c>
      <c r="H72" s="38">
        <v>703</v>
      </c>
      <c r="I72" s="33">
        <v>1.2901849217638692</v>
      </c>
      <c r="J72" s="34">
        <v>204</v>
      </c>
      <c r="K72" s="31">
        <v>1110</v>
      </c>
      <c r="L72" s="38">
        <v>1025</v>
      </c>
      <c r="M72" s="33">
        <v>1.0829268292682928</v>
      </c>
      <c r="N72" s="34">
        <v>85</v>
      </c>
      <c r="O72" s="35">
        <v>0.8171171171171171</v>
      </c>
      <c r="P72" s="36">
        <v>0.68585365853658542</v>
      </c>
      <c r="Q72" s="37">
        <v>0.13126345858053168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976</v>
      </c>
      <c r="H73" s="47">
        <v>459</v>
      </c>
      <c r="I73" s="48">
        <v>2.1263616557734206</v>
      </c>
      <c r="J73" s="49">
        <v>517</v>
      </c>
      <c r="K73" s="46">
        <v>1616</v>
      </c>
      <c r="L73" s="47">
        <v>1567</v>
      </c>
      <c r="M73" s="48">
        <v>1.0312699425654117</v>
      </c>
      <c r="N73" s="49">
        <v>49</v>
      </c>
      <c r="O73" s="52">
        <v>0.60396039603960394</v>
      </c>
      <c r="P73" s="53">
        <v>0.2929164007657945</v>
      </c>
      <c r="Q73" s="54">
        <v>0.31104399527380944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10月（月間）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10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446</v>
      </c>
      <c r="H3" s="500" t="s">
        <v>445</v>
      </c>
      <c r="I3" s="502" t="s">
        <v>6</v>
      </c>
      <c r="J3" s="503"/>
      <c r="K3" s="514" t="s">
        <v>444</v>
      </c>
      <c r="L3" s="500" t="s">
        <v>443</v>
      </c>
      <c r="M3" s="502" t="s">
        <v>6</v>
      </c>
      <c r="N3" s="503"/>
      <c r="O3" s="504" t="s">
        <v>444</v>
      </c>
      <c r="P3" s="506" t="s">
        <v>443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170</v>
      </c>
      <c r="B5" s="7"/>
      <c r="C5" s="7"/>
      <c r="D5" s="7"/>
      <c r="E5" s="7"/>
      <c r="F5" s="7"/>
      <c r="G5" s="8">
        <v>587175</v>
      </c>
      <c r="H5" s="9">
        <v>562918</v>
      </c>
      <c r="I5" s="10">
        <v>1.0430915337580251</v>
      </c>
      <c r="J5" s="11">
        <v>24257</v>
      </c>
      <c r="K5" s="8">
        <v>751965</v>
      </c>
      <c r="L5" s="9">
        <v>737853</v>
      </c>
      <c r="M5" s="10">
        <v>1.0191257608222777</v>
      </c>
      <c r="N5" s="11">
        <v>14112</v>
      </c>
      <c r="O5" s="12">
        <v>0.78085416209531033</v>
      </c>
      <c r="P5" s="13">
        <v>0.76291348005632553</v>
      </c>
      <c r="Q5" s="14">
        <v>1.7940682038984801E-2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207855</v>
      </c>
      <c r="H6" s="19">
        <v>213576</v>
      </c>
      <c r="I6" s="20">
        <v>0.97321328239127991</v>
      </c>
      <c r="J6" s="21">
        <v>-5721</v>
      </c>
      <c r="K6" s="22">
        <v>254097</v>
      </c>
      <c r="L6" s="19">
        <v>262901</v>
      </c>
      <c r="M6" s="20">
        <v>0.96651210912092389</v>
      </c>
      <c r="N6" s="21">
        <v>-8804</v>
      </c>
      <c r="O6" s="23">
        <v>0.8180143803350689</v>
      </c>
      <c r="P6" s="24">
        <v>0.81238184715919681</v>
      </c>
      <c r="Q6" s="25">
        <v>5.6325331758720898E-3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134947</v>
      </c>
      <c r="H7" s="19">
        <v>139774</v>
      </c>
      <c r="I7" s="20">
        <v>0.96546568031250446</v>
      </c>
      <c r="J7" s="21">
        <v>-4827</v>
      </c>
      <c r="K7" s="18">
        <v>165388</v>
      </c>
      <c r="L7" s="19">
        <v>174313</v>
      </c>
      <c r="M7" s="20">
        <v>0.94879899950089785</v>
      </c>
      <c r="N7" s="21">
        <v>-8925</v>
      </c>
      <c r="O7" s="23">
        <v>0.81594190630517327</v>
      </c>
      <c r="P7" s="24">
        <v>0.8018564306735585</v>
      </c>
      <c r="Q7" s="25">
        <v>1.4085475631614774E-2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114972</v>
      </c>
      <c r="H8" s="38">
        <v>119183</v>
      </c>
      <c r="I8" s="33">
        <v>0.96466777980081053</v>
      </c>
      <c r="J8" s="34">
        <v>-4211</v>
      </c>
      <c r="K8" s="31">
        <v>135888</v>
      </c>
      <c r="L8" s="38">
        <v>143313</v>
      </c>
      <c r="M8" s="33">
        <v>0.94819032467396536</v>
      </c>
      <c r="N8" s="34">
        <v>-7425</v>
      </c>
      <c r="O8" s="35">
        <v>0.84607912398445784</v>
      </c>
      <c r="P8" s="36">
        <v>0.83162727735795083</v>
      </c>
      <c r="Q8" s="37">
        <v>1.4451846626507003E-2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19975</v>
      </c>
      <c r="H9" s="38">
        <v>20591</v>
      </c>
      <c r="I9" s="33">
        <v>0.97008401728910687</v>
      </c>
      <c r="J9" s="34">
        <v>-616</v>
      </c>
      <c r="K9" s="31">
        <v>29500</v>
      </c>
      <c r="L9" s="38">
        <v>31000</v>
      </c>
      <c r="M9" s="33">
        <v>0.95161290322580649</v>
      </c>
      <c r="N9" s="34">
        <v>-1500</v>
      </c>
      <c r="O9" s="35">
        <v>0.67711864406779665</v>
      </c>
      <c r="P9" s="36">
        <v>0.66422580645161289</v>
      </c>
      <c r="Q9" s="37">
        <v>1.2892837616183761E-2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70797</v>
      </c>
      <c r="H17" s="19">
        <v>71735</v>
      </c>
      <c r="I17" s="20">
        <v>0.98692409562974837</v>
      </c>
      <c r="J17" s="21">
        <v>-938</v>
      </c>
      <c r="K17" s="18">
        <v>85825</v>
      </c>
      <c r="L17" s="19">
        <v>85895</v>
      </c>
      <c r="M17" s="20">
        <v>0.99918505151638626</v>
      </c>
      <c r="N17" s="21">
        <v>-70</v>
      </c>
      <c r="O17" s="23">
        <v>0.82489950480629193</v>
      </c>
      <c r="P17" s="24">
        <v>0.83514756388614009</v>
      </c>
      <c r="Q17" s="25">
        <v>-1.024805907984816E-2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10376</v>
      </c>
      <c r="H19" s="38">
        <v>10553</v>
      </c>
      <c r="I19" s="33">
        <v>0.98322751824125842</v>
      </c>
      <c r="J19" s="34">
        <v>-177</v>
      </c>
      <c r="K19" s="31">
        <v>13055</v>
      </c>
      <c r="L19" s="38">
        <v>13695</v>
      </c>
      <c r="M19" s="33">
        <v>0.95326761591821829</v>
      </c>
      <c r="N19" s="34">
        <v>-640</v>
      </c>
      <c r="O19" s="35">
        <v>0.79479126771351971</v>
      </c>
      <c r="P19" s="36">
        <v>0.77057320189850309</v>
      </c>
      <c r="Q19" s="37">
        <v>2.4218065815016621E-2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20962</v>
      </c>
      <c r="H20" s="38">
        <v>21091</v>
      </c>
      <c r="I20" s="56">
        <v>0.9938836470532455</v>
      </c>
      <c r="J20" s="81">
        <v>-129</v>
      </c>
      <c r="K20" s="82">
        <v>27295</v>
      </c>
      <c r="L20" s="32">
        <v>26980</v>
      </c>
      <c r="M20" s="56">
        <v>1.0116753150481839</v>
      </c>
      <c r="N20" s="34">
        <v>315</v>
      </c>
      <c r="O20" s="35">
        <v>0.76797948342187217</v>
      </c>
      <c r="P20" s="36">
        <v>0.7817272053372869</v>
      </c>
      <c r="Q20" s="37">
        <v>-1.3747721915414735E-2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8371</v>
      </c>
      <c r="H21" s="32">
        <v>8089</v>
      </c>
      <c r="I21" s="33">
        <v>1.034862158486834</v>
      </c>
      <c r="J21" s="34">
        <v>282</v>
      </c>
      <c r="K21" s="31">
        <v>8990</v>
      </c>
      <c r="L21" s="32">
        <v>8990</v>
      </c>
      <c r="M21" s="33">
        <v>1</v>
      </c>
      <c r="N21" s="34">
        <v>0</v>
      </c>
      <c r="O21" s="35">
        <v>0.93114571746384867</v>
      </c>
      <c r="P21" s="36">
        <v>0.89977753058954391</v>
      </c>
      <c r="Q21" s="37">
        <v>3.136818687430476E-2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4906</v>
      </c>
      <c r="H22" s="38">
        <v>4305</v>
      </c>
      <c r="I22" s="33">
        <v>1.1396051103368177</v>
      </c>
      <c r="J22" s="34">
        <v>601</v>
      </c>
      <c r="K22" s="31">
        <v>5095</v>
      </c>
      <c r="L22" s="38">
        <v>4495</v>
      </c>
      <c r="M22" s="33">
        <v>1.1334816462736375</v>
      </c>
      <c r="N22" s="34">
        <v>600</v>
      </c>
      <c r="O22" s="35">
        <v>0.96290480863591754</v>
      </c>
      <c r="P22" s="36">
        <v>0.9577308120133482</v>
      </c>
      <c r="Q22" s="37">
        <v>5.1739966225693435E-3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4016</v>
      </c>
      <c r="H24" s="38">
        <v>3655</v>
      </c>
      <c r="I24" s="33">
        <v>1.0987688098495212</v>
      </c>
      <c r="J24" s="34">
        <v>361</v>
      </c>
      <c r="K24" s="31">
        <v>4500</v>
      </c>
      <c r="L24" s="38">
        <v>4640</v>
      </c>
      <c r="M24" s="33">
        <v>0.96982758620689657</v>
      </c>
      <c r="N24" s="34">
        <v>-140</v>
      </c>
      <c r="O24" s="35">
        <v>0.89244444444444448</v>
      </c>
      <c r="P24" s="36">
        <v>0.78771551724137934</v>
      </c>
      <c r="Q24" s="37">
        <v>0.10472892720306515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3613</v>
      </c>
      <c r="H31" s="38">
        <v>3853</v>
      </c>
      <c r="I31" s="33">
        <v>0.93771087464313518</v>
      </c>
      <c r="J31" s="34">
        <v>-240</v>
      </c>
      <c r="K31" s="31">
        <v>4350</v>
      </c>
      <c r="L31" s="38">
        <v>4495</v>
      </c>
      <c r="M31" s="33">
        <v>0.967741935483871</v>
      </c>
      <c r="N31" s="34">
        <v>-145</v>
      </c>
      <c r="O31" s="35">
        <v>0.83057471264367821</v>
      </c>
      <c r="P31" s="36">
        <v>0.85717463848720798</v>
      </c>
      <c r="Q31" s="37">
        <v>-2.659992584352977E-2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3210</v>
      </c>
      <c r="H33" s="38">
        <v>3711</v>
      </c>
      <c r="I33" s="33">
        <v>0.86499595796281326</v>
      </c>
      <c r="J33" s="34">
        <v>-501</v>
      </c>
      <c r="K33" s="31">
        <v>4350</v>
      </c>
      <c r="L33" s="38">
        <v>4495</v>
      </c>
      <c r="M33" s="33">
        <v>0.967741935483871</v>
      </c>
      <c r="N33" s="34">
        <v>-145</v>
      </c>
      <c r="O33" s="35">
        <v>0.73793103448275865</v>
      </c>
      <c r="P33" s="36">
        <v>0.82558398220244711</v>
      </c>
      <c r="Q33" s="37">
        <v>-8.7652947719688457E-2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15343</v>
      </c>
      <c r="H36" s="47">
        <v>16478</v>
      </c>
      <c r="I36" s="48">
        <v>0.93112028158757132</v>
      </c>
      <c r="J36" s="49">
        <v>-1135</v>
      </c>
      <c r="K36" s="46">
        <v>18190</v>
      </c>
      <c r="L36" s="47">
        <v>18105</v>
      </c>
      <c r="M36" s="48">
        <v>1.0046948356807512</v>
      </c>
      <c r="N36" s="49">
        <v>85</v>
      </c>
      <c r="O36" s="52">
        <v>0.84348543155579991</v>
      </c>
      <c r="P36" s="53">
        <v>0.91013532173432754</v>
      </c>
      <c r="Q36" s="54">
        <v>-6.6649890178527627E-2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2111</v>
      </c>
      <c r="H37" s="19">
        <v>2067</v>
      </c>
      <c r="I37" s="20">
        <v>1.0212868892114175</v>
      </c>
      <c r="J37" s="21">
        <v>44</v>
      </c>
      <c r="K37" s="18">
        <v>2884</v>
      </c>
      <c r="L37" s="19">
        <v>2693</v>
      </c>
      <c r="M37" s="20">
        <v>1.0709246193835871</v>
      </c>
      <c r="N37" s="21">
        <v>191</v>
      </c>
      <c r="O37" s="23">
        <v>0.73196948682385576</v>
      </c>
      <c r="P37" s="24">
        <v>0.76754548830300784</v>
      </c>
      <c r="Q37" s="25">
        <v>-3.5576001479152075E-2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1239</v>
      </c>
      <c r="H38" s="38">
        <v>1301</v>
      </c>
      <c r="I38" s="33">
        <v>0.95234435049961563</v>
      </c>
      <c r="J38" s="34">
        <v>-62</v>
      </c>
      <c r="K38" s="31">
        <v>1406</v>
      </c>
      <c r="L38" s="38">
        <v>1418</v>
      </c>
      <c r="M38" s="33">
        <v>0.9915373765867419</v>
      </c>
      <c r="N38" s="34">
        <v>-12</v>
      </c>
      <c r="O38" s="35">
        <v>0.88122332859174968</v>
      </c>
      <c r="P38" s="36">
        <v>0.91748942172073344</v>
      </c>
      <c r="Q38" s="37">
        <v>-3.6266093128983767E-2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872</v>
      </c>
      <c r="H39" s="60">
        <v>766</v>
      </c>
      <c r="I39" s="61">
        <v>1.1383812010443863</v>
      </c>
      <c r="J39" s="62">
        <v>106</v>
      </c>
      <c r="K39" s="59">
        <v>1478</v>
      </c>
      <c r="L39" s="60">
        <v>1275</v>
      </c>
      <c r="M39" s="61">
        <v>1.1592156862745098</v>
      </c>
      <c r="N39" s="62">
        <v>203</v>
      </c>
      <c r="O39" s="63">
        <v>0.58998646820027068</v>
      </c>
      <c r="P39" s="64">
        <v>0.60078431372549024</v>
      </c>
      <c r="Q39" s="65">
        <v>-1.0797845525219563E-2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310749</v>
      </c>
      <c r="H40" s="19">
        <v>294411</v>
      </c>
      <c r="I40" s="20">
        <v>1.0554938504335776</v>
      </c>
      <c r="J40" s="21">
        <v>16338</v>
      </c>
      <c r="K40" s="22">
        <v>412731</v>
      </c>
      <c r="L40" s="19">
        <v>395125</v>
      </c>
      <c r="M40" s="20">
        <v>1.0445580512496047</v>
      </c>
      <c r="N40" s="21">
        <v>17606</v>
      </c>
      <c r="O40" s="23">
        <v>0.75290927989416834</v>
      </c>
      <c r="P40" s="24">
        <v>0.74510850996520084</v>
      </c>
      <c r="Q40" s="25">
        <v>7.8007699289674992E-3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303725</v>
      </c>
      <c r="H41" s="19">
        <v>287607</v>
      </c>
      <c r="I41" s="20">
        <v>1.0560417514177332</v>
      </c>
      <c r="J41" s="21">
        <v>16118</v>
      </c>
      <c r="K41" s="18">
        <v>401918</v>
      </c>
      <c r="L41" s="19">
        <v>384094</v>
      </c>
      <c r="M41" s="20">
        <v>1.0464053070342156</v>
      </c>
      <c r="N41" s="21">
        <v>17824</v>
      </c>
      <c r="O41" s="23">
        <v>0.75568897138222224</v>
      </c>
      <c r="P41" s="24">
        <v>0.74879326414888026</v>
      </c>
      <c r="Q41" s="25">
        <v>6.8957072333419855E-3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123936</v>
      </c>
      <c r="H42" s="38">
        <v>117415</v>
      </c>
      <c r="I42" s="33">
        <v>1.0555380488012605</v>
      </c>
      <c r="J42" s="34">
        <v>6521</v>
      </c>
      <c r="K42" s="31">
        <v>153552</v>
      </c>
      <c r="L42" s="38">
        <v>144679</v>
      </c>
      <c r="M42" s="33">
        <v>1.061328872884109</v>
      </c>
      <c r="N42" s="34">
        <v>8873</v>
      </c>
      <c r="O42" s="35">
        <v>0.80712722725851826</v>
      </c>
      <c r="P42" s="36">
        <v>0.81155523607434388</v>
      </c>
      <c r="Q42" s="37">
        <v>-4.4280088158256126E-3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24352</v>
      </c>
      <c r="H43" s="38">
        <v>19564</v>
      </c>
      <c r="I43" s="33">
        <v>1.2447352279697403</v>
      </c>
      <c r="J43" s="34">
        <v>4788</v>
      </c>
      <c r="K43" s="31">
        <v>33370</v>
      </c>
      <c r="L43" s="38">
        <v>24986</v>
      </c>
      <c r="M43" s="33">
        <v>1.3355479068278235</v>
      </c>
      <c r="N43" s="34">
        <v>8384</v>
      </c>
      <c r="O43" s="35">
        <v>0.72975726700629306</v>
      </c>
      <c r="P43" s="36">
        <v>0.7829984791483231</v>
      </c>
      <c r="Q43" s="37">
        <v>-5.3241212142030037E-2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13717</v>
      </c>
      <c r="H44" s="38">
        <v>17196</v>
      </c>
      <c r="I44" s="33">
        <v>0.79768550825773432</v>
      </c>
      <c r="J44" s="34">
        <v>-3479</v>
      </c>
      <c r="K44" s="31">
        <v>17328</v>
      </c>
      <c r="L44" s="38">
        <v>27032</v>
      </c>
      <c r="M44" s="33">
        <v>0.64101805267830714</v>
      </c>
      <c r="N44" s="34">
        <v>-9704</v>
      </c>
      <c r="O44" s="35">
        <v>0.79160895660203134</v>
      </c>
      <c r="P44" s="36">
        <v>0.63613495116898489</v>
      </c>
      <c r="Q44" s="37">
        <v>0.15547400543304646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6913</v>
      </c>
      <c r="H45" s="38">
        <v>7324</v>
      </c>
      <c r="I45" s="33">
        <v>0.94388312397596941</v>
      </c>
      <c r="J45" s="34">
        <v>-411</v>
      </c>
      <c r="K45" s="31">
        <v>10713</v>
      </c>
      <c r="L45" s="38">
        <v>11186</v>
      </c>
      <c r="M45" s="33">
        <v>0.95771500089397466</v>
      </c>
      <c r="N45" s="34">
        <v>-473</v>
      </c>
      <c r="O45" s="35">
        <v>0.64529076822552045</v>
      </c>
      <c r="P45" s="36">
        <v>0.6547470051850528</v>
      </c>
      <c r="Q45" s="37">
        <v>-9.4562369595323492E-3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15360</v>
      </c>
      <c r="H46" s="38">
        <v>17921</v>
      </c>
      <c r="I46" s="33">
        <v>0.85709502817923111</v>
      </c>
      <c r="J46" s="34">
        <v>-2561</v>
      </c>
      <c r="K46" s="31">
        <v>19644</v>
      </c>
      <c r="L46" s="38">
        <v>21901</v>
      </c>
      <c r="M46" s="33">
        <v>0.89694534496141731</v>
      </c>
      <c r="N46" s="34">
        <v>-2257</v>
      </c>
      <c r="O46" s="35">
        <v>0.78191814294441053</v>
      </c>
      <c r="P46" s="36">
        <v>0.81827313821286696</v>
      </c>
      <c r="Q46" s="37">
        <v>-3.6354995268456425E-2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32847</v>
      </c>
      <c r="H47" s="38">
        <v>35684</v>
      </c>
      <c r="I47" s="33">
        <v>0.92049658110077348</v>
      </c>
      <c r="J47" s="34">
        <v>-2837</v>
      </c>
      <c r="K47" s="31">
        <v>48311</v>
      </c>
      <c r="L47" s="38">
        <v>49936</v>
      </c>
      <c r="M47" s="33">
        <v>0.96745834668375519</v>
      </c>
      <c r="N47" s="34">
        <v>-1625</v>
      </c>
      <c r="O47" s="35">
        <v>0.67990726749601538</v>
      </c>
      <c r="P47" s="36">
        <v>0.71459468119192571</v>
      </c>
      <c r="Q47" s="37">
        <v>-3.468741369591033E-2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5141</v>
      </c>
      <c r="H48" s="38">
        <v>4819</v>
      </c>
      <c r="I48" s="33">
        <v>1.0668188420834197</v>
      </c>
      <c r="J48" s="34">
        <v>322</v>
      </c>
      <c r="K48" s="31">
        <v>8100</v>
      </c>
      <c r="L48" s="38">
        <v>8369</v>
      </c>
      <c r="M48" s="33">
        <v>0.96785756960210301</v>
      </c>
      <c r="N48" s="34">
        <v>-269</v>
      </c>
      <c r="O48" s="35">
        <v>0.63469135802469134</v>
      </c>
      <c r="P48" s="36">
        <v>0.57581550961883143</v>
      </c>
      <c r="Q48" s="37">
        <v>5.887584840585991E-2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4429</v>
      </c>
      <c r="H49" s="38">
        <v>4623</v>
      </c>
      <c r="I49" s="33">
        <v>0.95803590741942457</v>
      </c>
      <c r="J49" s="34">
        <v>-194</v>
      </c>
      <c r="K49" s="31">
        <v>4980</v>
      </c>
      <c r="L49" s="38">
        <v>5146</v>
      </c>
      <c r="M49" s="33">
        <v>0.967741935483871</v>
      </c>
      <c r="N49" s="34">
        <v>-166</v>
      </c>
      <c r="O49" s="35">
        <v>0.88935742971887555</v>
      </c>
      <c r="P49" s="36">
        <v>0.89836766420520797</v>
      </c>
      <c r="Q49" s="37">
        <v>-9.0102344863324246E-3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6081</v>
      </c>
      <c r="H50" s="38">
        <v>6143</v>
      </c>
      <c r="I50" s="33">
        <v>0.98990721146019856</v>
      </c>
      <c r="J50" s="34">
        <v>-62</v>
      </c>
      <c r="K50" s="31">
        <v>8100</v>
      </c>
      <c r="L50" s="38">
        <v>8368</v>
      </c>
      <c r="M50" s="33">
        <v>0.96797323135755253</v>
      </c>
      <c r="N50" s="34">
        <v>-268</v>
      </c>
      <c r="O50" s="35">
        <v>0.75074074074074071</v>
      </c>
      <c r="P50" s="36">
        <v>0.73410611854684515</v>
      </c>
      <c r="Q50" s="37">
        <v>1.6634622193895554E-2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1944</v>
      </c>
      <c r="H51" s="38">
        <v>2017</v>
      </c>
      <c r="I51" s="33">
        <v>0.96380763510163614</v>
      </c>
      <c r="J51" s="34">
        <v>-73</v>
      </c>
      <c r="K51" s="31">
        <v>3780</v>
      </c>
      <c r="L51" s="38">
        <v>3906</v>
      </c>
      <c r="M51" s="33">
        <v>0.967741935483871</v>
      </c>
      <c r="N51" s="34">
        <v>-126</v>
      </c>
      <c r="O51" s="35">
        <v>0.51428571428571423</v>
      </c>
      <c r="P51" s="36">
        <v>0.51638504864311319</v>
      </c>
      <c r="Q51" s="37">
        <v>-2.099334357398952E-3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2943</v>
      </c>
      <c r="H52" s="38">
        <v>2612</v>
      </c>
      <c r="I52" s="33">
        <v>1.1267228177641655</v>
      </c>
      <c r="J52" s="34">
        <v>331</v>
      </c>
      <c r="K52" s="31">
        <v>4980</v>
      </c>
      <c r="L52" s="38">
        <v>5146</v>
      </c>
      <c r="M52" s="33">
        <v>0.967741935483871</v>
      </c>
      <c r="N52" s="34">
        <v>-166</v>
      </c>
      <c r="O52" s="35">
        <v>0.59096385542168672</v>
      </c>
      <c r="P52" s="36">
        <v>0.5075787019043918</v>
      </c>
      <c r="Q52" s="37">
        <v>8.3385153517294919E-2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5616</v>
      </c>
      <c r="H53" s="38">
        <v>5591</v>
      </c>
      <c r="I53" s="33">
        <v>1.0044714720085852</v>
      </c>
      <c r="J53" s="34">
        <v>25</v>
      </c>
      <c r="K53" s="31">
        <v>8100</v>
      </c>
      <c r="L53" s="38">
        <v>8370</v>
      </c>
      <c r="M53" s="33">
        <v>0.967741935483871</v>
      </c>
      <c r="N53" s="34">
        <v>-270</v>
      </c>
      <c r="O53" s="35">
        <v>0.69333333333333336</v>
      </c>
      <c r="P53" s="36">
        <v>0.66798088410991641</v>
      </c>
      <c r="Q53" s="37">
        <v>2.5352449223416951E-2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2673</v>
      </c>
      <c r="H54" s="32"/>
      <c r="I54" s="56" t="e">
        <v>#DIV/0!</v>
      </c>
      <c r="J54" s="81">
        <v>2673</v>
      </c>
      <c r="K54" s="82">
        <v>4482</v>
      </c>
      <c r="L54" s="32"/>
      <c r="M54" s="56" t="e">
        <v>#DIV/0!</v>
      </c>
      <c r="N54" s="81">
        <v>4482</v>
      </c>
      <c r="O54" s="83">
        <v>0.59638554216867468</v>
      </c>
      <c r="P54" s="84" t="e">
        <v>#DIV/0!</v>
      </c>
      <c r="Q54" s="85" t="e">
        <v>#DIV/0!</v>
      </c>
      <c r="R54" s="88"/>
      <c r="S54" s="88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1">
        <v>4436</v>
      </c>
      <c r="H55" s="38">
        <v>4325</v>
      </c>
      <c r="I55" s="33">
        <v>1.025664739884393</v>
      </c>
      <c r="J55" s="34">
        <v>111</v>
      </c>
      <c r="K55" s="31">
        <v>7892</v>
      </c>
      <c r="L55" s="38">
        <v>8370</v>
      </c>
      <c r="M55" s="33">
        <v>0.9428912783751493</v>
      </c>
      <c r="N55" s="34">
        <v>-478</v>
      </c>
      <c r="O55" s="35">
        <v>0.56208819057273185</v>
      </c>
      <c r="P55" s="36">
        <v>0.51672640382317803</v>
      </c>
      <c r="Q55" s="37">
        <v>4.5361786749553823E-2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1">
        <v>3318</v>
      </c>
      <c r="H56" s="38">
        <v>3404</v>
      </c>
      <c r="I56" s="33">
        <v>0.97473560517038782</v>
      </c>
      <c r="J56" s="34">
        <v>-86</v>
      </c>
      <c r="K56" s="31">
        <v>4980</v>
      </c>
      <c r="L56" s="38">
        <v>4972</v>
      </c>
      <c r="M56" s="33">
        <v>1.001609010458568</v>
      </c>
      <c r="N56" s="34">
        <v>8</v>
      </c>
      <c r="O56" s="35">
        <v>0.66626506024096388</v>
      </c>
      <c r="P56" s="36">
        <v>0.68463395012067574</v>
      </c>
      <c r="Q56" s="37">
        <v>-1.8368889879711858E-2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1">
        <v>3080</v>
      </c>
      <c r="H57" s="38">
        <v>3599</v>
      </c>
      <c r="I57" s="33">
        <v>0.855793275909975</v>
      </c>
      <c r="J57" s="34">
        <v>-519</v>
      </c>
      <c r="K57" s="31">
        <v>3780</v>
      </c>
      <c r="L57" s="38">
        <v>5147</v>
      </c>
      <c r="M57" s="33">
        <v>0.73440839323877982</v>
      </c>
      <c r="N57" s="34">
        <v>-1367</v>
      </c>
      <c r="O57" s="35">
        <v>0.81481481481481477</v>
      </c>
      <c r="P57" s="36">
        <v>0.69924227705459496</v>
      </c>
      <c r="Q57" s="37">
        <v>0.11557253776021981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1">
        <v>2380</v>
      </c>
      <c r="H58" s="38">
        <v>2376</v>
      </c>
      <c r="I58" s="33">
        <v>1.0016835016835017</v>
      </c>
      <c r="J58" s="34">
        <v>4</v>
      </c>
      <c r="K58" s="31">
        <v>4918</v>
      </c>
      <c r="L58" s="38">
        <v>3986</v>
      </c>
      <c r="M58" s="33">
        <v>1.2338183642749623</v>
      </c>
      <c r="N58" s="34">
        <v>932</v>
      </c>
      <c r="O58" s="35">
        <v>0.48393655957706383</v>
      </c>
      <c r="P58" s="36">
        <v>0.59608630205720015</v>
      </c>
      <c r="Q58" s="37">
        <v>-0.11214974248013632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1">
        <v>2148</v>
      </c>
      <c r="H59" s="38">
        <v>2215</v>
      </c>
      <c r="I59" s="33">
        <v>0.96975169300225739</v>
      </c>
      <c r="J59" s="34">
        <v>-67</v>
      </c>
      <c r="K59" s="31">
        <v>3596</v>
      </c>
      <c r="L59" s="38">
        <v>3712</v>
      </c>
      <c r="M59" s="33">
        <v>0.96875</v>
      </c>
      <c r="N59" s="34">
        <v>-116</v>
      </c>
      <c r="O59" s="35">
        <v>0.59733036707452725</v>
      </c>
      <c r="P59" s="36">
        <v>0.59671336206896552</v>
      </c>
      <c r="Q59" s="37">
        <v>6.1700500556172155E-4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1">
        <v>5044</v>
      </c>
      <c r="H60" s="38">
        <v>5303</v>
      </c>
      <c r="I60" s="33">
        <v>0.95115972091269096</v>
      </c>
      <c r="J60" s="34">
        <v>-259</v>
      </c>
      <c r="K60" s="31">
        <v>7030</v>
      </c>
      <c r="L60" s="38">
        <v>7297</v>
      </c>
      <c r="M60" s="33">
        <v>0.96340962039194189</v>
      </c>
      <c r="N60" s="34">
        <v>-267</v>
      </c>
      <c r="O60" s="35">
        <v>0.71749644381223332</v>
      </c>
      <c r="P60" s="36">
        <v>0.72673701521173084</v>
      </c>
      <c r="Q60" s="37">
        <v>-9.2405713994975214E-3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1">
        <v>17669</v>
      </c>
      <c r="H61" s="38">
        <v>15871</v>
      </c>
      <c r="I61" s="33">
        <v>1.1132883876252284</v>
      </c>
      <c r="J61" s="34">
        <v>1798</v>
      </c>
      <c r="K61" s="31">
        <v>20101</v>
      </c>
      <c r="L61" s="38">
        <v>18261</v>
      </c>
      <c r="M61" s="33">
        <v>1.1007611850391545</v>
      </c>
      <c r="N61" s="34">
        <v>1840</v>
      </c>
      <c r="O61" s="35">
        <v>0.87901099447788666</v>
      </c>
      <c r="P61" s="36">
        <v>0.86911998247631561</v>
      </c>
      <c r="Q61" s="37">
        <v>9.8910120015710534E-3</v>
      </c>
      <c r="R61" s="15"/>
      <c r="S61" s="15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5072</v>
      </c>
      <c r="H62" s="32"/>
      <c r="I62" s="56" t="e">
        <v>#DIV/0!</v>
      </c>
      <c r="J62" s="81">
        <v>5072</v>
      </c>
      <c r="K62" s="82">
        <v>5341</v>
      </c>
      <c r="L62" s="32"/>
      <c r="M62" s="56" t="e">
        <v>#DIV/0!</v>
      </c>
      <c r="N62" s="81">
        <v>5341</v>
      </c>
      <c r="O62" s="83">
        <v>0.94963489983149219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4656</v>
      </c>
      <c r="H63" s="38">
        <v>3867</v>
      </c>
      <c r="I63" s="33">
        <v>1.204034134988363</v>
      </c>
      <c r="J63" s="34">
        <v>789</v>
      </c>
      <c r="K63" s="31">
        <v>5146</v>
      </c>
      <c r="L63" s="38">
        <v>5144</v>
      </c>
      <c r="M63" s="33">
        <v>1.0003888024883358</v>
      </c>
      <c r="N63" s="34">
        <v>2</v>
      </c>
      <c r="O63" s="35">
        <v>0.90478041197046255</v>
      </c>
      <c r="P63" s="36">
        <v>0.75174961119751171</v>
      </c>
      <c r="Q63" s="37">
        <v>0.15303080077295084</v>
      </c>
      <c r="R63" s="15"/>
      <c r="S63" s="15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30" t="s">
        <v>13</v>
      </c>
      <c r="G64" s="82">
        <v>4318</v>
      </c>
      <c r="H64" s="32"/>
      <c r="I64" s="56" t="e">
        <v>#DIV/0!</v>
      </c>
      <c r="J64" s="81">
        <v>4318</v>
      </c>
      <c r="K64" s="82">
        <v>5146</v>
      </c>
      <c r="L64" s="32"/>
      <c r="M64" s="56" t="e">
        <v>#DIV/0!</v>
      </c>
      <c r="N64" s="81">
        <v>5146</v>
      </c>
      <c r="O64" s="83">
        <v>0.83909832879906721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3679</v>
      </c>
      <c r="H65" s="32">
        <v>3606</v>
      </c>
      <c r="I65" s="56">
        <v>1.0202440377149196</v>
      </c>
      <c r="J65" s="81">
        <v>73</v>
      </c>
      <c r="K65" s="82">
        <v>4980</v>
      </c>
      <c r="L65" s="32">
        <v>5034</v>
      </c>
      <c r="M65" s="56">
        <v>0.98927294398092969</v>
      </c>
      <c r="N65" s="81">
        <v>-54</v>
      </c>
      <c r="O65" s="83">
        <v>0.73875502008032123</v>
      </c>
      <c r="P65" s="84">
        <v>0.71632896305125149</v>
      </c>
      <c r="Q65" s="85">
        <v>2.2426057029069746E-2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1973</v>
      </c>
      <c r="H66" s="32">
        <v>2132</v>
      </c>
      <c r="I66" s="56">
        <v>0.92542213883677293</v>
      </c>
      <c r="J66" s="81">
        <v>-159</v>
      </c>
      <c r="K66" s="82">
        <v>3568</v>
      </c>
      <c r="L66" s="32">
        <v>3146</v>
      </c>
      <c r="M66" s="56">
        <v>1.1341385886840432</v>
      </c>
      <c r="N66" s="81">
        <v>422</v>
      </c>
      <c r="O66" s="83">
        <v>0.55297085201793716</v>
      </c>
      <c r="P66" s="84">
        <v>0.6776859504132231</v>
      </c>
      <c r="Q66" s="85">
        <v>-0.12471509839528594</v>
      </c>
      <c r="R66" s="88"/>
      <c r="S66" s="88"/>
    </row>
    <row r="67" spans="1:19" s="89" customFormat="1" x14ac:dyDescent="0.4">
      <c r="A67" s="87"/>
      <c r="B67" s="270" t="s">
        <v>56</v>
      </c>
      <c r="C67" s="78"/>
      <c r="D67" s="79"/>
      <c r="E67" s="78"/>
      <c r="F67" s="80"/>
      <c r="G67" s="269">
        <v>7024</v>
      </c>
      <c r="H67" s="90">
        <v>6804</v>
      </c>
      <c r="I67" s="91">
        <v>1.0323339212228102</v>
      </c>
      <c r="J67" s="92">
        <v>220</v>
      </c>
      <c r="K67" s="269">
        <v>10813</v>
      </c>
      <c r="L67" s="90">
        <v>11031</v>
      </c>
      <c r="M67" s="91">
        <v>0.98023751246487167</v>
      </c>
      <c r="N67" s="92">
        <v>-218</v>
      </c>
      <c r="O67" s="93">
        <v>0.6495884583371867</v>
      </c>
      <c r="P67" s="94">
        <v>0.61680717976611366</v>
      </c>
      <c r="Q67" s="95">
        <v>3.2781278571073047E-2</v>
      </c>
      <c r="R67" s="88"/>
      <c r="S67" s="88"/>
    </row>
    <row r="68" spans="1:19" s="89" customFormat="1" x14ac:dyDescent="0.4">
      <c r="A68" s="87"/>
      <c r="B68" s="87"/>
      <c r="C68" s="67" t="s">
        <v>48</v>
      </c>
      <c r="D68" s="68"/>
      <c r="E68" s="68"/>
      <c r="F68" s="69" t="s">
        <v>13</v>
      </c>
      <c r="G68" s="32">
        <v>1173</v>
      </c>
      <c r="H68" s="32">
        <v>1379</v>
      </c>
      <c r="I68" s="56">
        <v>0.85061638868745471</v>
      </c>
      <c r="J68" s="81">
        <v>-206</v>
      </c>
      <c r="K68" s="32">
        <v>1624</v>
      </c>
      <c r="L68" s="32">
        <v>1682</v>
      </c>
      <c r="M68" s="56">
        <v>0.96551724137931039</v>
      </c>
      <c r="N68" s="81">
        <v>-58</v>
      </c>
      <c r="O68" s="83">
        <v>0.72229064039408863</v>
      </c>
      <c r="P68" s="84">
        <v>0.81985731272294882</v>
      </c>
      <c r="Q68" s="85">
        <v>-9.7566672328860182E-2</v>
      </c>
      <c r="R68" s="88"/>
      <c r="S68" s="88"/>
    </row>
    <row r="69" spans="1:19" s="89" customFormat="1" x14ac:dyDescent="0.4">
      <c r="A69" s="87"/>
      <c r="B69" s="87"/>
      <c r="C69" s="67" t="s">
        <v>46</v>
      </c>
      <c r="D69" s="68"/>
      <c r="E69" s="68"/>
      <c r="F69" s="70"/>
      <c r="G69" s="32">
        <v>0</v>
      </c>
      <c r="H69" s="32">
        <v>0</v>
      </c>
      <c r="I69" s="56" t="e">
        <v>#DIV/0!</v>
      </c>
      <c r="J69" s="81">
        <v>0</v>
      </c>
      <c r="K69" s="32">
        <v>0</v>
      </c>
      <c r="L69" s="32">
        <v>0</v>
      </c>
      <c r="M69" s="56" t="e">
        <v>#DIV/0!</v>
      </c>
      <c r="N69" s="81">
        <v>0</v>
      </c>
      <c r="O69" s="83" t="e">
        <v>#DIV/0!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7" t="s">
        <v>47</v>
      </c>
      <c r="D70" s="68"/>
      <c r="E70" s="68"/>
      <c r="F70" s="70"/>
      <c r="G70" s="32">
        <v>0</v>
      </c>
      <c r="H70" s="32">
        <v>0</v>
      </c>
      <c r="I70" s="56" t="e">
        <v>#DIV/0!</v>
      </c>
      <c r="J70" s="81">
        <v>0</v>
      </c>
      <c r="K70" s="32">
        <v>0</v>
      </c>
      <c r="L70" s="32">
        <v>0</v>
      </c>
      <c r="M70" s="56" t="e">
        <v>#DIV/0!</v>
      </c>
      <c r="N70" s="81">
        <v>0</v>
      </c>
      <c r="O70" s="83" t="e">
        <v>#DIV/0!</v>
      </c>
      <c r="P70" s="84" t="e">
        <v>#DIV/0!</v>
      </c>
      <c r="Q70" s="85" t="e">
        <v>#DIV/0!</v>
      </c>
      <c r="R70" s="88"/>
      <c r="S70" s="88"/>
    </row>
    <row r="71" spans="1:19" s="89" customFormat="1" x14ac:dyDescent="0.4">
      <c r="A71" s="87"/>
      <c r="B71" s="87"/>
      <c r="C71" s="67" t="s">
        <v>17</v>
      </c>
      <c r="D71" s="68"/>
      <c r="E71" s="68"/>
      <c r="F71" s="69" t="s">
        <v>13</v>
      </c>
      <c r="G71" s="32">
        <v>646</v>
      </c>
      <c r="H71" s="32">
        <v>638</v>
      </c>
      <c r="I71" s="56">
        <v>1.0125391849529781</v>
      </c>
      <c r="J71" s="81">
        <v>8</v>
      </c>
      <c r="K71" s="32">
        <v>1006</v>
      </c>
      <c r="L71" s="32">
        <v>1036</v>
      </c>
      <c r="M71" s="56">
        <v>0.97104247104247099</v>
      </c>
      <c r="N71" s="81">
        <v>-30</v>
      </c>
      <c r="O71" s="83">
        <v>0.64214711729622265</v>
      </c>
      <c r="P71" s="84">
        <v>0.61583011583011582</v>
      </c>
      <c r="Q71" s="85">
        <v>2.6317001466106826E-2</v>
      </c>
      <c r="R71" s="88"/>
      <c r="S71" s="88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96">
        <v>2788</v>
      </c>
      <c r="H72" s="96">
        <v>2946</v>
      </c>
      <c r="I72" s="33">
        <v>0.94636795655125594</v>
      </c>
      <c r="J72" s="34">
        <v>-158</v>
      </c>
      <c r="K72" s="96">
        <v>3410</v>
      </c>
      <c r="L72" s="96">
        <v>3491</v>
      </c>
      <c r="M72" s="33">
        <v>0.97679747923231164</v>
      </c>
      <c r="N72" s="34">
        <v>-81</v>
      </c>
      <c r="O72" s="35">
        <v>0.81759530791788859</v>
      </c>
      <c r="P72" s="36">
        <v>0.84388427384703524</v>
      </c>
      <c r="Q72" s="37">
        <v>-2.6288965929146646E-2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96">
        <v>2417</v>
      </c>
      <c r="H73" s="96">
        <v>1841</v>
      </c>
      <c r="I73" s="48">
        <v>1.3128734383487235</v>
      </c>
      <c r="J73" s="49">
        <v>576</v>
      </c>
      <c r="K73" s="96">
        <v>4773</v>
      </c>
      <c r="L73" s="96">
        <v>4822</v>
      </c>
      <c r="M73" s="48">
        <v>0.98983824139361265</v>
      </c>
      <c r="N73" s="49">
        <v>-49</v>
      </c>
      <c r="O73" s="52">
        <v>0.50639011104127385</v>
      </c>
      <c r="P73" s="53">
        <v>0.38179178763998339</v>
      </c>
      <c r="Q73" s="54">
        <v>0.12459832340129046</v>
      </c>
      <c r="R73" s="15"/>
      <c r="S73" s="15"/>
    </row>
    <row r="74" spans="1:19" x14ac:dyDescent="0.4">
      <c r="A74" s="16" t="s">
        <v>59</v>
      </c>
      <c r="B74" s="17" t="s">
        <v>60</v>
      </c>
      <c r="C74" s="17"/>
      <c r="D74" s="17"/>
      <c r="E74" s="17"/>
      <c r="F74" s="17"/>
      <c r="G74" s="18">
        <v>68571</v>
      </c>
      <c r="H74" s="19">
        <v>54931</v>
      </c>
      <c r="I74" s="20">
        <v>1.2483115180863265</v>
      </c>
      <c r="J74" s="21">
        <v>13640</v>
      </c>
      <c r="K74" s="18">
        <v>85137</v>
      </c>
      <c r="L74" s="19">
        <v>79827</v>
      </c>
      <c r="M74" s="20">
        <v>1.0665188470066518</v>
      </c>
      <c r="N74" s="21">
        <v>5310</v>
      </c>
      <c r="O74" s="23">
        <v>0.80541950033475462</v>
      </c>
      <c r="P74" s="24">
        <v>0.68812557154847354</v>
      </c>
      <c r="Q74" s="25">
        <v>0.11729392878628109</v>
      </c>
      <c r="R74" s="15"/>
      <c r="S74" s="15"/>
    </row>
    <row r="75" spans="1:19" x14ac:dyDescent="0.4">
      <c r="A75" s="26"/>
      <c r="B75" s="27"/>
      <c r="C75" s="29" t="s">
        <v>12</v>
      </c>
      <c r="D75" s="29"/>
      <c r="E75" s="29"/>
      <c r="F75" s="30" t="s">
        <v>13</v>
      </c>
      <c r="G75" s="31">
        <v>27899</v>
      </c>
      <c r="H75" s="38">
        <v>26940</v>
      </c>
      <c r="I75" s="33">
        <v>1.0355976243504084</v>
      </c>
      <c r="J75" s="34">
        <v>959</v>
      </c>
      <c r="K75" s="31">
        <v>32391</v>
      </c>
      <c r="L75" s="38">
        <v>31683</v>
      </c>
      <c r="M75" s="33">
        <v>1.0223463687150838</v>
      </c>
      <c r="N75" s="34">
        <v>708</v>
      </c>
      <c r="O75" s="35">
        <v>0.86131950233089438</v>
      </c>
      <c r="P75" s="36">
        <v>0.8502982672095446</v>
      </c>
      <c r="Q75" s="37">
        <v>1.1021235121349782E-2</v>
      </c>
      <c r="R75" s="15"/>
      <c r="S75" s="15"/>
    </row>
    <row r="76" spans="1:19" x14ac:dyDescent="0.4">
      <c r="A76" s="26"/>
      <c r="B76" s="27"/>
      <c r="C76" s="29" t="s">
        <v>18</v>
      </c>
      <c r="D76" s="29"/>
      <c r="E76" s="29"/>
      <c r="F76" s="30"/>
      <c r="G76" s="31"/>
      <c r="H76" s="38">
        <v>0</v>
      </c>
      <c r="I76" s="33" t="e">
        <v>#DIV/0!</v>
      </c>
      <c r="J76" s="34">
        <v>0</v>
      </c>
      <c r="K76" s="31"/>
      <c r="L76" s="38">
        <v>0</v>
      </c>
      <c r="M76" s="33" t="e">
        <v>#DIV/0!</v>
      </c>
      <c r="N76" s="34">
        <v>0</v>
      </c>
      <c r="O76" s="35" t="e">
        <v>#DIV/0!</v>
      </c>
      <c r="P76" s="36" t="e">
        <v>#DIV/0!</v>
      </c>
      <c r="Q76" s="37" t="e">
        <v>#DIV/0!</v>
      </c>
      <c r="R76" s="15"/>
      <c r="S76" s="15"/>
    </row>
    <row r="77" spans="1:19" x14ac:dyDescent="0.4">
      <c r="A77" s="26"/>
      <c r="B77" s="27"/>
      <c r="C77" s="29" t="s">
        <v>16</v>
      </c>
      <c r="D77" s="29"/>
      <c r="E77" s="29"/>
      <c r="F77" s="30" t="s">
        <v>13</v>
      </c>
      <c r="G77" s="31">
        <v>17047</v>
      </c>
      <c r="H77" s="38">
        <v>12090</v>
      </c>
      <c r="I77" s="33">
        <v>1.410008271298594</v>
      </c>
      <c r="J77" s="34">
        <v>4957</v>
      </c>
      <c r="K77" s="31">
        <v>21240</v>
      </c>
      <c r="L77" s="38">
        <v>21948</v>
      </c>
      <c r="M77" s="33">
        <v>0.967741935483871</v>
      </c>
      <c r="N77" s="34">
        <v>-708</v>
      </c>
      <c r="O77" s="35">
        <v>0.80258945386064029</v>
      </c>
      <c r="P77" s="36">
        <v>0.55084745762711862</v>
      </c>
      <c r="Q77" s="37">
        <v>0.25174199623352167</v>
      </c>
      <c r="R77" s="15"/>
      <c r="S77" s="15"/>
    </row>
    <row r="78" spans="1:19" x14ac:dyDescent="0.4">
      <c r="A78" s="26"/>
      <c r="B78" s="27"/>
      <c r="C78" s="29" t="s">
        <v>15</v>
      </c>
      <c r="D78" s="29"/>
      <c r="E78" s="29"/>
      <c r="F78" s="30"/>
      <c r="G78" s="31"/>
      <c r="H78" s="38"/>
      <c r="I78" s="33" t="e">
        <v>#DIV/0!</v>
      </c>
      <c r="J78" s="34">
        <v>0</v>
      </c>
      <c r="K78" s="31"/>
      <c r="L78" s="38"/>
      <c r="M78" s="33" t="e">
        <v>#DIV/0!</v>
      </c>
      <c r="N78" s="34">
        <v>0</v>
      </c>
      <c r="O78" s="35" t="e">
        <v>#DIV/0!</v>
      </c>
      <c r="P78" s="36" t="e">
        <v>#DIV/0!</v>
      </c>
      <c r="Q78" s="37" t="e">
        <v>#DIV/0!</v>
      </c>
      <c r="R78" s="15"/>
      <c r="S78" s="15"/>
    </row>
    <row r="79" spans="1:19" x14ac:dyDescent="0.4">
      <c r="A79" s="26"/>
      <c r="B79" s="27"/>
      <c r="C79" s="29" t="s">
        <v>20</v>
      </c>
      <c r="D79" s="29"/>
      <c r="E79" s="29"/>
      <c r="F79" s="30" t="s">
        <v>13</v>
      </c>
      <c r="G79" s="31">
        <v>8034</v>
      </c>
      <c r="H79" s="38">
        <v>8600</v>
      </c>
      <c r="I79" s="33">
        <v>0.93418604651162795</v>
      </c>
      <c r="J79" s="34">
        <v>-566</v>
      </c>
      <c r="K79" s="31">
        <v>10620</v>
      </c>
      <c r="L79" s="38">
        <v>15222</v>
      </c>
      <c r="M79" s="33">
        <v>0.69767441860465118</v>
      </c>
      <c r="N79" s="34">
        <v>-4602</v>
      </c>
      <c r="O79" s="35">
        <v>0.75649717514124293</v>
      </c>
      <c r="P79" s="36">
        <v>0.56497175141242939</v>
      </c>
      <c r="Q79" s="37">
        <v>0.19152542372881354</v>
      </c>
      <c r="R79" s="15"/>
      <c r="S79" s="15"/>
    </row>
    <row r="80" spans="1:19" s="89" customFormat="1" x14ac:dyDescent="0.4">
      <c r="A80" s="87"/>
      <c r="B80" s="67"/>
      <c r="C80" s="68" t="s">
        <v>61</v>
      </c>
      <c r="D80" s="68"/>
      <c r="E80" s="68"/>
      <c r="F80" s="69" t="s">
        <v>28</v>
      </c>
      <c r="G80" s="82">
        <v>2697</v>
      </c>
      <c r="H80" s="32"/>
      <c r="I80" s="56" t="e">
        <v>#DIV/0!</v>
      </c>
      <c r="J80" s="81">
        <v>2697</v>
      </c>
      <c r="K80" s="82">
        <v>4956</v>
      </c>
      <c r="L80" s="32"/>
      <c r="M80" s="56" t="e">
        <v>#DIV/0!</v>
      </c>
      <c r="N80" s="81">
        <v>4956</v>
      </c>
      <c r="O80" s="83">
        <v>0.54418886198547212</v>
      </c>
      <c r="P80" s="84" t="e">
        <v>#DIV/0!</v>
      </c>
      <c r="Q80" s="85" t="e">
        <v>#DIV/0!</v>
      </c>
      <c r="R80" s="88"/>
      <c r="S80" s="88"/>
    </row>
    <row r="81" spans="1:19" x14ac:dyDescent="0.4">
      <c r="A81" s="26"/>
      <c r="B81" s="27"/>
      <c r="C81" s="29" t="s">
        <v>34</v>
      </c>
      <c r="D81" s="29"/>
      <c r="E81" s="29"/>
      <c r="F81" s="30"/>
      <c r="G81" s="31"/>
      <c r="H81" s="38"/>
      <c r="I81" s="33" t="e">
        <v>#DIV/0!</v>
      </c>
      <c r="J81" s="34">
        <v>0</v>
      </c>
      <c r="K81" s="31"/>
      <c r="L81" s="38"/>
      <c r="M81" s="33" t="e">
        <v>#DIV/0!</v>
      </c>
      <c r="N81" s="34">
        <v>0</v>
      </c>
      <c r="O81" s="35" t="e">
        <v>#DIV/0!</v>
      </c>
      <c r="P81" s="36" t="e">
        <v>#DIV/0!</v>
      </c>
      <c r="Q81" s="37" t="e">
        <v>#DIV/0!</v>
      </c>
      <c r="R81" s="15"/>
      <c r="S81" s="15"/>
    </row>
    <row r="82" spans="1:19" x14ac:dyDescent="0.4">
      <c r="A82" s="26"/>
      <c r="B82" s="27"/>
      <c r="C82" s="29" t="s">
        <v>17</v>
      </c>
      <c r="D82" s="29"/>
      <c r="E82" s="29"/>
      <c r="F82" s="30" t="s">
        <v>13</v>
      </c>
      <c r="G82" s="31">
        <v>12894</v>
      </c>
      <c r="H82" s="38">
        <v>7301</v>
      </c>
      <c r="I82" s="33">
        <v>1.7660594439117929</v>
      </c>
      <c r="J82" s="34">
        <v>5593</v>
      </c>
      <c r="K82" s="31">
        <v>15930</v>
      </c>
      <c r="L82" s="38">
        <v>10974</v>
      </c>
      <c r="M82" s="33">
        <v>1.4516129032258065</v>
      </c>
      <c r="N82" s="34">
        <v>4956</v>
      </c>
      <c r="O82" s="35">
        <v>0.80941619585687385</v>
      </c>
      <c r="P82" s="36">
        <v>0.6652997995261527</v>
      </c>
      <c r="Q82" s="37">
        <v>0.14411639633072115</v>
      </c>
      <c r="R82" s="15"/>
      <c r="S82" s="15"/>
    </row>
    <row r="83" spans="1:19" x14ac:dyDescent="0.4">
      <c r="A83" s="26"/>
      <c r="B83" s="67"/>
      <c r="C83" s="68" t="s">
        <v>62</v>
      </c>
      <c r="D83" s="68"/>
      <c r="E83" s="68"/>
      <c r="F83" s="69" t="s">
        <v>28</v>
      </c>
      <c r="G83" s="82"/>
      <c r="H83" s="32">
        <v>0</v>
      </c>
      <c r="I83" s="56" t="e">
        <v>#DIV/0!</v>
      </c>
      <c r="J83" s="81">
        <v>0</v>
      </c>
      <c r="K83" s="82"/>
      <c r="L83" s="38">
        <v>0</v>
      </c>
      <c r="M83" s="33" t="e">
        <v>#DIV/0!</v>
      </c>
      <c r="N83" s="34">
        <v>0</v>
      </c>
      <c r="O83" s="35" t="e">
        <v>#DIV/0!</v>
      </c>
      <c r="P83" s="36" t="e">
        <v>#DIV/0!</v>
      </c>
      <c r="Q83" s="37" t="e">
        <v>#DIV/0!</v>
      </c>
      <c r="R83" s="15"/>
      <c r="S83" s="15"/>
    </row>
    <row r="84" spans="1:19" x14ac:dyDescent="0.4">
      <c r="A84" s="26"/>
      <c r="B84" s="67"/>
      <c r="C84" s="68" t="s">
        <v>63</v>
      </c>
      <c r="D84" s="68"/>
      <c r="E84" s="68"/>
      <c r="F84" s="69"/>
      <c r="G84" s="31"/>
      <c r="H84" s="38"/>
      <c r="I84" s="33" t="e">
        <v>#DIV/0!</v>
      </c>
      <c r="J84" s="34">
        <v>0</v>
      </c>
      <c r="K84" s="31"/>
      <c r="L84" s="38"/>
      <c r="M84" s="33" t="e">
        <v>#DIV/0!</v>
      </c>
      <c r="N84" s="34">
        <v>0</v>
      </c>
      <c r="O84" s="35" t="e">
        <v>#DIV/0!</v>
      </c>
      <c r="P84" s="36" t="e">
        <v>#DIV/0!</v>
      </c>
      <c r="Q84" s="37" t="e">
        <v>#DIV/0!</v>
      </c>
      <c r="R84" s="15"/>
      <c r="S84" s="15"/>
    </row>
    <row r="85" spans="1:19" x14ac:dyDescent="0.4">
      <c r="A85" s="26"/>
      <c r="B85" s="268"/>
      <c r="C85" s="97" t="s">
        <v>64</v>
      </c>
      <c r="D85" s="97"/>
      <c r="E85" s="97"/>
      <c r="F85" s="69"/>
      <c r="G85" s="31"/>
      <c r="H85" s="38"/>
      <c r="I85" s="33" t="e">
        <v>#DIV/0!</v>
      </c>
      <c r="J85" s="34">
        <v>0</v>
      </c>
      <c r="K85" s="31"/>
      <c r="L85" s="38"/>
      <c r="M85" s="33" t="e">
        <v>#DIV/0!</v>
      </c>
      <c r="N85" s="34">
        <v>0</v>
      </c>
      <c r="O85" s="35" t="e">
        <v>#DIV/0!</v>
      </c>
      <c r="P85" s="36" t="e">
        <v>#DIV/0!</v>
      </c>
      <c r="Q85" s="37" t="e">
        <v>#DIV/0!</v>
      </c>
      <c r="R85" s="15"/>
      <c r="S85" s="15"/>
    </row>
    <row r="86" spans="1:19" x14ac:dyDescent="0.4">
      <c r="A86" s="26"/>
      <c r="B86" s="67"/>
      <c r="C86" s="68" t="s">
        <v>18</v>
      </c>
      <c r="D86" s="86" t="s">
        <v>26</v>
      </c>
      <c r="E86" s="68" t="s">
        <v>23</v>
      </c>
      <c r="F86" s="69"/>
      <c r="G86" s="31"/>
      <c r="H86" s="38"/>
      <c r="I86" s="33" t="e">
        <v>#DIV/0!</v>
      </c>
      <c r="J86" s="34">
        <v>0</v>
      </c>
      <c r="K86" s="31"/>
      <c r="L86" s="38"/>
      <c r="M86" s="33" t="e">
        <v>#DIV/0!</v>
      </c>
      <c r="N86" s="34">
        <v>0</v>
      </c>
      <c r="O86" s="35" t="e">
        <v>#DIV/0!</v>
      </c>
      <c r="P86" s="36" t="e">
        <v>#DIV/0!</v>
      </c>
      <c r="Q86" s="37" t="e">
        <v>#DIV/0!</v>
      </c>
      <c r="R86" s="15"/>
      <c r="S86" s="15"/>
    </row>
    <row r="87" spans="1:19" x14ac:dyDescent="0.4">
      <c r="A87" s="66"/>
      <c r="B87" s="43"/>
      <c r="C87" s="44" t="s">
        <v>20</v>
      </c>
      <c r="D87" s="98" t="s">
        <v>26</v>
      </c>
      <c r="E87" s="44" t="s">
        <v>23</v>
      </c>
      <c r="F87" s="30"/>
      <c r="G87" s="46"/>
      <c r="H87" s="47"/>
      <c r="I87" s="48" t="e">
        <v>#DIV/0!</v>
      </c>
      <c r="J87" s="49">
        <v>0</v>
      </c>
      <c r="K87" s="46"/>
      <c r="L87" s="47"/>
      <c r="M87" s="48" t="e">
        <v>#DIV/0!</v>
      </c>
      <c r="N87" s="49">
        <v>0</v>
      </c>
      <c r="O87" s="52" t="e">
        <v>#DIV/0!</v>
      </c>
      <c r="P87" s="53" t="e">
        <v>#DIV/0!</v>
      </c>
      <c r="Q87" s="54" t="e">
        <v>#DIV/0!</v>
      </c>
      <c r="R87" s="15"/>
      <c r="S87" s="15"/>
    </row>
    <row r="88" spans="1:19" x14ac:dyDescent="0.4">
      <c r="A88" s="16" t="s">
        <v>65</v>
      </c>
      <c r="B88" s="17" t="s">
        <v>66</v>
      </c>
      <c r="C88" s="17"/>
      <c r="D88" s="17"/>
      <c r="E88" s="17"/>
      <c r="F88" s="17"/>
      <c r="G88" s="18">
        <v>0</v>
      </c>
      <c r="H88" s="19">
        <v>0</v>
      </c>
      <c r="I88" s="20" t="e">
        <v>#DIV/0!</v>
      </c>
      <c r="J88" s="21">
        <v>0</v>
      </c>
      <c r="K88" s="18">
        <v>0</v>
      </c>
      <c r="L88" s="19">
        <v>0</v>
      </c>
      <c r="M88" s="20" t="e">
        <v>#DIV/0!</v>
      </c>
      <c r="N88" s="21">
        <v>0</v>
      </c>
      <c r="O88" s="23" t="e">
        <v>#DIV/0!</v>
      </c>
      <c r="P88" s="24" t="e">
        <v>#DIV/0!</v>
      </c>
      <c r="Q88" s="25" t="e">
        <v>#DIV/0!</v>
      </c>
      <c r="R88" s="15"/>
      <c r="S88" s="15"/>
    </row>
    <row r="89" spans="1:19" ht="18.75" x14ac:dyDescent="0.4">
      <c r="A89" s="66"/>
      <c r="B89" s="43"/>
      <c r="C89" s="99" t="s">
        <v>67</v>
      </c>
      <c r="D89" s="44"/>
      <c r="E89" s="44"/>
      <c r="F89" s="100"/>
      <c r="G89" s="46">
        <v>0</v>
      </c>
      <c r="H89" s="47">
        <v>0</v>
      </c>
      <c r="I89" s="48" t="e">
        <v>#DIV/0!</v>
      </c>
      <c r="J89" s="49">
        <v>0</v>
      </c>
      <c r="K89" s="46">
        <v>0</v>
      </c>
      <c r="L89" s="47">
        <v>0</v>
      </c>
      <c r="M89" s="48" t="e">
        <v>#DIV/0!</v>
      </c>
      <c r="N89" s="49">
        <v>0</v>
      </c>
      <c r="O89" s="52" t="e">
        <v>#DIV/0!</v>
      </c>
      <c r="P89" s="53" t="e">
        <v>#DIV/0!</v>
      </c>
      <c r="Q89" s="54" t="e">
        <v>#DIV/0!</v>
      </c>
      <c r="R89" s="15"/>
      <c r="S89" s="15"/>
    </row>
    <row r="90" spans="1:19" x14ac:dyDescent="0.4">
      <c r="G90" s="72"/>
      <c r="H90" s="72"/>
      <c r="I90" s="72"/>
      <c r="J90" s="72"/>
      <c r="K90" s="72"/>
      <c r="L90" s="72"/>
      <c r="M90" s="72"/>
      <c r="N90" s="72"/>
      <c r="O90" s="73"/>
      <c r="P90" s="73"/>
      <c r="Q90" s="73"/>
    </row>
    <row r="91" spans="1:19" x14ac:dyDescent="0.4">
      <c r="C91" s="74" t="s">
        <v>51</v>
      </c>
    </row>
    <row r="92" spans="1:19" x14ac:dyDescent="0.4">
      <c r="C92" s="75" t="s">
        <v>52</v>
      </c>
    </row>
    <row r="93" spans="1:19" x14ac:dyDescent="0.4">
      <c r="C93" s="74" t="s">
        <v>53</v>
      </c>
    </row>
    <row r="94" spans="1:19" x14ac:dyDescent="0.4">
      <c r="C94" s="74" t="s">
        <v>54</v>
      </c>
    </row>
    <row r="95" spans="1:19" x14ac:dyDescent="0.4">
      <c r="C95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10月（上旬）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10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450</v>
      </c>
      <c r="H3" s="500" t="s">
        <v>449</v>
      </c>
      <c r="I3" s="502" t="s">
        <v>6</v>
      </c>
      <c r="J3" s="503"/>
      <c r="K3" s="514" t="s">
        <v>448</v>
      </c>
      <c r="L3" s="500" t="s">
        <v>447</v>
      </c>
      <c r="M3" s="502" t="s">
        <v>6</v>
      </c>
      <c r="N3" s="503"/>
      <c r="O3" s="504" t="s">
        <v>448</v>
      </c>
      <c r="P3" s="506" t="s">
        <v>447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156225</v>
      </c>
      <c r="H5" s="9">
        <v>158092</v>
      </c>
      <c r="I5" s="10">
        <v>0.98819042076765429</v>
      </c>
      <c r="J5" s="11">
        <v>-1867</v>
      </c>
      <c r="K5" s="8">
        <v>202795</v>
      </c>
      <c r="L5" s="9">
        <v>213101</v>
      </c>
      <c r="M5" s="10">
        <v>0.95163795571114163</v>
      </c>
      <c r="N5" s="11">
        <v>-10306</v>
      </c>
      <c r="O5" s="12">
        <v>0.77035922976404747</v>
      </c>
      <c r="P5" s="13">
        <v>0.74186418646557262</v>
      </c>
      <c r="Q5" s="14">
        <v>2.8495043298474854E-2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61776</v>
      </c>
      <c r="H6" s="19">
        <v>67083</v>
      </c>
      <c r="I6" s="20">
        <v>0.92088904789589021</v>
      </c>
      <c r="J6" s="21">
        <v>-5307</v>
      </c>
      <c r="K6" s="22">
        <v>77211</v>
      </c>
      <c r="L6" s="19">
        <v>85884</v>
      </c>
      <c r="M6" s="20">
        <v>0.89901495039821155</v>
      </c>
      <c r="N6" s="21">
        <v>-8673</v>
      </c>
      <c r="O6" s="23">
        <v>0.80009325096165052</v>
      </c>
      <c r="P6" s="24">
        <v>0.78108844487913931</v>
      </c>
      <c r="Q6" s="25">
        <v>1.9004806082511205E-2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40136</v>
      </c>
      <c r="H7" s="19">
        <v>43526</v>
      </c>
      <c r="I7" s="20">
        <v>0.92211551716215601</v>
      </c>
      <c r="J7" s="21">
        <v>-3390</v>
      </c>
      <c r="K7" s="18">
        <v>50248</v>
      </c>
      <c r="L7" s="19">
        <v>57294</v>
      </c>
      <c r="M7" s="20">
        <v>0.87702028135581389</v>
      </c>
      <c r="N7" s="21">
        <v>-7046</v>
      </c>
      <c r="O7" s="23">
        <v>0.79875815952873741</v>
      </c>
      <c r="P7" s="24">
        <v>0.75969560512444589</v>
      </c>
      <c r="Q7" s="25">
        <v>3.9062554404291516E-2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34190</v>
      </c>
      <c r="H8" s="42">
        <v>37362</v>
      </c>
      <c r="I8" s="33">
        <v>0.91510090466249128</v>
      </c>
      <c r="J8" s="34">
        <v>-3172</v>
      </c>
      <c r="K8" s="31">
        <v>41248</v>
      </c>
      <c r="L8" s="38">
        <v>47294</v>
      </c>
      <c r="M8" s="33">
        <v>0.87216137353575507</v>
      </c>
      <c r="N8" s="34">
        <v>-6046</v>
      </c>
      <c r="O8" s="35">
        <v>0.82888867339022498</v>
      </c>
      <c r="P8" s="36">
        <v>0.78999450247388681</v>
      </c>
      <c r="Q8" s="37">
        <v>3.8894170916338178E-2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5946</v>
      </c>
      <c r="H9" s="42">
        <v>6164</v>
      </c>
      <c r="I9" s="33">
        <v>0.96463335496430891</v>
      </c>
      <c r="J9" s="34">
        <v>-218</v>
      </c>
      <c r="K9" s="31">
        <v>9000</v>
      </c>
      <c r="L9" s="38">
        <v>10000</v>
      </c>
      <c r="M9" s="33">
        <v>0.9</v>
      </c>
      <c r="N9" s="34">
        <v>-1000</v>
      </c>
      <c r="O9" s="35">
        <v>0.66066666666666662</v>
      </c>
      <c r="P9" s="36">
        <v>0.61639999999999995</v>
      </c>
      <c r="Q9" s="37">
        <v>4.4266666666666676E-2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41"/>
      <c r="H10" s="42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41"/>
      <c r="H11" s="42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41"/>
      <c r="H12" s="42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40"/>
      <c r="F13" s="30"/>
      <c r="G13" s="41"/>
      <c r="H13" s="42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41"/>
      <c r="H14" s="42"/>
      <c r="I14" s="33" t="e">
        <v>#DIV/0!</v>
      </c>
      <c r="J14" s="34">
        <v>0</v>
      </c>
      <c r="K14" s="41"/>
      <c r="L14" s="42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41"/>
      <c r="H15" s="42"/>
      <c r="I15" s="33" t="e">
        <v>#DIV/0!</v>
      </c>
      <c r="J15" s="34">
        <v>0</v>
      </c>
      <c r="K15" s="41"/>
      <c r="L15" s="42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50"/>
      <c r="H16" s="51"/>
      <c r="I16" s="48" t="e">
        <v>#DIV/0!</v>
      </c>
      <c r="J16" s="49">
        <v>0</v>
      </c>
      <c r="K16" s="50"/>
      <c r="L16" s="51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21037</v>
      </c>
      <c r="H17" s="19">
        <v>22884</v>
      </c>
      <c r="I17" s="20">
        <v>0.91928858591155393</v>
      </c>
      <c r="J17" s="21">
        <v>-1847</v>
      </c>
      <c r="K17" s="18">
        <v>26085</v>
      </c>
      <c r="L17" s="19">
        <v>27700</v>
      </c>
      <c r="M17" s="20">
        <v>0.94169675090252702</v>
      </c>
      <c r="N17" s="21">
        <v>-1615</v>
      </c>
      <c r="O17" s="23">
        <v>0.80647881924477671</v>
      </c>
      <c r="P17" s="24">
        <v>0.8261371841155235</v>
      </c>
      <c r="Q17" s="25">
        <v>-1.9658364870746792E-2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2971</v>
      </c>
      <c r="H19" s="38">
        <v>3119</v>
      </c>
      <c r="I19" s="33">
        <v>0.95254889387624242</v>
      </c>
      <c r="J19" s="34">
        <v>-148</v>
      </c>
      <c r="K19" s="31">
        <v>3915</v>
      </c>
      <c r="L19" s="38">
        <v>4395</v>
      </c>
      <c r="M19" s="33">
        <v>0.89078498293515362</v>
      </c>
      <c r="N19" s="34">
        <v>-480</v>
      </c>
      <c r="O19" s="35">
        <v>0.75887611749680717</v>
      </c>
      <c r="P19" s="36">
        <v>0.70967007963594997</v>
      </c>
      <c r="Q19" s="37">
        <v>4.9206037860857199E-2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6015</v>
      </c>
      <c r="H20" s="38">
        <v>6631</v>
      </c>
      <c r="I20" s="33">
        <v>0.90710300105564767</v>
      </c>
      <c r="J20" s="34">
        <v>-616</v>
      </c>
      <c r="K20" s="31">
        <v>8165</v>
      </c>
      <c r="L20" s="38">
        <v>8710</v>
      </c>
      <c r="M20" s="33">
        <v>0.9374282433983927</v>
      </c>
      <c r="N20" s="34">
        <v>-545</v>
      </c>
      <c r="O20" s="35">
        <v>0.7366809552969994</v>
      </c>
      <c r="P20" s="36">
        <v>0.76130884041331803</v>
      </c>
      <c r="Q20" s="37">
        <v>-2.4627885116318637E-2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2735</v>
      </c>
      <c r="H21" s="38">
        <v>2643</v>
      </c>
      <c r="I21" s="33">
        <v>1.0348089292470677</v>
      </c>
      <c r="J21" s="34">
        <v>92</v>
      </c>
      <c r="K21" s="31">
        <v>2900</v>
      </c>
      <c r="L21" s="38">
        <v>2900</v>
      </c>
      <c r="M21" s="33">
        <v>1</v>
      </c>
      <c r="N21" s="34">
        <v>0</v>
      </c>
      <c r="O21" s="35">
        <v>0.94310344827586212</v>
      </c>
      <c r="P21" s="36">
        <v>0.91137931034482755</v>
      </c>
      <c r="Q21" s="37">
        <v>3.1724137931034568E-2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1594</v>
      </c>
      <c r="H22" s="38">
        <v>1427</v>
      </c>
      <c r="I22" s="33">
        <v>1.1170287316047653</v>
      </c>
      <c r="J22" s="34">
        <v>167</v>
      </c>
      <c r="K22" s="31">
        <v>1630</v>
      </c>
      <c r="L22" s="38">
        <v>1450</v>
      </c>
      <c r="M22" s="33">
        <v>1.1241379310344828</v>
      </c>
      <c r="N22" s="34">
        <v>180</v>
      </c>
      <c r="O22" s="35">
        <v>0.97791411042944787</v>
      </c>
      <c r="P22" s="36">
        <v>0.98413793103448277</v>
      </c>
      <c r="Q22" s="37">
        <v>-6.2238206050349021E-3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1199</v>
      </c>
      <c r="H24" s="38">
        <v>1414</v>
      </c>
      <c r="I24" s="33">
        <v>0.84794908062234797</v>
      </c>
      <c r="J24" s="34">
        <v>-215</v>
      </c>
      <c r="K24" s="31">
        <v>1455</v>
      </c>
      <c r="L24" s="38">
        <v>1490</v>
      </c>
      <c r="M24" s="33">
        <v>0.97651006711409394</v>
      </c>
      <c r="N24" s="34">
        <v>-35</v>
      </c>
      <c r="O24" s="35">
        <v>0.82405498281786937</v>
      </c>
      <c r="P24" s="36">
        <v>0.94899328859060406</v>
      </c>
      <c r="Q24" s="37">
        <v>-0.12493830577273468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1120</v>
      </c>
      <c r="H31" s="38">
        <v>1188</v>
      </c>
      <c r="I31" s="33">
        <v>0.9427609427609428</v>
      </c>
      <c r="J31" s="34">
        <v>-68</v>
      </c>
      <c r="K31" s="31">
        <v>1305</v>
      </c>
      <c r="L31" s="38">
        <v>1450</v>
      </c>
      <c r="M31" s="33">
        <v>0.9</v>
      </c>
      <c r="N31" s="34">
        <v>-145</v>
      </c>
      <c r="O31" s="35">
        <v>0.85823754789272033</v>
      </c>
      <c r="P31" s="36">
        <v>0.81931034482758625</v>
      </c>
      <c r="Q31" s="37">
        <v>3.8927203065134086E-2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874</v>
      </c>
      <c r="H33" s="38">
        <v>1110</v>
      </c>
      <c r="I33" s="33">
        <v>0.78738738738738734</v>
      </c>
      <c r="J33" s="34">
        <v>-236</v>
      </c>
      <c r="K33" s="31">
        <v>1305</v>
      </c>
      <c r="L33" s="38">
        <v>1450</v>
      </c>
      <c r="M33" s="33">
        <v>0.9</v>
      </c>
      <c r="N33" s="34">
        <v>-145</v>
      </c>
      <c r="O33" s="35">
        <v>0.66973180076628358</v>
      </c>
      <c r="P33" s="36">
        <v>0.76551724137931032</v>
      </c>
      <c r="Q33" s="37">
        <v>-9.578544061302674E-2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4529</v>
      </c>
      <c r="H36" s="47">
        <v>5352</v>
      </c>
      <c r="I36" s="48">
        <v>0.84622571001494773</v>
      </c>
      <c r="J36" s="49">
        <v>-823</v>
      </c>
      <c r="K36" s="46">
        <v>5410</v>
      </c>
      <c r="L36" s="47">
        <v>5855</v>
      </c>
      <c r="M36" s="48">
        <v>0.92399658411614005</v>
      </c>
      <c r="N36" s="49">
        <v>-445</v>
      </c>
      <c r="O36" s="52">
        <v>0.83715341959334566</v>
      </c>
      <c r="P36" s="53">
        <v>0.9140905209222886</v>
      </c>
      <c r="Q36" s="54">
        <v>-7.6937101328942936E-2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603</v>
      </c>
      <c r="H37" s="19">
        <v>673</v>
      </c>
      <c r="I37" s="20">
        <v>0.89598811292719172</v>
      </c>
      <c r="J37" s="21">
        <v>-70</v>
      </c>
      <c r="K37" s="18">
        <v>878</v>
      </c>
      <c r="L37" s="19">
        <v>890</v>
      </c>
      <c r="M37" s="20">
        <v>0.98651685393258426</v>
      </c>
      <c r="N37" s="21">
        <v>-12</v>
      </c>
      <c r="O37" s="23">
        <v>0.68678815489749434</v>
      </c>
      <c r="P37" s="24">
        <v>0.75617977528089886</v>
      </c>
      <c r="Q37" s="25">
        <v>-6.9391620383404518E-2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377</v>
      </c>
      <c r="H38" s="38">
        <v>425</v>
      </c>
      <c r="I38" s="33">
        <v>0.88705882352941179</v>
      </c>
      <c r="J38" s="34">
        <v>-48</v>
      </c>
      <c r="K38" s="31">
        <v>439</v>
      </c>
      <c r="L38" s="38">
        <v>456</v>
      </c>
      <c r="M38" s="33">
        <v>0.96271929824561409</v>
      </c>
      <c r="N38" s="34">
        <v>-17</v>
      </c>
      <c r="O38" s="35">
        <v>0.85876993166287019</v>
      </c>
      <c r="P38" s="36">
        <v>0.93201754385964908</v>
      </c>
      <c r="Q38" s="37">
        <v>-7.3247612196778888E-2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226</v>
      </c>
      <c r="H39" s="60">
        <v>248</v>
      </c>
      <c r="I39" s="61">
        <v>0.91129032258064513</v>
      </c>
      <c r="J39" s="62">
        <v>-22</v>
      </c>
      <c r="K39" s="59">
        <v>439</v>
      </c>
      <c r="L39" s="60">
        <v>434</v>
      </c>
      <c r="M39" s="61">
        <v>1.0115207373271888</v>
      </c>
      <c r="N39" s="62">
        <v>5</v>
      </c>
      <c r="O39" s="63">
        <v>0.51480637813211849</v>
      </c>
      <c r="P39" s="64">
        <v>0.5714285714285714</v>
      </c>
      <c r="Q39" s="65">
        <v>-5.6622193296452905E-2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94449</v>
      </c>
      <c r="H40" s="19">
        <v>91009</v>
      </c>
      <c r="I40" s="20">
        <v>1.0377984594930172</v>
      </c>
      <c r="J40" s="21">
        <v>3440</v>
      </c>
      <c r="K40" s="22">
        <v>125584</v>
      </c>
      <c r="L40" s="19">
        <v>127217</v>
      </c>
      <c r="M40" s="20">
        <v>0.98716366523342003</v>
      </c>
      <c r="N40" s="21">
        <v>-1633</v>
      </c>
      <c r="O40" s="23">
        <v>0.7520782902280545</v>
      </c>
      <c r="P40" s="24">
        <v>0.71538395025822021</v>
      </c>
      <c r="Q40" s="25">
        <v>3.6694339969834289E-2</v>
      </c>
      <c r="R40" s="15"/>
      <c r="S40" s="15"/>
    </row>
    <row r="41" spans="1:19" x14ac:dyDescent="0.4">
      <c r="A41" s="6"/>
      <c r="B41" s="16" t="s">
        <v>39</v>
      </c>
      <c r="C41" s="17"/>
      <c r="D41" s="17"/>
      <c r="E41" s="17"/>
      <c r="F41" s="55"/>
      <c r="G41" s="18">
        <v>92141</v>
      </c>
      <c r="H41" s="19">
        <v>88853</v>
      </c>
      <c r="I41" s="20">
        <v>1.0370049407448256</v>
      </c>
      <c r="J41" s="21">
        <v>3288</v>
      </c>
      <c r="K41" s="18">
        <v>122388</v>
      </c>
      <c r="L41" s="19">
        <v>123653</v>
      </c>
      <c r="M41" s="20">
        <v>0.98976975892214503</v>
      </c>
      <c r="N41" s="21">
        <v>-1265</v>
      </c>
      <c r="O41" s="23">
        <v>0.75285975749256462</v>
      </c>
      <c r="P41" s="24">
        <v>0.71856728102027445</v>
      </c>
      <c r="Q41" s="25">
        <v>3.4292476472290168E-2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37784</v>
      </c>
      <c r="H42" s="32">
        <v>36228</v>
      </c>
      <c r="I42" s="56">
        <v>1.0429502042618968</v>
      </c>
      <c r="J42" s="81">
        <v>1556</v>
      </c>
      <c r="K42" s="82">
        <v>47162</v>
      </c>
      <c r="L42" s="32">
        <v>46509</v>
      </c>
      <c r="M42" s="56">
        <v>1.0140402932765702</v>
      </c>
      <c r="N42" s="34">
        <v>653</v>
      </c>
      <c r="O42" s="35">
        <v>0.80115347101480006</v>
      </c>
      <c r="P42" s="36">
        <v>0.77894601044959044</v>
      </c>
      <c r="Q42" s="37">
        <v>2.2207460565209614E-2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7012</v>
      </c>
      <c r="H43" s="38">
        <v>5213</v>
      </c>
      <c r="I43" s="33">
        <v>1.3450987914828314</v>
      </c>
      <c r="J43" s="34">
        <v>1799</v>
      </c>
      <c r="K43" s="31">
        <v>9878</v>
      </c>
      <c r="L43" s="38">
        <v>7361</v>
      </c>
      <c r="M43" s="33">
        <v>1.3419372367884799</v>
      </c>
      <c r="N43" s="34">
        <v>2517</v>
      </c>
      <c r="O43" s="35">
        <v>0.70986029560639807</v>
      </c>
      <c r="P43" s="36">
        <v>0.70819182176334738</v>
      </c>
      <c r="Q43" s="37">
        <v>1.6684738430506885E-3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4097</v>
      </c>
      <c r="H44" s="38">
        <v>5310</v>
      </c>
      <c r="I44" s="33">
        <v>0.77156308851224109</v>
      </c>
      <c r="J44" s="34">
        <v>-1213</v>
      </c>
      <c r="K44" s="31">
        <v>5156</v>
      </c>
      <c r="L44" s="38">
        <v>8720</v>
      </c>
      <c r="M44" s="33">
        <v>0.59128440366972479</v>
      </c>
      <c r="N44" s="34">
        <v>-3564</v>
      </c>
      <c r="O44" s="35">
        <v>0.79460822342901472</v>
      </c>
      <c r="P44" s="36">
        <v>0.60894495412844041</v>
      </c>
      <c r="Q44" s="37">
        <v>0.18566326930057431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2055</v>
      </c>
      <c r="H45" s="38">
        <v>2153</v>
      </c>
      <c r="I45" s="33">
        <v>0.95448211797491866</v>
      </c>
      <c r="J45" s="34">
        <v>-98</v>
      </c>
      <c r="K45" s="31">
        <v>3120</v>
      </c>
      <c r="L45" s="38">
        <v>3501</v>
      </c>
      <c r="M45" s="33">
        <v>0.89117395029991431</v>
      </c>
      <c r="N45" s="34">
        <v>-381</v>
      </c>
      <c r="O45" s="35">
        <v>0.65865384615384615</v>
      </c>
      <c r="P45" s="36">
        <v>0.61496715224221654</v>
      </c>
      <c r="Q45" s="37">
        <v>4.3686693911629604E-2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4172</v>
      </c>
      <c r="H46" s="38">
        <v>5261</v>
      </c>
      <c r="I46" s="33">
        <v>0.79300513210416268</v>
      </c>
      <c r="J46" s="34">
        <v>-1089</v>
      </c>
      <c r="K46" s="31">
        <v>5883</v>
      </c>
      <c r="L46" s="38">
        <v>6803</v>
      </c>
      <c r="M46" s="33">
        <v>0.86476554461267086</v>
      </c>
      <c r="N46" s="34">
        <v>-920</v>
      </c>
      <c r="O46" s="35">
        <v>0.70916199218086007</v>
      </c>
      <c r="P46" s="36">
        <v>0.77333529325297667</v>
      </c>
      <c r="Q46" s="37">
        <v>-6.4173301072116606E-2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9427</v>
      </c>
      <c r="H47" s="38">
        <v>11169</v>
      </c>
      <c r="I47" s="33">
        <v>0.84403259020503174</v>
      </c>
      <c r="J47" s="34">
        <v>-1742</v>
      </c>
      <c r="K47" s="31">
        <v>14717</v>
      </c>
      <c r="L47" s="38">
        <v>16459</v>
      </c>
      <c r="M47" s="33">
        <v>0.89416124916459083</v>
      </c>
      <c r="N47" s="34">
        <v>-1742</v>
      </c>
      <c r="O47" s="35">
        <v>0.64055174288238093</v>
      </c>
      <c r="P47" s="36">
        <v>0.6785952974056747</v>
      </c>
      <c r="Q47" s="37">
        <v>-3.8043554523293777E-2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1400</v>
      </c>
      <c r="H48" s="38">
        <v>1534</v>
      </c>
      <c r="I48" s="33">
        <v>0.91264667535853972</v>
      </c>
      <c r="J48" s="34">
        <v>-134</v>
      </c>
      <c r="K48" s="31">
        <v>2430</v>
      </c>
      <c r="L48" s="38">
        <v>2700</v>
      </c>
      <c r="M48" s="33">
        <v>0.9</v>
      </c>
      <c r="N48" s="34">
        <v>-270</v>
      </c>
      <c r="O48" s="35">
        <v>0.5761316872427984</v>
      </c>
      <c r="P48" s="36">
        <v>0.56814814814814818</v>
      </c>
      <c r="Q48" s="37">
        <v>7.9835390946502161E-3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1351</v>
      </c>
      <c r="H49" s="38">
        <v>1457</v>
      </c>
      <c r="I49" s="33">
        <v>0.92724776938915576</v>
      </c>
      <c r="J49" s="34">
        <v>-106</v>
      </c>
      <c r="K49" s="31">
        <v>1494</v>
      </c>
      <c r="L49" s="38">
        <v>1660</v>
      </c>
      <c r="M49" s="33">
        <v>0.9</v>
      </c>
      <c r="N49" s="34">
        <v>-166</v>
      </c>
      <c r="O49" s="35">
        <v>0.90428380187416335</v>
      </c>
      <c r="P49" s="36">
        <v>0.87771084337349392</v>
      </c>
      <c r="Q49" s="37">
        <v>2.657295850066943E-2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1958</v>
      </c>
      <c r="H50" s="38">
        <v>1955</v>
      </c>
      <c r="I50" s="33">
        <v>1.00153452685422</v>
      </c>
      <c r="J50" s="34">
        <v>3</v>
      </c>
      <c r="K50" s="31">
        <v>2430</v>
      </c>
      <c r="L50" s="38">
        <v>2700</v>
      </c>
      <c r="M50" s="33">
        <v>0.9</v>
      </c>
      <c r="N50" s="34">
        <v>-270</v>
      </c>
      <c r="O50" s="35">
        <v>0.80576131687242802</v>
      </c>
      <c r="P50" s="36">
        <v>0.72407407407407409</v>
      </c>
      <c r="Q50" s="37">
        <v>8.1687242798353932E-2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725</v>
      </c>
      <c r="H51" s="38">
        <v>691</v>
      </c>
      <c r="I51" s="33">
        <v>1.0492040520984081</v>
      </c>
      <c r="J51" s="34">
        <v>34</v>
      </c>
      <c r="K51" s="31">
        <v>1134</v>
      </c>
      <c r="L51" s="38">
        <v>1260</v>
      </c>
      <c r="M51" s="33">
        <v>0.9</v>
      </c>
      <c r="N51" s="34">
        <v>-126</v>
      </c>
      <c r="O51" s="35">
        <v>0.63932980599647271</v>
      </c>
      <c r="P51" s="36">
        <v>0.54841269841269846</v>
      </c>
      <c r="Q51" s="37">
        <v>9.0917107583774248E-2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920</v>
      </c>
      <c r="H52" s="38">
        <v>773</v>
      </c>
      <c r="I52" s="33">
        <v>1.1901681759379044</v>
      </c>
      <c r="J52" s="34">
        <v>147</v>
      </c>
      <c r="K52" s="31">
        <v>1494</v>
      </c>
      <c r="L52" s="38">
        <v>1660</v>
      </c>
      <c r="M52" s="33">
        <v>0.9</v>
      </c>
      <c r="N52" s="34">
        <v>-166</v>
      </c>
      <c r="O52" s="35">
        <v>0.61579651941097724</v>
      </c>
      <c r="P52" s="36">
        <v>0.46566265060240963</v>
      </c>
      <c r="Q52" s="37">
        <v>0.15013386880856761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1791</v>
      </c>
      <c r="H53" s="38">
        <v>1821</v>
      </c>
      <c r="I53" s="33">
        <v>0.9835255354200988</v>
      </c>
      <c r="J53" s="34">
        <v>-30</v>
      </c>
      <c r="K53" s="31">
        <v>2430</v>
      </c>
      <c r="L53" s="38">
        <v>2700</v>
      </c>
      <c r="M53" s="33">
        <v>0.9</v>
      </c>
      <c r="N53" s="34">
        <v>-270</v>
      </c>
      <c r="O53" s="35">
        <v>0.73703703703703705</v>
      </c>
      <c r="P53" s="36">
        <v>0.6744444444444444</v>
      </c>
      <c r="Q53" s="37">
        <v>6.2592592592592644E-2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793</v>
      </c>
      <c r="H54" s="32"/>
      <c r="I54" s="56" t="e">
        <v>#DIV/0!</v>
      </c>
      <c r="J54" s="81">
        <v>793</v>
      </c>
      <c r="K54" s="82">
        <v>1328</v>
      </c>
      <c r="L54" s="32"/>
      <c r="M54" s="56" t="e">
        <v>#DIV/0!</v>
      </c>
      <c r="N54" s="81">
        <v>1328</v>
      </c>
      <c r="O54" s="83">
        <v>0.59713855421686746</v>
      </c>
      <c r="P54" s="84" t="e">
        <v>#DIV/0!</v>
      </c>
      <c r="Q54" s="85" t="e">
        <v>#DIV/0!</v>
      </c>
      <c r="R54" s="88"/>
      <c r="S54" s="88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1">
        <v>1363</v>
      </c>
      <c r="H55" s="38">
        <v>1212</v>
      </c>
      <c r="I55" s="33">
        <v>1.1245874587458746</v>
      </c>
      <c r="J55" s="34">
        <v>151</v>
      </c>
      <c r="K55" s="31">
        <v>2430</v>
      </c>
      <c r="L55" s="38">
        <v>2700</v>
      </c>
      <c r="M55" s="33">
        <v>0.9</v>
      </c>
      <c r="N55" s="34">
        <v>-270</v>
      </c>
      <c r="O55" s="35">
        <v>0.56090534979423867</v>
      </c>
      <c r="P55" s="36">
        <v>0.44888888888888889</v>
      </c>
      <c r="Q55" s="37">
        <v>0.11201646090534978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1">
        <v>1097</v>
      </c>
      <c r="H56" s="38">
        <v>1114</v>
      </c>
      <c r="I56" s="33">
        <v>0.98473967684021546</v>
      </c>
      <c r="J56" s="34">
        <v>-17</v>
      </c>
      <c r="K56" s="31">
        <v>1494</v>
      </c>
      <c r="L56" s="38">
        <v>1765</v>
      </c>
      <c r="M56" s="33">
        <v>0.84645892351274787</v>
      </c>
      <c r="N56" s="34">
        <v>-271</v>
      </c>
      <c r="O56" s="35">
        <v>0.73427041499330659</v>
      </c>
      <c r="P56" s="36">
        <v>0.63116147308781867</v>
      </c>
      <c r="Q56" s="37">
        <v>0.10310894190548792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1">
        <v>905</v>
      </c>
      <c r="H57" s="38">
        <v>1128</v>
      </c>
      <c r="I57" s="33">
        <v>0.80230496453900713</v>
      </c>
      <c r="J57" s="34">
        <v>-223</v>
      </c>
      <c r="K57" s="31">
        <v>1134</v>
      </c>
      <c r="L57" s="38">
        <v>1661</v>
      </c>
      <c r="M57" s="33">
        <v>0.6827212522576761</v>
      </c>
      <c r="N57" s="34">
        <v>-527</v>
      </c>
      <c r="O57" s="35">
        <v>0.79805996472663143</v>
      </c>
      <c r="P57" s="36">
        <v>0.67910897049969898</v>
      </c>
      <c r="Q57" s="37">
        <v>0.11895099422693245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1">
        <v>739</v>
      </c>
      <c r="H58" s="38">
        <v>748</v>
      </c>
      <c r="I58" s="33">
        <v>0.98796791443850263</v>
      </c>
      <c r="J58" s="34">
        <v>-9</v>
      </c>
      <c r="K58" s="31">
        <v>1328</v>
      </c>
      <c r="L58" s="38">
        <v>1260</v>
      </c>
      <c r="M58" s="33">
        <v>1.053968253968254</v>
      </c>
      <c r="N58" s="34">
        <v>68</v>
      </c>
      <c r="O58" s="35">
        <v>0.55647590361445787</v>
      </c>
      <c r="P58" s="36">
        <v>0.59365079365079365</v>
      </c>
      <c r="Q58" s="37">
        <v>-3.7174890036335784E-2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1">
        <v>661</v>
      </c>
      <c r="H59" s="38">
        <v>596</v>
      </c>
      <c r="I59" s="33">
        <v>1.1090604026845639</v>
      </c>
      <c r="J59" s="34">
        <v>65</v>
      </c>
      <c r="K59" s="31">
        <v>1077</v>
      </c>
      <c r="L59" s="38">
        <v>1195</v>
      </c>
      <c r="M59" s="33">
        <v>0.901255230125523</v>
      </c>
      <c r="N59" s="34">
        <v>-118</v>
      </c>
      <c r="O59" s="35">
        <v>0.61374187558031568</v>
      </c>
      <c r="P59" s="36">
        <v>0.49874476987447697</v>
      </c>
      <c r="Q59" s="37">
        <v>0.11499710570583871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1">
        <v>1470</v>
      </c>
      <c r="H60" s="32">
        <v>1605</v>
      </c>
      <c r="I60" s="33">
        <v>0.91588785046728971</v>
      </c>
      <c r="J60" s="34">
        <v>-135</v>
      </c>
      <c r="K60" s="31">
        <v>2122</v>
      </c>
      <c r="L60" s="32">
        <v>2343</v>
      </c>
      <c r="M60" s="33">
        <v>0.90567648314127192</v>
      </c>
      <c r="N60" s="34">
        <v>-221</v>
      </c>
      <c r="O60" s="35">
        <v>0.69274269557021673</v>
      </c>
      <c r="P60" s="36">
        <v>0.68501920614596667</v>
      </c>
      <c r="Q60" s="37">
        <v>7.7234894242500518E-3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1">
        <v>5900</v>
      </c>
      <c r="H61" s="38">
        <v>5371</v>
      </c>
      <c r="I61" s="33">
        <v>1.0984919009495437</v>
      </c>
      <c r="J61" s="34">
        <v>529</v>
      </c>
      <c r="K61" s="31">
        <v>6365</v>
      </c>
      <c r="L61" s="38">
        <v>6115</v>
      </c>
      <c r="M61" s="33">
        <v>1.0408830744071955</v>
      </c>
      <c r="N61" s="34">
        <v>250</v>
      </c>
      <c r="O61" s="35">
        <v>0.92694422623723483</v>
      </c>
      <c r="P61" s="36">
        <v>0.87833197056418644</v>
      </c>
      <c r="Q61" s="37">
        <v>4.8612255673048388E-2</v>
      </c>
      <c r="R61" s="15"/>
      <c r="S61" s="15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1735</v>
      </c>
      <c r="H62" s="32"/>
      <c r="I62" s="56" t="e">
        <v>#DIV/0!</v>
      </c>
      <c r="J62" s="81">
        <v>1735</v>
      </c>
      <c r="K62" s="82">
        <v>1834</v>
      </c>
      <c r="L62" s="32"/>
      <c r="M62" s="56" t="e">
        <v>#DIV/0!</v>
      </c>
      <c r="N62" s="81">
        <v>1834</v>
      </c>
      <c r="O62" s="83">
        <v>0.94601962922573613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1500</v>
      </c>
      <c r="H63" s="38">
        <v>1409</v>
      </c>
      <c r="I63" s="56">
        <v>1.0645848119233499</v>
      </c>
      <c r="J63" s="34">
        <v>91</v>
      </c>
      <c r="K63" s="31">
        <v>1660</v>
      </c>
      <c r="L63" s="38">
        <v>1660</v>
      </c>
      <c r="M63" s="33">
        <v>1</v>
      </c>
      <c r="N63" s="34">
        <v>0</v>
      </c>
      <c r="O63" s="35">
        <v>0.90361445783132532</v>
      </c>
      <c r="P63" s="36">
        <v>0.84879518072289162</v>
      </c>
      <c r="Q63" s="37">
        <v>5.4819277108433706E-2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1">
        <v>1428</v>
      </c>
      <c r="H64" s="38">
        <v>0</v>
      </c>
      <c r="I64" s="33" t="e">
        <v>#DIV/0!</v>
      </c>
      <c r="J64" s="34">
        <v>1428</v>
      </c>
      <c r="K64" s="31">
        <v>1660</v>
      </c>
      <c r="L64" s="38">
        <v>0</v>
      </c>
      <c r="M64" s="33" t="e">
        <v>#DIV/0!</v>
      </c>
      <c r="N64" s="34">
        <v>1660</v>
      </c>
      <c r="O64" s="35">
        <v>0.8602409638554217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1198</v>
      </c>
      <c r="H65" s="38">
        <v>1145</v>
      </c>
      <c r="I65" s="56">
        <v>1.046288209606987</v>
      </c>
      <c r="J65" s="34">
        <v>53</v>
      </c>
      <c r="K65" s="31">
        <v>1494</v>
      </c>
      <c r="L65" s="38">
        <v>1620</v>
      </c>
      <c r="M65" s="33">
        <v>0.92222222222222228</v>
      </c>
      <c r="N65" s="34">
        <v>-126</v>
      </c>
      <c r="O65" s="35">
        <v>0.80187416331994643</v>
      </c>
      <c r="P65" s="36">
        <v>0.70679012345679015</v>
      </c>
      <c r="Q65" s="37">
        <v>9.5084039863156278E-2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660</v>
      </c>
      <c r="H66" s="38">
        <v>960</v>
      </c>
      <c r="I66" s="33">
        <v>0.6875</v>
      </c>
      <c r="J66" s="34">
        <v>-300</v>
      </c>
      <c r="K66" s="31">
        <v>1134</v>
      </c>
      <c r="L66" s="38">
        <v>1301</v>
      </c>
      <c r="M66" s="33">
        <v>0.87163720215219065</v>
      </c>
      <c r="N66" s="34">
        <v>-167</v>
      </c>
      <c r="O66" s="35">
        <v>0.58201058201058198</v>
      </c>
      <c r="P66" s="36">
        <v>0.7378939277478862</v>
      </c>
      <c r="Q66" s="37">
        <v>-0.15588334573730422</v>
      </c>
      <c r="R66" s="15"/>
      <c r="S66" s="15"/>
    </row>
    <row r="67" spans="1:19" x14ac:dyDescent="0.4">
      <c r="A67" s="26"/>
      <c r="B67" s="16" t="s">
        <v>50</v>
      </c>
      <c r="C67" s="78"/>
      <c r="D67" s="79"/>
      <c r="E67" s="78"/>
      <c r="F67" s="80"/>
      <c r="G67" s="18">
        <v>2308</v>
      </c>
      <c r="H67" s="19">
        <v>2156</v>
      </c>
      <c r="I67" s="20">
        <v>1.0705009276437847</v>
      </c>
      <c r="J67" s="21">
        <v>152</v>
      </c>
      <c r="K67" s="18">
        <v>3196</v>
      </c>
      <c r="L67" s="19">
        <v>3564</v>
      </c>
      <c r="M67" s="20">
        <v>0.89674523007856344</v>
      </c>
      <c r="N67" s="21">
        <v>-368</v>
      </c>
      <c r="O67" s="23">
        <v>0.72215269086357947</v>
      </c>
      <c r="P67" s="24">
        <v>0.60493827160493829</v>
      </c>
      <c r="Q67" s="25">
        <v>0.11721441925864118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362</v>
      </c>
      <c r="H68" s="38">
        <v>439</v>
      </c>
      <c r="I68" s="33">
        <v>0.82460136674259676</v>
      </c>
      <c r="J68" s="34">
        <v>-77</v>
      </c>
      <c r="K68" s="31">
        <v>489</v>
      </c>
      <c r="L68" s="38">
        <v>545</v>
      </c>
      <c r="M68" s="33">
        <v>0.89724770642201834</v>
      </c>
      <c r="N68" s="34">
        <v>-56</v>
      </c>
      <c r="O68" s="35">
        <v>0.74028629856850714</v>
      </c>
      <c r="P68" s="36">
        <v>0.80550458715596329</v>
      </c>
      <c r="Q68" s="37">
        <v>-6.5218288587456152E-2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214</v>
      </c>
      <c r="H71" s="38">
        <v>199</v>
      </c>
      <c r="I71" s="33">
        <v>1.0753768844221105</v>
      </c>
      <c r="J71" s="34">
        <v>15</v>
      </c>
      <c r="K71" s="31">
        <v>293</v>
      </c>
      <c r="L71" s="38">
        <v>337</v>
      </c>
      <c r="M71" s="33">
        <v>0.86943620178041547</v>
      </c>
      <c r="N71" s="34">
        <v>-44</v>
      </c>
      <c r="O71" s="35">
        <v>0.7303754266211604</v>
      </c>
      <c r="P71" s="36">
        <v>0.59050445103857563</v>
      </c>
      <c r="Q71" s="37">
        <v>0.13987097558258477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837</v>
      </c>
      <c r="H72" s="38">
        <v>929</v>
      </c>
      <c r="I72" s="33">
        <v>0.90096878363832078</v>
      </c>
      <c r="J72" s="34">
        <v>-92</v>
      </c>
      <c r="K72" s="31">
        <v>1010</v>
      </c>
      <c r="L72" s="38">
        <v>1137</v>
      </c>
      <c r="M72" s="33">
        <v>0.88830255057167984</v>
      </c>
      <c r="N72" s="34">
        <v>-127</v>
      </c>
      <c r="O72" s="35">
        <v>0.82871287128712867</v>
      </c>
      <c r="P72" s="36">
        <v>0.81706244503078274</v>
      </c>
      <c r="Q72" s="37">
        <v>1.1650426256345936E-2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895</v>
      </c>
      <c r="H73" s="47">
        <v>589</v>
      </c>
      <c r="I73" s="48">
        <v>1.5195246179966044</v>
      </c>
      <c r="J73" s="49">
        <v>306</v>
      </c>
      <c r="K73" s="46">
        <v>1404</v>
      </c>
      <c r="L73" s="47">
        <v>1545</v>
      </c>
      <c r="M73" s="48">
        <v>0.90873786407766988</v>
      </c>
      <c r="N73" s="49">
        <v>-141</v>
      </c>
      <c r="O73" s="52">
        <v>0.63746438746438749</v>
      </c>
      <c r="P73" s="53">
        <v>0.38122977346278319</v>
      </c>
      <c r="Q73" s="54">
        <v>0.2562346140016043</v>
      </c>
      <c r="R73" s="15"/>
      <c r="S73" s="15"/>
    </row>
    <row r="74" spans="1:19" x14ac:dyDescent="0.4">
      <c r="C74" s="71"/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10月（中旬）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10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4" t="s">
        <v>454</v>
      </c>
      <c r="H3" s="500" t="s">
        <v>453</v>
      </c>
      <c r="I3" s="502" t="s">
        <v>6</v>
      </c>
      <c r="J3" s="503"/>
      <c r="K3" s="514" t="s">
        <v>452</v>
      </c>
      <c r="L3" s="500" t="s">
        <v>451</v>
      </c>
      <c r="M3" s="502" t="s">
        <v>6</v>
      </c>
      <c r="N3" s="503"/>
      <c r="O3" s="504" t="s">
        <v>452</v>
      </c>
      <c r="P3" s="506" t="s">
        <v>451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5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173528</v>
      </c>
      <c r="H5" s="9">
        <v>168752</v>
      </c>
      <c r="I5" s="10">
        <v>1.0283018867924529</v>
      </c>
      <c r="J5" s="11">
        <v>4776</v>
      </c>
      <c r="K5" s="8">
        <v>221746</v>
      </c>
      <c r="L5" s="9">
        <v>213248</v>
      </c>
      <c r="M5" s="10">
        <v>1.0398503151260505</v>
      </c>
      <c r="N5" s="11">
        <v>8498</v>
      </c>
      <c r="O5" s="12">
        <v>0.78255301110279329</v>
      </c>
      <c r="P5" s="13">
        <v>0.7913415366146459</v>
      </c>
      <c r="Q5" s="14">
        <v>-8.7885255118526073E-3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70036</v>
      </c>
      <c r="H6" s="19">
        <v>70382</v>
      </c>
      <c r="I6" s="20">
        <v>0.99508397033332385</v>
      </c>
      <c r="J6" s="21">
        <v>-346</v>
      </c>
      <c r="K6" s="22">
        <v>84166</v>
      </c>
      <c r="L6" s="19">
        <v>85310</v>
      </c>
      <c r="M6" s="20">
        <v>0.98659008322588204</v>
      </c>
      <c r="N6" s="21">
        <v>-1144</v>
      </c>
      <c r="O6" s="23">
        <v>0.8321174821186702</v>
      </c>
      <c r="P6" s="24">
        <v>0.82501465244402772</v>
      </c>
      <c r="Q6" s="25">
        <v>7.1028296746424857E-3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45283</v>
      </c>
      <c r="H7" s="19">
        <v>46203</v>
      </c>
      <c r="I7" s="20">
        <v>0.98008787308183454</v>
      </c>
      <c r="J7" s="21">
        <v>-920</v>
      </c>
      <c r="K7" s="18">
        <v>54637</v>
      </c>
      <c r="L7" s="19">
        <v>56753</v>
      </c>
      <c r="M7" s="20">
        <v>0.96271562736771621</v>
      </c>
      <c r="N7" s="21">
        <v>-2116</v>
      </c>
      <c r="O7" s="23">
        <v>0.8287973351391914</v>
      </c>
      <c r="P7" s="24">
        <v>0.81410674325586307</v>
      </c>
      <c r="Q7" s="25">
        <v>1.469059188332833E-2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38183</v>
      </c>
      <c r="H8" s="38">
        <v>39496</v>
      </c>
      <c r="I8" s="33">
        <v>0.96675612720275472</v>
      </c>
      <c r="J8" s="34">
        <v>-1313</v>
      </c>
      <c r="K8" s="31">
        <v>44762</v>
      </c>
      <c r="L8" s="38">
        <v>46753</v>
      </c>
      <c r="M8" s="33">
        <v>0.9574144974654033</v>
      </c>
      <c r="N8" s="34">
        <v>-1991</v>
      </c>
      <c r="O8" s="35">
        <v>0.85302265314329118</v>
      </c>
      <c r="P8" s="36">
        <v>0.8447800141167412</v>
      </c>
      <c r="Q8" s="37">
        <v>8.2426390265499805E-3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7100</v>
      </c>
      <c r="H9" s="38">
        <v>6707</v>
      </c>
      <c r="I9" s="33">
        <v>1.0585954972416878</v>
      </c>
      <c r="J9" s="34">
        <v>393</v>
      </c>
      <c r="K9" s="31">
        <v>9875</v>
      </c>
      <c r="L9" s="38">
        <v>10000</v>
      </c>
      <c r="M9" s="33">
        <v>0.98750000000000004</v>
      </c>
      <c r="N9" s="34">
        <v>-125</v>
      </c>
      <c r="O9" s="35">
        <v>0.71898734177215184</v>
      </c>
      <c r="P9" s="36">
        <v>0.67069999999999996</v>
      </c>
      <c r="Q9" s="37">
        <v>4.8287341772151882E-2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23976</v>
      </c>
      <c r="H17" s="19">
        <v>23530</v>
      </c>
      <c r="I17" s="20">
        <v>1.0189545261368467</v>
      </c>
      <c r="J17" s="21">
        <v>446</v>
      </c>
      <c r="K17" s="18">
        <v>28540</v>
      </c>
      <c r="L17" s="19">
        <v>27700</v>
      </c>
      <c r="M17" s="20">
        <v>1.0303249097472924</v>
      </c>
      <c r="N17" s="21">
        <v>840</v>
      </c>
      <c r="O17" s="23">
        <v>0.84008409250175198</v>
      </c>
      <c r="P17" s="24">
        <v>0.84945848375451261</v>
      </c>
      <c r="Q17" s="25">
        <v>-9.3743912527606277E-3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3675</v>
      </c>
      <c r="H19" s="38">
        <v>3722</v>
      </c>
      <c r="I19" s="33">
        <v>0.98737238044062337</v>
      </c>
      <c r="J19" s="34">
        <v>-47</v>
      </c>
      <c r="K19" s="31">
        <v>4350</v>
      </c>
      <c r="L19" s="38">
        <v>4400</v>
      </c>
      <c r="M19" s="33">
        <v>0.98863636363636365</v>
      </c>
      <c r="N19" s="34">
        <v>-50</v>
      </c>
      <c r="O19" s="35">
        <v>0.84482758620689657</v>
      </c>
      <c r="P19" s="36">
        <v>0.84590909090909094</v>
      </c>
      <c r="Q19" s="37">
        <v>-1.0815047021943691E-3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6941</v>
      </c>
      <c r="H20" s="38">
        <v>6758</v>
      </c>
      <c r="I20" s="33">
        <v>1.0270790174607871</v>
      </c>
      <c r="J20" s="34">
        <v>183</v>
      </c>
      <c r="K20" s="31">
        <v>9115</v>
      </c>
      <c r="L20" s="38">
        <v>8700</v>
      </c>
      <c r="M20" s="33">
        <v>1.0477011494252872</v>
      </c>
      <c r="N20" s="34">
        <v>415</v>
      </c>
      <c r="O20" s="35">
        <v>0.76149204607789356</v>
      </c>
      <c r="P20" s="36">
        <v>0.77678160919540229</v>
      </c>
      <c r="Q20" s="37">
        <v>-1.5289563117508731E-2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2693</v>
      </c>
      <c r="H21" s="38">
        <v>2578</v>
      </c>
      <c r="I21" s="33">
        <v>1.0446082234290148</v>
      </c>
      <c r="J21" s="34">
        <v>115</v>
      </c>
      <c r="K21" s="31">
        <v>2900</v>
      </c>
      <c r="L21" s="38">
        <v>2900</v>
      </c>
      <c r="M21" s="33">
        <v>1</v>
      </c>
      <c r="N21" s="34">
        <v>0</v>
      </c>
      <c r="O21" s="35">
        <v>0.92862068965517242</v>
      </c>
      <c r="P21" s="36">
        <v>0.88896551724137929</v>
      </c>
      <c r="Q21" s="37">
        <v>3.9655172413793127E-2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1572</v>
      </c>
      <c r="H22" s="38">
        <v>1408</v>
      </c>
      <c r="I22" s="33">
        <v>1.1164772727272727</v>
      </c>
      <c r="J22" s="34">
        <v>164</v>
      </c>
      <c r="K22" s="31">
        <v>1650</v>
      </c>
      <c r="L22" s="38">
        <v>1450</v>
      </c>
      <c r="M22" s="33">
        <v>1.1379310344827587</v>
      </c>
      <c r="N22" s="34">
        <v>200</v>
      </c>
      <c r="O22" s="35">
        <v>0.95272727272727276</v>
      </c>
      <c r="P22" s="36">
        <v>0.9710344827586207</v>
      </c>
      <c r="Q22" s="37">
        <v>-1.8307210031347942E-2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1383</v>
      </c>
      <c r="H24" s="38">
        <v>1210</v>
      </c>
      <c r="I24" s="33">
        <v>1.1429752066115701</v>
      </c>
      <c r="J24" s="34">
        <v>173</v>
      </c>
      <c r="K24" s="31">
        <v>1450</v>
      </c>
      <c r="L24" s="38">
        <v>1500</v>
      </c>
      <c r="M24" s="33">
        <v>0.96666666666666667</v>
      </c>
      <c r="N24" s="34">
        <v>-50</v>
      </c>
      <c r="O24" s="35">
        <v>0.95379310344827584</v>
      </c>
      <c r="P24" s="36">
        <v>0.80666666666666664</v>
      </c>
      <c r="Q24" s="37">
        <v>0.14712643678160919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1234</v>
      </c>
      <c r="H31" s="38">
        <v>1282</v>
      </c>
      <c r="I31" s="33">
        <v>0.96255850234009366</v>
      </c>
      <c r="J31" s="34">
        <v>-48</v>
      </c>
      <c r="K31" s="31">
        <v>1450</v>
      </c>
      <c r="L31" s="38">
        <v>1450</v>
      </c>
      <c r="M31" s="33">
        <v>1</v>
      </c>
      <c r="N31" s="34">
        <v>0</v>
      </c>
      <c r="O31" s="35">
        <v>0.8510344827586207</v>
      </c>
      <c r="P31" s="36">
        <v>0.88413793103448279</v>
      </c>
      <c r="Q31" s="37">
        <v>-3.3103448275862091E-2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1061</v>
      </c>
      <c r="H33" s="38">
        <v>1179</v>
      </c>
      <c r="I33" s="33">
        <v>0.89991518235793044</v>
      </c>
      <c r="J33" s="34">
        <v>-118</v>
      </c>
      <c r="K33" s="31">
        <v>1450</v>
      </c>
      <c r="L33" s="38">
        <v>1450</v>
      </c>
      <c r="M33" s="33">
        <v>1</v>
      </c>
      <c r="N33" s="34">
        <v>0</v>
      </c>
      <c r="O33" s="35">
        <v>0.73172413793103452</v>
      </c>
      <c r="P33" s="36">
        <v>0.81310344827586212</v>
      </c>
      <c r="Q33" s="37">
        <v>-8.1379310344827593E-2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5417</v>
      </c>
      <c r="H36" s="47">
        <v>5393</v>
      </c>
      <c r="I36" s="48">
        <v>1.0044502132393844</v>
      </c>
      <c r="J36" s="49">
        <v>24</v>
      </c>
      <c r="K36" s="46">
        <v>6175</v>
      </c>
      <c r="L36" s="47">
        <v>5850</v>
      </c>
      <c r="M36" s="48">
        <v>1.0555555555555556</v>
      </c>
      <c r="N36" s="49">
        <v>325</v>
      </c>
      <c r="O36" s="52">
        <v>0.877246963562753</v>
      </c>
      <c r="P36" s="53">
        <v>0.92188034188034185</v>
      </c>
      <c r="Q36" s="54">
        <v>-4.4633378317588845E-2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777</v>
      </c>
      <c r="H37" s="19">
        <v>649</v>
      </c>
      <c r="I37" s="20">
        <v>1.1972265023112481</v>
      </c>
      <c r="J37" s="21">
        <v>128</v>
      </c>
      <c r="K37" s="18">
        <v>989</v>
      </c>
      <c r="L37" s="19">
        <v>857</v>
      </c>
      <c r="M37" s="20">
        <v>1.1540256709451575</v>
      </c>
      <c r="N37" s="21">
        <v>132</v>
      </c>
      <c r="O37" s="23">
        <v>0.78564206268958547</v>
      </c>
      <c r="P37" s="24">
        <v>0.7572928821470245</v>
      </c>
      <c r="Q37" s="25">
        <v>2.834918054256097E-2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451</v>
      </c>
      <c r="H38" s="38">
        <v>420</v>
      </c>
      <c r="I38" s="33">
        <v>1.0738095238095238</v>
      </c>
      <c r="J38" s="34">
        <v>31</v>
      </c>
      <c r="K38" s="31">
        <v>500</v>
      </c>
      <c r="L38" s="38">
        <v>445</v>
      </c>
      <c r="M38" s="33">
        <v>1.1235955056179776</v>
      </c>
      <c r="N38" s="34">
        <v>55</v>
      </c>
      <c r="O38" s="35">
        <v>0.90200000000000002</v>
      </c>
      <c r="P38" s="36">
        <v>0.9438202247191011</v>
      </c>
      <c r="Q38" s="37">
        <v>-4.1820224719101073E-2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326</v>
      </c>
      <c r="H39" s="60">
        <v>229</v>
      </c>
      <c r="I39" s="61">
        <v>1.4235807860262009</v>
      </c>
      <c r="J39" s="62">
        <v>97</v>
      </c>
      <c r="K39" s="59">
        <v>489</v>
      </c>
      <c r="L39" s="60">
        <v>412</v>
      </c>
      <c r="M39" s="61">
        <v>1.1868932038834952</v>
      </c>
      <c r="N39" s="62">
        <v>77</v>
      </c>
      <c r="O39" s="63">
        <v>0.66666666666666663</v>
      </c>
      <c r="P39" s="64">
        <v>0.55582524271844658</v>
      </c>
      <c r="Q39" s="65">
        <v>0.11084142394822005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103492</v>
      </c>
      <c r="H40" s="19">
        <v>98370</v>
      </c>
      <c r="I40" s="20">
        <v>1.0520687201382535</v>
      </c>
      <c r="J40" s="21">
        <v>5122</v>
      </c>
      <c r="K40" s="22">
        <v>137580</v>
      </c>
      <c r="L40" s="19">
        <v>127938</v>
      </c>
      <c r="M40" s="20">
        <v>1.0753646297425314</v>
      </c>
      <c r="N40" s="21">
        <v>9642</v>
      </c>
      <c r="O40" s="23">
        <v>0.75223142898677131</v>
      </c>
      <c r="P40" s="24">
        <v>0.7688880551517141</v>
      </c>
      <c r="Q40" s="25">
        <v>-1.6656626164942789E-2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101270</v>
      </c>
      <c r="H41" s="19">
        <v>96099</v>
      </c>
      <c r="I41" s="20">
        <v>1.0538090927064798</v>
      </c>
      <c r="J41" s="21">
        <v>5171</v>
      </c>
      <c r="K41" s="18">
        <v>133949</v>
      </c>
      <c r="L41" s="19">
        <v>124407</v>
      </c>
      <c r="M41" s="20">
        <v>1.0766998641555539</v>
      </c>
      <c r="N41" s="21">
        <v>9542</v>
      </c>
      <c r="O41" s="23">
        <v>0.75603401294522543</v>
      </c>
      <c r="P41" s="24">
        <v>0.77245653379632984</v>
      </c>
      <c r="Q41" s="25">
        <v>-1.6422520851104405E-2</v>
      </c>
      <c r="R41" s="15"/>
      <c r="S41" s="15"/>
    </row>
    <row r="42" spans="1:19" s="89" customFormat="1" x14ac:dyDescent="0.4">
      <c r="A42" s="87"/>
      <c r="B42" s="87"/>
      <c r="C42" s="67" t="s">
        <v>12</v>
      </c>
      <c r="D42" s="68"/>
      <c r="E42" s="68"/>
      <c r="F42" s="69" t="s">
        <v>13</v>
      </c>
      <c r="G42" s="82">
        <v>39503</v>
      </c>
      <c r="H42" s="32">
        <v>38300</v>
      </c>
      <c r="I42" s="56">
        <v>1.0314099216710182</v>
      </c>
      <c r="J42" s="81">
        <v>1203</v>
      </c>
      <c r="K42" s="82">
        <v>51072</v>
      </c>
      <c r="L42" s="32">
        <v>46989</v>
      </c>
      <c r="M42" s="56">
        <v>1.0868926770095129</v>
      </c>
      <c r="N42" s="81">
        <v>4083</v>
      </c>
      <c r="O42" s="83">
        <v>0.77347666040100249</v>
      </c>
      <c r="P42" s="84">
        <v>0.81508438145097784</v>
      </c>
      <c r="Q42" s="85">
        <v>-4.1607721049975344E-2</v>
      </c>
      <c r="R42" s="88"/>
      <c r="S42" s="88"/>
    </row>
    <row r="43" spans="1:19" s="89" customFormat="1" x14ac:dyDescent="0.4">
      <c r="A43" s="87"/>
      <c r="B43" s="87"/>
      <c r="C43" s="67" t="s">
        <v>14</v>
      </c>
      <c r="D43" s="68"/>
      <c r="E43" s="68"/>
      <c r="F43" s="69" t="s">
        <v>13</v>
      </c>
      <c r="G43" s="82">
        <v>8481</v>
      </c>
      <c r="H43" s="32">
        <v>6330</v>
      </c>
      <c r="I43" s="56">
        <v>1.3398104265402844</v>
      </c>
      <c r="J43" s="81">
        <v>2151</v>
      </c>
      <c r="K43" s="279">
        <v>11208</v>
      </c>
      <c r="L43" s="32">
        <v>7498</v>
      </c>
      <c r="M43" s="56">
        <v>1.494798612963457</v>
      </c>
      <c r="N43" s="81">
        <v>3710</v>
      </c>
      <c r="O43" s="83">
        <v>0.7566916488222698</v>
      </c>
      <c r="P43" s="84">
        <v>0.84422512670045347</v>
      </c>
      <c r="Q43" s="85">
        <v>-8.7533477878183663E-2</v>
      </c>
      <c r="R43" s="88"/>
      <c r="S43" s="88"/>
    </row>
    <row r="44" spans="1:19" s="89" customFormat="1" x14ac:dyDescent="0.4">
      <c r="A44" s="87"/>
      <c r="B44" s="87"/>
      <c r="C44" s="67" t="s">
        <v>15</v>
      </c>
      <c r="D44" s="68"/>
      <c r="E44" s="68"/>
      <c r="F44" s="69" t="s">
        <v>13</v>
      </c>
      <c r="G44" s="82">
        <v>4617</v>
      </c>
      <c r="H44" s="32">
        <v>5799</v>
      </c>
      <c r="I44" s="56">
        <v>0.79617175375064664</v>
      </c>
      <c r="J44" s="81">
        <v>-1182</v>
      </c>
      <c r="K44" s="279">
        <v>5820</v>
      </c>
      <c r="L44" s="32">
        <v>8720</v>
      </c>
      <c r="M44" s="56">
        <v>0.66743119266055051</v>
      </c>
      <c r="N44" s="81">
        <v>-2900</v>
      </c>
      <c r="O44" s="83">
        <v>0.79329896907216491</v>
      </c>
      <c r="P44" s="84">
        <v>0.66502293577981653</v>
      </c>
      <c r="Q44" s="85">
        <v>0.12827603329234838</v>
      </c>
      <c r="R44" s="88"/>
      <c r="S44" s="88"/>
    </row>
    <row r="45" spans="1:19" s="89" customFormat="1" x14ac:dyDescent="0.4">
      <c r="A45" s="87"/>
      <c r="B45" s="87"/>
      <c r="C45" s="67" t="s">
        <v>20</v>
      </c>
      <c r="D45" s="68"/>
      <c r="E45" s="68"/>
      <c r="F45" s="69" t="s">
        <v>13</v>
      </c>
      <c r="G45" s="82">
        <v>2417</v>
      </c>
      <c r="H45" s="32">
        <v>2657</v>
      </c>
      <c r="I45" s="56">
        <v>0.90967256304102373</v>
      </c>
      <c r="J45" s="81">
        <v>-240</v>
      </c>
      <c r="K45" s="279">
        <v>3620</v>
      </c>
      <c r="L45" s="32">
        <v>3697</v>
      </c>
      <c r="M45" s="56">
        <v>0.97917230186637816</v>
      </c>
      <c r="N45" s="81">
        <v>-77</v>
      </c>
      <c r="O45" s="83">
        <v>0.66767955801104972</v>
      </c>
      <c r="P45" s="84">
        <v>0.7186908304030295</v>
      </c>
      <c r="Q45" s="85">
        <v>-5.1011272391979778E-2</v>
      </c>
      <c r="R45" s="88"/>
      <c r="S45" s="88"/>
    </row>
    <row r="46" spans="1:19" s="89" customFormat="1" x14ac:dyDescent="0.4">
      <c r="A46" s="87"/>
      <c r="B46" s="87"/>
      <c r="C46" s="67" t="s">
        <v>17</v>
      </c>
      <c r="D46" s="68"/>
      <c r="E46" s="68"/>
      <c r="F46" s="69" t="s">
        <v>13</v>
      </c>
      <c r="G46" s="82">
        <v>5532</v>
      </c>
      <c r="H46" s="32">
        <v>6572</v>
      </c>
      <c r="I46" s="56">
        <v>0.84175289105295192</v>
      </c>
      <c r="J46" s="81">
        <v>-1040</v>
      </c>
      <c r="K46" s="279">
        <v>6383</v>
      </c>
      <c r="L46" s="32">
        <v>7080</v>
      </c>
      <c r="M46" s="56">
        <v>0.90155367231638417</v>
      </c>
      <c r="N46" s="81">
        <v>-697</v>
      </c>
      <c r="O46" s="83">
        <v>0.86667711107629641</v>
      </c>
      <c r="P46" s="84">
        <v>0.92824858757062145</v>
      </c>
      <c r="Q46" s="85">
        <v>-6.1571476494325039E-2</v>
      </c>
      <c r="R46" s="88"/>
      <c r="S46" s="88"/>
    </row>
    <row r="47" spans="1:19" s="89" customFormat="1" x14ac:dyDescent="0.4">
      <c r="A47" s="87"/>
      <c r="B47" s="87"/>
      <c r="C47" s="67" t="s">
        <v>16</v>
      </c>
      <c r="D47" s="68"/>
      <c r="E47" s="68"/>
      <c r="F47" s="69" t="s">
        <v>13</v>
      </c>
      <c r="G47" s="82">
        <v>11234</v>
      </c>
      <c r="H47" s="32">
        <v>11404</v>
      </c>
      <c r="I47" s="56">
        <v>0.98509294984216067</v>
      </c>
      <c r="J47" s="81">
        <v>-170</v>
      </c>
      <c r="K47" s="279">
        <v>16102</v>
      </c>
      <c r="L47" s="32">
        <v>16254</v>
      </c>
      <c r="M47" s="56">
        <v>0.99064845576473481</v>
      </c>
      <c r="N47" s="81">
        <v>-152</v>
      </c>
      <c r="O47" s="83">
        <v>0.69767730716681153</v>
      </c>
      <c r="P47" s="84">
        <v>0.70161191091423647</v>
      </c>
      <c r="Q47" s="85">
        <v>-3.9346037474249362E-3</v>
      </c>
      <c r="R47" s="88"/>
      <c r="S47" s="88"/>
    </row>
    <row r="48" spans="1:19" s="89" customFormat="1" x14ac:dyDescent="0.4">
      <c r="A48" s="87"/>
      <c r="B48" s="87"/>
      <c r="C48" s="67" t="s">
        <v>18</v>
      </c>
      <c r="D48" s="68"/>
      <c r="E48" s="68"/>
      <c r="F48" s="69" t="s">
        <v>13</v>
      </c>
      <c r="G48" s="82">
        <v>1750</v>
      </c>
      <c r="H48" s="32">
        <v>1641</v>
      </c>
      <c r="I48" s="56">
        <v>1.0664229128580134</v>
      </c>
      <c r="J48" s="81">
        <v>109</v>
      </c>
      <c r="K48" s="279">
        <v>2700</v>
      </c>
      <c r="L48" s="32">
        <v>2700</v>
      </c>
      <c r="M48" s="56">
        <v>1</v>
      </c>
      <c r="N48" s="81">
        <v>0</v>
      </c>
      <c r="O48" s="83">
        <v>0.64814814814814814</v>
      </c>
      <c r="P48" s="84">
        <v>0.60777777777777775</v>
      </c>
      <c r="Q48" s="85">
        <v>4.037037037037039E-2</v>
      </c>
      <c r="R48" s="88"/>
      <c r="S48" s="88"/>
    </row>
    <row r="49" spans="1:19" s="89" customFormat="1" x14ac:dyDescent="0.4">
      <c r="A49" s="87"/>
      <c r="B49" s="87"/>
      <c r="C49" s="67" t="s">
        <v>40</v>
      </c>
      <c r="D49" s="68"/>
      <c r="E49" s="68"/>
      <c r="F49" s="69" t="s">
        <v>13</v>
      </c>
      <c r="G49" s="82">
        <v>1436</v>
      </c>
      <c r="H49" s="32">
        <v>1478</v>
      </c>
      <c r="I49" s="56">
        <v>0.97158322056833557</v>
      </c>
      <c r="J49" s="81">
        <v>-42</v>
      </c>
      <c r="K49" s="279">
        <v>1660</v>
      </c>
      <c r="L49" s="32">
        <v>1660</v>
      </c>
      <c r="M49" s="56">
        <v>1</v>
      </c>
      <c r="N49" s="81">
        <v>0</v>
      </c>
      <c r="O49" s="83">
        <v>0.86506024096385548</v>
      </c>
      <c r="P49" s="84">
        <v>0.89036144578313248</v>
      </c>
      <c r="Q49" s="85">
        <v>-2.5301204819277001E-2</v>
      </c>
      <c r="R49" s="88"/>
      <c r="S49" s="88"/>
    </row>
    <row r="50" spans="1:19" s="89" customFormat="1" x14ac:dyDescent="0.4">
      <c r="A50" s="87"/>
      <c r="B50" s="87"/>
      <c r="C50" s="67" t="s">
        <v>19</v>
      </c>
      <c r="D50" s="68"/>
      <c r="E50" s="68"/>
      <c r="F50" s="69" t="s">
        <v>13</v>
      </c>
      <c r="G50" s="82">
        <v>2034</v>
      </c>
      <c r="H50" s="32">
        <v>2019</v>
      </c>
      <c r="I50" s="56">
        <v>1.0074294205052006</v>
      </c>
      <c r="J50" s="81">
        <v>15</v>
      </c>
      <c r="K50" s="279">
        <v>2700</v>
      </c>
      <c r="L50" s="32">
        <v>2699</v>
      </c>
      <c r="M50" s="56">
        <v>1.0003705075954057</v>
      </c>
      <c r="N50" s="81">
        <v>1</v>
      </c>
      <c r="O50" s="83">
        <v>0.7533333333333333</v>
      </c>
      <c r="P50" s="84">
        <v>0.74805483512412008</v>
      </c>
      <c r="Q50" s="85">
        <v>5.2784982092132227E-3</v>
      </c>
      <c r="R50" s="88"/>
      <c r="S50" s="88"/>
    </row>
    <row r="51" spans="1:19" s="89" customFormat="1" x14ac:dyDescent="0.4">
      <c r="A51" s="87"/>
      <c r="B51" s="87"/>
      <c r="C51" s="67" t="s">
        <v>41</v>
      </c>
      <c r="D51" s="68"/>
      <c r="E51" s="68"/>
      <c r="F51" s="69" t="s">
        <v>28</v>
      </c>
      <c r="G51" s="82">
        <v>681</v>
      </c>
      <c r="H51" s="32">
        <v>681</v>
      </c>
      <c r="I51" s="56">
        <v>1</v>
      </c>
      <c r="J51" s="81">
        <v>0</v>
      </c>
      <c r="K51" s="279">
        <v>1260</v>
      </c>
      <c r="L51" s="32">
        <v>1260</v>
      </c>
      <c r="M51" s="56">
        <v>1</v>
      </c>
      <c r="N51" s="81">
        <v>0</v>
      </c>
      <c r="O51" s="83">
        <v>0.54047619047619044</v>
      </c>
      <c r="P51" s="84">
        <v>0.54047619047619044</v>
      </c>
      <c r="Q51" s="85">
        <v>0</v>
      </c>
      <c r="R51" s="88"/>
      <c r="S51" s="88"/>
    </row>
    <row r="52" spans="1:19" s="89" customFormat="1" x14ac:dyDescent="0.4">
      <c r="A52" s="87"/>
      <c r="B52" s="87"/>
      <c r="C52" s="67" t="s">
        <v>42</v>
      </c>
      <c r="D52" s="68"/>
      <c r="E52" s="68"/>
      <c r="F52" s="69" t="s">
        <v>13</v>
      </c>
      <c r="G52" s="82">
        <v>1077</v>
      </c>
      <c r="H52" s="32">
        <v>875</v>
      </c>
      <c r="I52" s="56">
        <v>1.2308571428571429</v>
      </c>
      <c r="J52" s="81">
        <v>202</v>
      </c>
      <c r="K52" s="279">
        <v>1660</v>
      </c>
      <c r="L52" s="32">
        <v>1660</v>
      </c>
      <c r="M52" s="56">
        <v>1</v>
      </c>
      <c r="N52" s="81">
        <v>0</v>
      </c>
      <c r="O52" s="83">
        <v>0.64879518072289155</v>
      </c>
      <c r="P52" s="84">
        <v>0.52710843373493976</v>
      </c>
      <c r="Q52" s="85">
        <v>0.12168674698795179</v>
      </c>
      <c r="R52" s="88"/>
      <c r="S52" s="88"/>
    </row>
    <row r="53" spans="1:19" s="89" customFormat="1" x14ac:dyDescent="0.4">
      <c r="A53" s="87"/>
      <c r="B53" s="87"/>
      <c r="C53" s="67" t="s">
        <v>43</v>
      </c>
      <c r="D53" s="68"/>
      <c r="E53" s="68"/>
      <c r="F53" s="69" t="s">
        <v>13</v>
      </c>
      <c r="G53" s="82">
        <v>2154</v>
      </c>
      <c r="H53" s="32">
        <v>2140</v>
      </c>
      <c r="I53" s="56">
        <v>1.0065420560747664</v>
      </c>
      <c r="J53" s="81">
        <v>14</v>
      </c>
      <c r="K53" s="279">
        <v>2700</v>
      </c>
      <c r="L53" s="32">
        <v>2700</v>
      </c>
      <c r="M53" s="56">
        <v>1</v>
      </c>
      <c r="N53" s="81">
        <v>0</v>
      </c>
      <c r="O53" s="83">
        <v>0.79777777777777781</v>
      </c>
      <c r="P53" s="84">
        <v>0.79259259259259263</v>
      </c>
      <c r="Q53" s="85">
        <v>5.1851851851851816E-3</v>
      </c>
      <c r="R53" s="88"/>
      <c r="S53" s="88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1011</v>
      </c>
      <c r="H54" s="32">
        <v>0</v>
      </c>
      <c r="I54" s="56" t="e">
        <v>#DIV/0!</v>
      </c>
      <c r="J54" s="81">
        <v>1011</v>
      </c>
      <c r="K54" s="279">
        <v>1660</v>
      </c>
      <c r="L54" s="32">
        <v>0</v>
      </c>
      <c r="M54" s="56" t="e">
        <v>#DIV/0!</v>
      </c>
      <c r="N54" s="81">
        <v>1660</v>
      </c>
      <c r="O54" s="83">
        <v>0.60903614457831323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1547</v>
      </c>
      <c r="H55" s="32">
        <v>1651</v>
      </c>
      <c r="I55" s="56">
        <v>0.93700787401574803</v>
      </c>
      <c r="J55" s="81">
        <v>-104</v>
      </c>
      <c r="K55" s="279">
        <v>2700</v>
      </c>
      <c r="L55" s="32">
        <v>2700</v>
      </c>
      <c r="M55" s="56">
        <v>1</v>
      </c>
      <c r="N55" s="81">
        <v>0</v>
      </c>
      <c r="O55" s="83">
        <v>0.57296296296296301</v>
      </c>
      <c r="P55" s="84">
        <v>0.61148148148148151</v>
      </c>
      <c r="Q55" s="85">
        <v>-3.8518518518518507E-2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1151</v>
      </c>
      <c r="H56" s="32">
        <v>1387</v>
      </c>
      <c r="I56" s="56">
        <v>0.82984859408795963</v>
      </c>
      <c r="J56" s="81">
        <v>-236</v>
      </c>
      <c r="K56" s="279">
        <v>1660</v>
      </c>
      <c r="L56" s="32">
        <v>1661</v>
      </c>
      <c r="M56" s="56">
        <v>0.99939795304033718</v>
      </c>
      <c r="N56" s="81">
        <v>-1</v>
      </c>
      <c r="O56" s="83">
        <v>0.69337349397590364</v>
      </c>
      <c r="P56" s="84">
        <v>0.83503913305237809</v>
      </c>
      <c r="Q56" s="85">
        <v>-0.14166563907647445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1008</v>
      </c>
      <c r="H57" s="32">
        <v>1173</v>
      </c>
      <c r="I57" s="56">
        <v>0.85933503836317138</v>
      </c>
      <c r="J57" s="81">
        <v>-165</v>
      </c>
      <c r="K57" s="279">
        <v>1260</v>
      </c>
      <c r="L57" s="32">
        <v>1660</v>
      </c>
      <c r="M57" s="56">
        <v>0.75903614457831325</v>
      </c>
      <c r="N57" s="81">
        <v>-400</v>
      </c>
      <c r="O57" s="83">
        <v>0.8</v>
      </c>
      <c r="P57" s="84">
        <v>0.70662650602409638</v>
      </c>
      <c r="Q57" s="85">
        <v>9.3373493975903665E-2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901</v>
      </c>
      <c r="H58" s="32">
        <v>815</v>
      </c>
      <c r="I58" s="56">
        <v>1.1055214723926381</v>
      </c>
      <c r="J58" s="81">
        <v>86</v>
      </c>
      <c r="K58" s="279">
        <v>1764</v>
      </c>
      <c r="L58" s="32">
        <v>1300</v>
      </c>
      <c r="M58" s="56">
        <v>1.3569230769230769</v>
      </c>
      <c r="N58" s="81">
        <v>464</v>
      </c>
      <c r="O58" s="83">
        <v>0.51077097505668934</v>
      </c>
      <c r="P58" s="84">
        <v>0.62692307692307692</v>
      </c>
      <c r="Q58" s="85">
        <v>-0.11615210186638758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685</v>
      </c>
      <c r="H59" s="32">
        <v>673</v>
      </c>
      <c r="I59" s="56">
        <v>1.0178306092124814</v>
      </c>
      <c r="J59" s="81">
        <v>12</v>
      </c>
      <c r="K59" s="279">
        <v>1200</v>
      </c>
      <c r="L59" s="32">
        <v>1198</v>
      </c>
      <c r="M59" s="56">
        <v>1.001669449081803</v>
      </c>
      <c r="N59" s="81">
        <v>2</v>
      </c>
      <c r="O59" s="83">
        <v>0.5708333333333333</v>
      </c>
      <c r="P59" s="84">
        <v>0.56176961602671116</v>
      </c>
      <c r="Q59" s="85">
        <v>9.0637173066221433E-3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1670</v>
      </c>
      <c r="H60" s="32">
        <v>1641</v>
      </c>
      <c r="I60" s="56">
        <v>1.0176721511273614</v>
      </c>
      <c r="J60" s="81">
        <v>29</v>
      </c>
      <c r="K60" s="279">
        <v>2330</v>
      </c>
      <c r="L60" s="32">
        <v>2339</v>
      </c>
      <c r="M60" s="56">
        <v>0.99615220179563913</v>
      </c>
      <c r="N60" s="81">
        <v>-9</v>
      </c>
      <c r="O60" s="83">
        <v>0.71673819742489275</v>
      </c>
      <c r="P60" s="84">
        <v>0.70158187259512617</v>
      </c>
      <c r="Q60" s="85">
        <v>1.5156324829766588E-2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5745</v>
      </c>
      <c r="H61" s="32">
        <v>5440</v>
      </c>
      <c r="I61" s="56">
        <v>1.0560661764705883</v>
      </c>
      <c r="J61" s="81">
        <v>305</v>
      </c>
      <c r="K61" s="279">
        <v>6540</v>
      </c>
      <c r="L61" s="32">
        <v>6050</v>
      </c>
      <c r="M61" s="56">
        <v>1.0809917355371901</v>
      </c>
      <c r="N61" s="81">
        <v>490</v>
      </c>
      <c r="O61" s="83">
        <v>0.87844036697247707</v>
      </c>
      <c r="P61" s="84">
        <v>0.89917355371900831</v>
      </c>
      <c r="Q61" s="85">
        <v>-2.073318674653124E-2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1577</v>
      </c>
      <c r="H62" s="32">
        <v>0</v>
      </c>
      <c r="I62" s="56" t="e">
        <v>#DIV/0!</v>
      </c>
      <c r="J62" s="81">
        <v>1577</v>
      </c>
      <c r="K62" s="279">
        <v>1670</v>
      </c>
      <c r="L62" s="32">
        <v>0</v>
      </c>
      <c r="M62" s="56" t="e">
        <v>#DIV/0!</v>
      </c>
      <c r="N62" s="81">
        <v>1670</v>
      </c>
      <c r="O62" s="83">
        <v>0.94431137724550895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1591</v>
      </c>
      <c r="H63" s="32">
        <v>1248</v>
      </c>
      <c r="I63" s="56">
        <v>1.2748397435897436</v>
      </c>
      <c r="J63" s="81">
        <v>343</v>
      </c>
      <c r="K63" s="279">
        <v>1660</v>
      </c>
      <c r="L63" s="32">
        <v>1660</v>
      </c>
      <c r="M63" s="56">
        <v>1</v>
      </c>
      <c r="N63" s="81">
        <v>0</v>
      </c>
      <c r="O63" s="83">
        <v>0.95843373493975903</v>
      </c>
      <c r="P63" s="84">
        <v>0.75180722891566265</v>
      </c>
      <c r="Q63" s="85">
        <v>0.20662650602409638</v>
      </c>
      <c r="R63" s="88"/>
      <c r="S63" s="88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69" t="s">
        <v>13</v>
      </c>
      <c r="G64" s="82">
        <v>1511</v>
      </c>
      <c r="H64" s="32">
        <v>0</v>
      </c>
      <c r="I64" s="56" t="e">
        <v>#DIV/0!</v>
      </c>
      <c r="J64" s="81">
        <v>1511</v>
      </c>
      <c r="K64" s="279">
        <v>1660</v>
      </c>
      <c r="L64" s="32">
        <v>0</v>
      </c>
      <c r="M64" s="56" t="e">
        <v>#DIV/0!</v>
      </c>
      <c r="N64" s="81">
        <v>1660</v>
      </c>
      <c r="O64" s="83">
        <v>0.91024096385542164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1144</v>
      </c>
      <c r="H65" s="32">
        <v>1289</v>
      </c>
      <c r="I65" s="56">
        <v>0.88750969743987584</v>
      </c>
      <c r="J65" s="81">
        <v>-145</v>
      </c>
      <c r="K65" s="279">
        <v>1660</v>
      </c>
      <c r="L65" s="32">
        <v>1581</v>
      </c>
      <c r="M65" s="56">
        <v>1.0499683744465529</v>
      </c>
      <c r="N65" s="81">
        <v>79</v>
      </c>
      <c r="O65" s="83">
        <v>0.68915662650602405</v>
      </c>
      <c r="P65" s="84">
        <v>0.8153067678684377</v>
      </c>
      <c r="Q65" s="85">
        <v>-0.12615014136241365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813</v>
      </c>
      <c r="H66" s="32">
        <v>886</v>
      </c>
      <c r="I66" s="56">
        <v>0.91760722347629797</v>
      </c>
      <c r="J66" s="81">
        <v>-73</v>
      </c>
      <c r="K66" s="279">
        <v>1300</v>
      </c>
      <c r="L66" s="32">
        <v>1341</v>
      </c>
      <c r="M66" s="56">
        <v>0.96942580164056669</v>
      </c>
      <c r="N66" s="81">
        <v>-41</v>
      </c>
      <c r="O66" s="83">
        <v>0.62538461538461543</v>
      </c>
      <c r="P66" s="84">
        <v>0.66070096942580159</v>
      </c>
      <c r="Q66" s="85">
        <v>-3.531635404118616E-2</v>
      </c>
      <c r="R66" s="88"/>
      <c r="S66" s="88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2222</v>
      </c>
      <c r="H67" s="19">
        <v>2271</v>
      </c>
      <c r="I67" s="20">
        <v>0.97842360193747246</v>
      </c>
      <c r="J67" s="21">
        <v>-49</v>
      </c>
      <c r="K67" s="18">
        <v>3631</v>
      </c>
      <c r="L67" s="19">
        <v>3531</v>
      </c>
      <c r="M67" s="20">
        <v>1.0283205890682525</v>
      </c>
      <c r="N67" s="21">
        <v>100</v>
      </c>
      <c r="O67" s="23">
        <v>0.6119526301294409</v>
      </c>
      <c r="P67" s="24">
        <v>0.643160577740017</v>
      </c>
      <c r="Q67" s="25">
        <v>-3.1207947610576103E-2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379</v>
      </c>
      <c r="H68" s="38">
        <v>470</v>
      </c>
      <c r="I68" s="33">
        <v>0.80638297872340425</v>
      </c>
      <c r="J68" s="34">
        <v>-91</v>
      </c>
      <c r="K68" s="31">
        <v>540</v>
      </c>
      <c r="L68" s="38">
        <v>542</v>
      </c>
      <c r="M68" s="33">
        <v>0.99630996309963105</v>
      </c>
      <c r="N68" s="34">
        <v>-2</v>
      </c>
      <c r="O68" s="35">
        <v>0.70185185185185184</v>
      </c>
      <c r="P68" s="36">
        <v>0.86715867158671589</v>
      </c>
      <c r="Q68" s="37">
        <v>-0.16530681973486405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221</v>
      </c>
      <c r="H71" s="38">
        <v>249</v>
      </c>
      <c r="I71" s="33">
        <v>0.8875502008032129</v>
      </c>
      <c r="J71" s="34">
        <v>-28</v>
      </c>
      <c r="K71" s="31">
        <v>341</v>
      </c>
      <c r="L71" s="38">
        <v>325</v>
      </c>
      <c r="M71" s="33">
        <v>1.0492307692307692</v>
      </c>
      <c r="N71" s="34">
        <v>16</v>
      </c>
      <c r="O71" s="35">
        <v>0.64809384164222872</v>
      </c>
      <c r="P71" s="36">
        <v>0.76615384615384619</v>
      </c>
      <c r="Q71" s="37">
        <v>-0.11806000451161747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933</v>
      </c>
      <c r="H72" s="38">
        <v>966</v>
      </c>
      <c r="I72" s="33">
        <v>0.96583850931677018</v>
      </c>
      <c r="J72" s="34">
        <v>-33</v>
      </c>
      <c r="K72" s="31">
        <v>1150</v>
      </c>
      <c r="L72" s="38">
        <v>1141</v>
      </c>
      <c r="M72" s="33">
        <v>1.0078878177037687</v>
      </c>
      <c r="N72" s="34">
        <v>9</v>
      </c>
      <c r="O72" s="35">
        <v>0.81130434782608696</v>
      </c>
      <c r="P72" s="36">
        <v>0.84662576687116564</v>
      </c>
      <c r="Q72" s="37">
        <v>-3.5321419045078684E-2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689</v>
      </c>
      <c r="H73" s="47">
        <v>586</v>
      </c>
      <c r="I73" s="48">
        <v>1.1757679180887373</v>
      </c>
      <c r="J73" s="49">
        <v>103</v>
      </c>
      <c r="K73" s="46">
        <v>1600</v>
      </c>
      <c r="L73" s="47">
        <v>1523</v>
      </c>
      <c r="M73" s="48">
        <v>1.0505581089954039</v>
      </c>
      <c r="N73" s="49">
        <v>77</v>
      </c>
      <c r="O73" s="52">
        <v>0.43062499999999998</v>
      </c>
      <c r="P73" s="53">
        <v>0.38476690741956665</v>
      </c>
      <c r="Q73" s="54">
        <v>4.5858092580433329E-2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10月（下旬）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10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458</v>
      </c>
      <c r="H3" s="500" t="s">
        <v>457</v>
      </c>
      <c r="I3" s="502" t="s">
        <v>6</v>
      </c>
      <c r="J3" s="503"/>
      <c r="K3" s="514" t="s">
        <v>456</v>
      </c>
      <c r="L3" s="500" t="s">
        <v>455</v>
      </c>
      <c r="M3" s="502" t="s">
        <v>6</v>
      </c>
      <c r="N3" s="503"/>
      <c r="O3" s="504" t="s">
        <v>456</v>
      </c>
      <c r="P3" s="506" t="s">
        <v>455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188851</v>
      </c>
      <c r="H5" s="9">
        <v>181143</v>
      </c>
      <c r="I5" s="10">
        <v>1.0425520169148133</v>
      </c>
      <c r="J5" s="11">
        <v>7708</v>
      </c>
      <c r="K5" s="8">
        <v>242287</v>
      </c>
      <c r="L5" s="9">
        <v>231677</v>
      </c>
      <c r="M5" s="10">
        <v>1.0457965184286744</v>
      </c>
      <c r="N5" s="11">
        <v>10610</v>
      </c>
      <c r="O5" s="12">
        <v>0.7794516420608617</v>
      </c>
      <c r="P5" s="13">
        <v>0.78187735511077927</v>
      </c>
      <c r="Q5" s="14">
        <v>-2.4257130499175661E-3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76043</v>
      </c>
      <c r="H6" s="19">
        <v>76111</v>
      </c>
      <c r="I6" s="20">
        <v>0.9991065680387855</v>
      </c>
      <c r="J6" s="21">
        <v>-68</v>
      </c>
      <c r="K6" s="22">
        <v>92720</v>
      </c>
      <c r="L6" s="19">
        <v>91707</v>
      </c>
      <c r="M6" s="20">
        <v>1.0110460488294242</v>
      </c>
      <c r="N6" s="21">
        <v>1013</v>
      </c>
      <c r="O6" s="23">
        <v>0.82013589301121659</v>
      </c>
      <c r="P6" s="24">
        <v>0.82993664605755291</v>
      </c>
      <c r="Q6" s="25">
        <v>-9.8007530463363191E-3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49528</v>
      </c>
      <c r="H7" s="19">
        <v>50045</v>
      </c>
      <c r="I7" s="20">
        <v>0.98966929763213107</v>
      </c>
      <c r="J7" s="21">
        <v>-517</v>
      </c>
      <c r="K7" s="18">
        <v>60503</v>
      </c>
      <c r="L7" s="19">
        <v>60266</v>
      </c>
      <c r="M7" s="20">
        <v>1.0039325656257259</v>
      </c>
      <c r="N7" s="21">
        <v>237</v>
      </c>
      <c r="O7" s="23">
        <v>0.81860403616349597</v>
      </c>
      <c r="P7" s="24">
        <v>0.83040188497660372</v>
      </c>
      <c r="Q7" s="25">
        <v>-1.1797848813107747E-2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42599</v>
      </c>
      <c r="H8" s="38">
        <v>42325</v>
      </c>
      <c r="I8" s="33">
        <v>1.006473715298287</v>
      </c>
      <c r="J8" s="34">
        <v>274</v>
      </c>
      <c r="K8" s="31">
        <v>49878</v>
      </c>
      <c r="L8" s="38">
        <v>49266</v>
      </c>
      <c r="M8" s="33">
        <v>1.0124223602484472</v>
      </c>
      <c r="N8" s="34">
        <v>612</v>
      </c>
      <c r="O8" s="35">
        <v>0.85406391595493003</v>
      </c>
      <c r="P8" s="36">
        <v>0.85911176064628747</v>
      </c>
      <c r="Q8" s="37">
        <v>-5.0478446913574393E-3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6929</v>
      </c>
      <c r="H9" s="38">
        <v>7720</v>
      </c>
      <c r="I9" s="33">
        <v>0.89753886010362693</v>
      </c>
      <c r="J9" s="34">
        <v>-791</v>
      </c>
      <c r="K9" s="31">
        <v>10625</v>
      </c>
      <c r="L9" s="38">
        <v>11000</v>
      </c>
      <c r="M9" s="33">
        <v>0.96590909090909094</v>
      </c>
      <c r="N9" s="34">
        <v>-375</v>
      </c>
      <c r="O9" s="35">
        <v>0.65214117647058822</v>
      </c>
      <c r="P9" s="36">
        <v>0.70181818181818179</v>
      </c>
      <c r="Q9" s="37">
        <v>-4.9677005347593561E-2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>
        <v>0</v>
      </c>
      <c r="H10" s="38">
        <v>0</v>
      </c>
      <c r="I10" s="33" t="e">
        <v>#DIV/0!</v>
      </c>
      <c r="J10" s="34">
        <v>0</v>
      </c>
      <c r="K10" s="31">
        <v>0</v>
      </c>
      <c r="L10" s="38">
        <v>0</v>
      </c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>
        <v>0</v>
      </c>
      <c r="H11" s="38">
        <v>0</v>
      </c>
      <c r="I11" s="33" t="e">
        <v>#DIV/0!</v>
      </c>
      <c r="J11" s="34">
        <v>0</v>
      </c>
      <c r="K11" s="31">
        <v>0</v>
      </c>
      <c r="L11" s="38">
        <v>0</v>
      </c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>
        <v>0</v>
      </c>
      <c r="H12" s="38">
        <v>0</v>
      </c>
      <c r="I12" s="33" t="e">
        <v>#DIV/0!</v>
      </c>
      <c r="J12" s="34">
        <v>0</v>
      </c>
      <c r="K12" s="31">
        <v>0</v>
      </c>
      <c r="L12" s="38">
        <v>0</v>
      </c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 t="s">
        <v>13</v>
      </c>
      <c r="G13" s="31">
        <v>0</v>
      </c>
      <c r="H13" s="38">
        <v>0</v>
      </c>
      <c r="I13" s="33" t="e">
        <v>#DIV/0!</v>
      </c>
      <c r="J13" s="34">
        <v>0</v>
      </c>
      <c r="K13" s="31">
        <v>0</v>
      </c>
      <c r="L13" s="38">
        <v>0</v>
      </c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>
        <v>0</v>
      </c>
      <c r="H14" s="38">
        <v>0</v>
      </c>
      <c r="I14" s="33" t="e">
        <v>#DIV/0!</v>
      </c>
      <c r="J14" s="34">
        <v>0</v>
      </c>
      <c r="K14" s="31">
        <v>0</v>
      </c>
      <c r="L14" s="38">
        <v>0</v>
      </c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>
        <v>0</v>
      </c>
      <c r="H15" s="38">
        <v>0</v>
      </c>
      <c r="I15" s="33" t="e">
        <v>#DIV/0!</v>
      </c>
      <c r="J15" s="34">
        <v>0</v>
      </c>
      <c r="K15" s="31">
        <v>0</v>
      </c>
      <c r="L15" s="38">
        <v>0</v>
      </c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>
        <v>0</v>
      </c>
      <c r="H16" s="47">
        <v>0</v>
      </c>
      <c r="I16" s="48" t="e">
        <v>#DIV/0!</v>
      </c>
      <c r="J16" s="49">
        <v>0</v>
      </c>
      <c r="K16" s="46">
        <v>0</v>
      </c>
      <c r="L16" s="47">
        <v>0</v>
      </c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25784</v>
      </c>
      <c r="H17" s="19">
        <v>25321</v>
      </c>
      <c r="I17" s="20">
        <v>1.0182852178034043</v>
      </c>
      <c r="J17" s="21">
        <v>463</v>
      </c>
      <c r="K17" s="18">
        <v>31200</v>
      </c>
      <c r="L17" s="19">
        <v>30495</v>
      </c>
      <c r="M17" s="20">
        <v>1.0231185440236104</v>
      </c>
      <c r="N17" s="21">
        <v>705</v>
      </c>
      <c r="O17" s="23">
        <v>0.82641025641025645</v>
      </c>
      <c r="P17" s="24">
        <v>0.83033284144941799</v>
      </c>
      <c r="Q17" s="25">
        <v>-3.9225850391615413E-3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>
        <v>0</v>
      </c>
      <c r="H18" s="38">
        <v>0</v>
      </c>
      <c r="I18" s="33" t="e">
        <v>#DIV/0!</v>
      </c>
      <c r="J18" s="34">
        <v>0</v>
      </c>
      <c r="K18" s="41">
        <v>0</v>
      </c>
      <c r="L18" s="38">
        <v>0</v>
      </c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3730</v>
      </c>
      <c r="H19" s="38">
        <v>3712</v>
      </c>
      <c r="I19" s="33">
        <v>1.0048491379310345</v>
      </c>
      <c r="J19" s="34">
        <v>18</v>
      </c>
      <c r="K19" s="41">
        <v>4790</v>
      </c>
      <c r="L19" s="38">
        <v>4900</v>
      </c>
      <c r="M19" s="33">
        <v>0.97755102040816322</v>
      </c>
      <c r="N19" s="34">
        <v>-110</v>
      </c>
      <c r="O19" s="35">
        <v>0.77870563674321502</v>
      </c>
      <c r="P19" s="36">
        <v>0.75755102040816324</v>
      </c>
      <c r="Q19" s="37">
        <v>2.1154616335051779E-2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8006</v>
      </c>
      <c r="H20" s="38">
        <v>7702</v>
      </c>
      <c r="I20" s="33">
        <v>1.0394702674629965</v>
      </c>
      <c r="J20" s="34">
        <v>304</v>
      </c>
      <c r="K20" s="41">
        <v>10015</v>
      </c>
      <c r="L20" s="38">
        <v>9570</v>
      </c>
      <c r="M20" s="33">
        <v>1.0464994775339602</v>
      </c>
      <c r="N20" s="34">
        <v>445</v>
      </c>
      <c r="O20" s="35">
        <v>0.79940089865202202</v>
      </c>
      <c r="P20" s="36">
        <v>0.80480668756530827</v>
      </c>
      <c r="Q20" s="37">
        <v>-5.4057889132862469E-3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2943</v>
      </c>
      <c r="H21" s="38">
        <v>2868</v>
      </c>
      <c r="I21" s="33">
        <v>1.0261506276150627</v>
      </c>
      <c r="J21" s="34">
        <v>75</v>
      </c>
      <c r="K21" s="41">
        <v>3190</v>
      </c>
      <c r="L21" s="38">
        <v>3190</v>
      </c>
      <c r="M21" s="33">
        <v>1</v>
      </c>
      <c r="N21" s="34">
        <v>0</v>
      </c>
      <c r="O21" s="35">
        <v>0.92257053291536051</v>
      </c>
      <c r="P21" s="36">
        <v>0.8990595611285267</v>
      </c>
      <c r="Q21" s="37">
        <v>2.3510971786833812E-2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1740</v>
      </c>
      <c r="H22" s="38">
        <v>1470</v>
      </c>
      <c r="I22" s="33">
        <v>1.1836734693877551</v>
      </c>
      <c r="J22" s="34">
        <v>270</v>
      </c>
      <c r="K22" s="41">
        <v>1815</v>
      </c>
      <c r="L22" s="38">
        <v>1595</v>
      </c>
      <c r="M22" s="33">
        <v>1.1379310344827587</v>
      </c>
      <c r="N22" s="34">
        <v>220</v>
      </c>
      <c r="O22" s="35">
        <v>0.95867768595041325</v>
      </c>
      <c r="P22" s="36">
        <v>0.92163009404388718</v>
      </c>
      <c r="Q22" s="37">
        <v>3.7047591906526067E-2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4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1434</v>
      </c>
      <c r="H24" s="38">
        <v>1031</v>
      </c>
      <c r="I24" s="33">
        <v>1.390882638215325</v>
      </c>
      <c r="J24" s="34">
        <v>403</v>
      </c>
      <c r="K24" s="41">
        <v>1595</v>
      </c>
      <c r="L24" s="38">
        <v>1650</v>
      </c>
      <c r="M24" s="33">
        <v>0.96666666666666667</v>
      </c>
      <c r="N24" s="34">
        <v>-55</v>
      </c>
      <c r="O24" s="35">
        <v>0.8990595611285267</v>
      </c>
      <c r="P24" s="36">
        <v>0.62484848484848488</v>
      </c>
      <c r="Q24" s="37">
        <v>0.27421107628004182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>
        <v>0</v>
      </c>
      <c r="H25" s="38">
        <v>0</v>
      </c>
      <c r="I25" s="33" t="e">
        <v>#DIV/0!</v>
      </c>
      <c r="J25" s="34">
        <v>0</v>
      </c>
      <c r="K25" s="41">
        <v>0</v>
      </c>
      <c r="L25" s="38">
        <v>0</v>
      </c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>
        <v>0</v>
      </c>
      <c r="H26" s="38">
        <v>0</v>
      </c>
      <c r="I26" s="33" t="e">
        <v>#DIV/0!</v>
      </c>
      <c r="J26" s="34">
        <v>0</v>
      </c>
      <c r="K26" s="41">
        <v>0</v>
      </c>
      <c r="L26" s="38">
        <v>0</v>
      </c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>
        <v>0</v>
      </c>
      <c r="H27" s="38">
        <v>0</v>
      </c>
      <c r="I27" s="33" t="e">
        <v>#DIV/0!</v>
      </c>
      <c r="J27" s="34">
        <v>0</v>
      </c>
      <c r="K27" s="41">
        <v>0</v>
      </c>
      <c r="L27" s="38">
        <v>0</v>
      </c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>
        <v>0</v>
      </c>
      <c r="H28" s="38">
        <v>0</v>
      </c>
      <c r="I28" s="33" t="e">
        <v>#DIV/0!</v>
      </c>
      <c r="J28" s="34">
        <v>0</v>
      </c>
      <c r="K28" s="41">
        <v>0</v>
      </c>
      <c r="L28" s="38">
        <v>0</v>
      </c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>
        <v>0</v>
      </c>
      <c r="H29" s="38">
        <v>0</v>
      </c>
      <c r="I29" s="33" t="e">
        <v>#DIV/0!</v>
      </c>
      <c r="J29" s="34">
        <v>0</v>
      </c>
      <c r="K29" s="41">
        <v>0</v>
      </c>
      <c r="L29" s="38">
        <v>0</v>
      </c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>
        <v>0</v>
      </c>
      <c r="H30" s="38">
        <v>0</v>
      </c>
      <c r="I30" s="33" t="e">
        <v>#DIV/0!</v>
      </c>
      <c r="J30" s="34">
        <v>0</v>
      </c>
      <c r="K30" s="41">
        <v>0</v>
      </c>
      <c r="L30" s="38">
        <v>0</v>
      </c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1259</v>
      </c>
      <c r="H31" s="38">
        <v>1383</v>
      </c>
      <c r="I31" s="33">
        <v>0.91033984092552422</v>
      </c>
      <c r="J31" s="34">
        <v>-124</v>
      </c>
      <c r="K31" s="41">
        <v>1595</v>
      </c>
      <c r="L31" s="38">
        <v>1595</v>
      </c>
      <c r="M31" s="33">
        <v>1</v>
      </c>
      <c r="N31" s="34">
        <v>0</v>
      </c>
      <c r="O31" s="35">
        <v>0.78934169278996869</v>
      </c>
      <c r="P31" s="36">
        <v>0.86708463949843262</v>
      </c>
      <c r="Q31" s="37">
        <v>-7.7742946708463934E-2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>
        <v>0</v>
      </c>
      <c r="H32" s="38">
        <v>0</v>
      </c>
      <c r="I32" s="33" t="e">
        <v>#DIV/0!</v>
      </c>
      <c r="J32" s="34">
        <v>0</v>
      </c>
      <c r="K32" s="41">
        <v>0</v>
      </c>
      <c r="L32" s="38">
        <v>0</v>
      </c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1275</v>
      </c>
      <c r="H33" s="38">
        <v>1422</v>
      </c>
      <c r="I33" s="33">
        <v>0.8966244725738397</v>
      </c>
      <c r="J33" s="34">
        <v>-147</v>
      </c>
      <c r="K33" s="41">
        <v>1595</v>
      </c>
      <c r="L33" s="38">
        <v>1595</v>
      </c>
      <c r="M33" s="33">
        <v>1</v>
      </c>
      <c r="N33" s="34">
        <v>0</v>
      </c>
      <c r="O33" s="35">
        <v>0.79937304075235105</v>
      </c>
      <c r="P33" s="36">
        <v>0.89153605015673976</v>
      </c>
      <c r="Q33" s="37">
        <v>-9.2163009404388707E-2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>
        <v>0</v>
      </c>
      <c r="H34" s="38">
        <v>0</v>
      </c>
      <c r="I34" s="33" t="e">
        <v>#DIV/0!</v>
      </c>
      <c r="J34" s="34">
        <v>0</v>
      </c>
      <c r="K34" s="41">
        <v>0</v>
      </c>
      <c r="L34" s="38">
        <v>0</v>
      </c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>
        <v>0</v>
      </c>
      <c r="H35" s="38">
        <v>0</v>
      </c>
      <c r="I35" s="33" t="e">
        <v>#DIV/0!</v>
      </c>
      <c r="J35" s="34">
        <v>0</v>
      </c>
      <c r="K35" s="41">
        <v>0</v>
      </c>
      <c r="L35" s="38">
        <v>0</v>
      </c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5397</v>
      </c>
      <c r="H36" s="47">
        <v>5733</v>
      </c>
      <c r="I36" s="48">
        <v>0.94139194139194138</v>
      </c>
      <c r="J36" s="49">
        <v>-336</v>
      </c>
      <c r="K36" s="50">
        <v>6605</v>
      </c>
      <c r="L36" s="47">
        <v>6400</v>
      </c>
      <c r="M36" s="48">
        <v>1.03203125</v>
      </c>
      <c r="N36" s="49">
        <v>205</v>
      </c>
      <c r="O36" s="52">
        <v>0.81710825132475395</v>
      </c>
      <c r="P36" s="53">
        <v>0.89578124999999997</v>
      </c>
      <c r="Q36" s="54">
        <v>-7.867299867524602E-2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731</v>
      </c>
      <c r="H37" s="19">
        <v>745</v>
      </c>
      <c r="I37" s="20">
        <v>0.98120805369127517</v>
      </c>
      <c r="J37" s="21">
        <v>-14</v>
      </c>
      <c r="K37" s="18">
        <v>1017</v>
      </c>
      <c r="L37" s="19">
        <v>946</v>
      </c>
      <c r="M37" s="20">
        <v>1.0750528541226216</v>
      </c>
      <c r="N37" s="21">
        <v>71</v>
      </c>
      <c r="O37" s="23">
        <v>0.71878072763028511</v>
      </c>
      <c r="P37" s="24">
        <v>0.78752642706131082</v>
      </c>
      <c r="Q37" s="25">
        <v>-6.8745699431025709E-2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411</v>
      </c>
      <c r="H38" s="38">
        <v>456</v>
      </c>
      <c r="I38" s="33">
        <v>0.90131578947368418</v>
      </c>
      <c r="J38" s="34">
        <v>-45</v>
      </c>
      <c r="K38" s="31">
        <v>467</v>
      </c>
      <c r="L38" s="38">
        <v>517</v>
      </c>
      <c r="M38" s="33">
        <v>0.90328820116054154</v>
      </c>
      <c r="N38" s="34">
        <v>-50</v>
      </c>
      <c r="O38" s="35">
        <v>0.88008565310492504</v>
      </c>
      <c r="P38" s="36">
        <v>0.88201160541586077</v>
      </c>
      <c r="Q38" s="37">
        <v>-1.9259523109357302E-3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320</v>
      </c>
      <c r="H39" s="60">
        <v>289</v>
      </c>
      <c r="I39" s="61">
        <v>1.1072664359861593</v>
      </c>
      <c r="J39" s="62">
        <v>31</v>
      </c>
      <c r="K39" s="59">
        <v>550</v>
      </c>
      <c r="L39" s="60">
        <v>429</v>
      </c>
      <c r="M39" s="61">
        <v>1.2820512820512822</v>
      </c>
      <c r="N39" s="62">
        <v>121</v>
      </c>
      <c r="O39" s="63">
        <v>0.58181818181818179</v>
      </c>
      <c r="P39" s="64">
        <v>0.67365967365967361</v>
      </c>
      <c r="Q39" s="65">
        <v>-9.1841491841491818E-2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112808</v>
      </c>
      <c r="H40" s="19">
        <v>105032</v>
      </c>
      <c r="I40" s="20">
        <v>1.0740345799375428</v>
      </c>
      <c r="J40" s="21">
        <v>7776</v>
      </c>
      <c r="K40" s="22">
        <v>149567</v>
      </c>
      <c r="L40" s="19">
        <v>139970</v>
      </c>
      <c r="M40" s="20">
        <v>1.068564692434093</v>
      </c>
      <c r="N40" s="21">
        <v>9597</v>
      </c>
      <c r="O40" s="23">
        <v>0.75423054550803315</v>
      </c>
      <c r="P40" s="24">
        <v>0.75038936915053223</v>
      </c>
      <c r="Q40" s="25">
        <v>3.8411763575009195E-3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110314</v>
      </c>
      <c r="H41" s="19">
        <v>102655</v>
      </c>
      <c r="I41" s="20">
        <v>1.0746091276606107</v>
      </c>
      <c r="J41" s="21">
        <v>7659</v>
      </c>
      <c r="K41" s="18">
        <v>145581</v>
      </c>
      <c r="L41" s="19">
        <v>136034</v>
      </c>
      <c r="M41" s="20">
        <v>1.0701809841657233</v>
      </c>
      <c r="N41" s="21">
        <v>9547</v>
      </c>
      <c r="O41" s="23">
        <v>0.75774998111017233</v>
      </c>
      <c r="P41" s="24">
        <v>0.75462751959069052</v>
      </c>
      <c r="Q41" s="25">
        <v>3.1224615194818117E-3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46649</v>
      </c>
      <c r="H42" s="38">
        <v>42887</v>
      </c>
      <c r="I42" s="33">
        <v>1.0877188891738756</v>
      </c>
      <c r="J42" s="34">
        <v>3762</v>
      </c>
      <c r="K42" s="31">
        <v>55318</v>
      </c>
      <c r="L42" s="38">
        <v>51181</v>
      </c>
      <c r="M42" s="33">
        <v>1.0808307770461694</v>
      </c>
      <c r="N42" s="34">
        <v>4137</v>
      </c>
      <c r="O42" s="35">
        <v>0.84328789905636503</v>
      </c>
      <c r="P42" s="36">
        <v>0.8379476758953518</v>
      </c>
      <c r="Q42" s="37">
        <v>5.3402231610132356E-3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8859</v>
      </c>
      <c r="H43" s="38">
        <v>8021</v>
      </c>
      <c r="I43" s="33">
        <v>1.1044757511532228</v>
      </c>
      <c r="J43" s="34">
        <v>838</v>
      </c>
      <c r="K43" s="31">
        <v>12284</v>
      </c>
      <c r="L43" s="38">
        <v>10127</v>
      </c>
      <c r="M43" s="33">
        <v>1.2129949639577366</v>
      </c>
      <c r="N43" s="34">
        <v>2157</v>
      </c>
      <c r="O43" s="35">
        <v>0.72118202539889287</v>
      </c>
      <c r="P43" s="36">
        <v>0.79204107830551995</v>
      </c>
      <c r="Q43" s="37">
        <v>-7.0859052906627085E-2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5003</v>
      </c>
      <c r="H44" s="38">
        <v>6087</v>
      </c>
      <c r="I44" s="33">
        <v>0.8219155577460161</v>
      </c>
      <c r="J44" s="34">
        <v>-1084</v>
      </c>
      <c r="K44" s="31">
        <v>6352</v>
      </c>
      <c r="L44" s="38">
        <v>9592</v>
      </c>
      <c r="M44" s="33">
        <v>0.66221851542952459</v>
      </c>
      <c r="N44" s="34">
        <v>-3240</v>
      </c>
      <c r="O44" s="35">
        <v>0.78762594458438284</v>
      </c>
      <c r="P44" s="36">
        <v>0.63459132610508762</v>
      </c>
      <c r="Q44" s="37">
        <v>0.15303461847929523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2441</v>
      </c>
      <c r="H45" s="38">
        <v>2514</v>
      </c>
      <c r="I45" s="33">
        <v>0.9709626093874304</v>
      </c>
      <c r="J45" s="34">
        <v>-73</v>
      </c>
      <c r="K45" s="31">
        <v>3973</v>
      </c>
      <c r="L45" s="38">
        <v>3988</v>
      </c>
      <c r="M45" s="33">
        <v>0.99623871614844539</v>
      </c>
      <c r="N45" s="34">
        <v>-15</v>
      </c>
      <c r="O45" s="35">
        <v>0.61439718097155804</v>
      </c>
      <c r="P45" s="36">
        <v>0.63039117352056173</v>
      </c>
      <c r="Q45" s="37">
        <v>-1.5993992549003688E-2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5656</v>
      </c>
      <c r="H46" s="38">
        <v>6088</v>
      </c>
      <c r="I46" s="33">
        <v>0.92904073587385017</v>
      </c>
      <c r="J46" s="34">
        <v>-432</v>
      </c>
      <c r="K46" s="31">
        <v>7378</v>
      </c>
      <c r="L46" s="38">
        <v>8018</v>
      </c>
      <c r="M46" s="33">
        <v>0.92017959590920428</v>
      </c>
      <c r="N46" s="34">
        <v>-640</v>
      </c>
      <c r="O46" s="35">
        <v>0.76660341555977229</v>
      </c>
      <c r="P46" s="36">
        <v>0.75929159391369416</v>
      </c>
      <c r="Q46" s="37">
        <v>7.3118216460781316E-3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12186</v>
      </c>
      <c r="H47" s="38">
        <v>13111</v>
      </c>
      <c r="I47" s="33">
        <v>0.92944855464876819</v>
      </c>
      <c r="J47" s="34">
        <v>-925</v>
      </c>
      <c r="K47" s="31">
        <v>17492</v>
      </c>
      <c r="L47" s="38">
        <v>17223</v>
      </c>
      <c r="M47" s="33">
        <v>1.0156186494803461</v>
      </c>
      <c r="N47" s="34">
        <v>269</v>
      </c>
      <c r="O47" s="35">
        <v>0.69666133089412308</v>
      </c>
      <c r="P47" s="36">
        <v>0.76124949195842773</v>
      </c>
      <c r="Q47" s="37">
        <v>-6.458816106430465E-2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1991</v>
      </c>
      <c r="H48" s="38">
        <v>1644</v>
      </c>
      <c r="I48" s="33">
        <v>1.2110705596107056</v>
      </c>
      <c r="J48" s="34">
        <v>347</v>
      </c>
      <c r="K48" s="31">
        <v>2970</v>
      </c>
      <c r="L48" s="38">
        <v>2969</v>
      </c>
      <c r="M48" s="33">
        <v>1.0003368137420006</v>
      </c>
      <c r="N48" s="34">
        <v>1</v>
      </c>
      <c r="O48" s="35">
        <v>0.67037037037037039</v>
      </c>
      <c r="P48" s="36">
        <v>0.55372179184910741</v>
      </c>
      <c r="Q48" s="37">
        <v>0.11664857852126298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1642</v>
      </c>
      <c r="H49" s="38">
        <v>1688</v>
      </c>
      <c r="I49" s="33">
        <v>0.97274881516587675</v>
      </c>
      <c r="J49" s="34">
        <v>-46</v>
      </c>
      <c r="K49" s="31">
        <v>1826</v>
      </c>
      <c r="L49" s="38">
        <v>1826</v>
      </c>
      <c r="M49" s="33">
        <v>1</v>
      </c>
      <c r="N49" s="34">
        <v>0</v>
      </c>
      <c r="O49" s="35">
        <v>0.89923329682365827</v>
      </c>
      <c r="P49" s="36">
        <v>0.9244249726177437</v>
      </c>
      <c r="Q49" s="37">
        <v>-2.5191675794085433E-2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2089</v>
      </c>
      <c r="H50" s="38">
        <v>2169</v>
      </c>
      <c r="I50" s="33">
        <v>0.96311664361456895</v>
      </c>
      <c r="J50" s="34">
        <v>-80</v>
      </c>
      <c r="K50" s="31">
        <v>2970</v>
      </c>
      <c r="L50" s="38">
        <v>2969</v>
      </c>
      <c r="M50" s="33">
        <v>1.0003368137420006</v>
      </c>
      <c r="N50" s="34">
        <v>1</v>
      </c>
      <c r="O50" s="35">
        <v>0.70336700336700342</v>
      </c>
      <c r="P50" s="36">
        <v>0.73054900639946108</v>
      </c>
      <c r="Q50" s="37">
        <v>-2.7182003032457658E-2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538</v>
      </c>
      <c r="H51" s="38">
        <v>645</v>
      </c>
      <c r="I51" s="33">
        <v>0.83410852713178296</v>
      </c>
      <c r="J51" s="34">
        <v>-107</v>
      </c>
      <c r="K51" s="31">
        <v>1386</v>
      </c>
      <c r="L51" s="38">
        <v>1386</v>
      </c>
      <c r="M51" s="33">
        <v>1</v>
      </c>
      <c r="N51" s="34">
        <v>0</v>
      </c>
      <c r="O51" s="35">
        <v>0.38816738816738816</v>
      </c>
      <c r="P51" s="36">
        <v>0.46536796536796537</v>
      </c>
      <c r="Q51" s="37">
        <v>-7.7200577200577214E-2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946</v>
      </c>
      <c r="H52" s="38">
        <v>964</v>
      </c>
      <c r="I52" s="33">
        <v>0.98132780082987547</v>
      </c>
      <c r="J52" s="34">
        <v>-18</v>
      </c>
      <c r="K52" s="31">
        <v>1826</v>
      </c>
      <c r="L52" s="38">
        <v>1826</v>
      </c>
      <c r="M52" s="33">
        <v>1</v>
      </c>
      <c r="N52" s="34">
        <v>0</v>
      </c>
      <c r="O52" s="35">
        <v>0.51807228915662651</v>
      </c>
      <c r="P52" s="36">
        <v>0.5279299014238773</v>
      </c>
      <c r="Q52" s="37">
        <v>-9.8576122672507926E-3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1671</v>
      </c>
      <c r="H53" s="38">
        <v>1630</v>
      </c>
      <c r="I53" s="33">
        <v>1.0251533742331289</v>
      </c>
      <c r="J53" s="34">
        <v>41</v>
      </c>
      <c r="K53" s="31">
        <v>2970</v>
      </c>
      <c r="L53" s="38">
        <v>2970</v>
      </c>
      <c r="M53" s="33">
        <v>1</v>
      </c>
      <c r="N53" s="34">
        <v>0</v>
      </c>
      <c r="O53" s="35">
        <v>0.56262626262626259</v>
      </c>
      <c r="P53" s="36">
        <v>0.54882154882154888</v>
      </c>
      <c r="Q53" s="37">
        <v>1.3804713804713709E-2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869</v>
      </c>
      <c r="H54" s="32">
        <v>0</v>
      </c>
      <c r="I54" s="56" t="e">
        <v>#DIV/0!</v>
      </c>
      <c r="J54" s="81">
        <v>869</v>
      </c>
      <c r="K54" s="82">
        <v>1494</v>
      </c>
      <c r="L54" s="32">
        <v>0</v>
      </c>
      <c r="M54" s="56" t="e">
        <v>#DIV/0!</v>
      </c>
      <c r="N54" s="81">
        <v>1494</v>
      </c>
      <c r="O54" s="83">
        <v>0.5816599732262383</v>
      </c>
      <c r="P54" s="84" t="e">
        <v>#DIV/0!</v>
      </c>
      <c r="Q54" s="85" t="e">
        <v>#DIV/0!</v>
      </c>
      <c r="R54" s="88"/>
      <c r="S54" s="88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1">
        <v>1526</v>
      </c>
      <c r="H55" s="38">
        <v>1462</v>
      </c>
      <c r="I55" s="33">
        <v>1.0437756497948016</v>
      </c>
      <c r="J55" s="34">
        <v>64</v>
      </c>
      <c r="K55" s="31">
        <v>2762</v>
      </c>
      <c r="L55" s="38">
        <v>2970</v>
      </c>
      <c r="M55" s="33">
        <v>0.92996632996633</v>
      </c>
      <c r="N55" s="34">
        <v>-208</v>
      </c>
      <c r="O55" s="35">
        <v>0.5524981897175959</v>
      </c>
      <c r="P55" s="36">
        <v>0.49225589225589228</v>
      </c>
      <c r="Q55" s="37">
        <v>6.024229746170362E-2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1">
        <v>1070</v>
      </c>
      <c r="H56" s="38">
        <v>903</v>
      </c>
      <c r="I56" s="33">
        <v>1.184939091915836</v>
      </c>
      <c r="J56" s="34">
        <v>167</v>
      </c>
      <c r="K56" s="31">
        <v>1826</v>
      </c>
      <c r="L56" s="38">
        <v>1546</v>
      </c>
      <c r="M56" s="33">
        <v>1.1811125485122898</v>
      </c>
      <c r="N56" s="34">
        <v>280</v>
      </c>
      <c r="O56" s="35">
        <v>0.58598028477546549</v>
      </c>
      <c r="P56" s="36">
        <v>0.58408796895213455</v>
      </c>
      <c r="Q56" s="37">
        <v>1.8923158233309367E-3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1">
        <v>1167</v>
      </c>
      <c r="H57" s="38">
        <v>1298</v>
      </c>
      <c r="I57" s="33">
        <v>0.89907550077041598</v>
      </c>
      <c r="J57" s="34">
        <v>-131</v>
      </c>
      <c r="K57" s="31">
        <v>1386</v>
      </c>
      <c r="L57" s="38">
        <v>1826</v>
      </c>
      <c r="M57" s="33">
        <v>0.75903614457831325</v>
      </c>
      <c r="N57" s="34">
        <v>-440</v>
      </c>
      <c r="O57" s="35">
        <v>0.84199134199134196</v>
      </c>
      <c r="P57" s="36">
        <v>0.71084337349397586</v>
      </c>
      <c r="Q57" s="37">
        <v>0.1311479684973661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1">
        <v>740</v>
      </c>
      <c r="H58" s="38">
        <v>813</v>
      </c>
      <c r="I58" s="33">
        <v>0.91020910209102091</v>
      </c>
      <c r="J58" s="34">
        <v>-73</v>
      </c>
      <c r="K58" s="31">
        <v>1826</v>
      </c>
      <c r="L58" s="38">
        <v>1426</v>
      </c>
      <c r="M58" s="33">
        <v>1.2805049088359046</v>
      </c>
      <c r="N58" s="34">
        <v>400</v>
      </c>
      <c r="O58" s="35">
        <v>0.40525739320920046</v>
      </c>
      <c r="P58" s="36">
        <v>0.57012622720897621</v>
      </c>
      <c r="Q58" s="37">
        <v>-0.16486883399977575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1">
        <v>802</v>
      </c>
      <c r="H59" s="38">
        <v>946</v>
      </c>
      <c r="I59" s="33">
        <v>0.84778012684989434</v>
      </c>
      <c r="J59" s="34">
        <v>-144</v>
      </c>
      <c r="K59" s="31">
        <v>1319</v>
      </c>
      <c r="L59" s="38">
        <v>1319</v>
      </c>
      <c r="M59" s="33">
        <v>1</v>
      </c>
      <c r="N59" s="34">
        <v>0</v>
      </c>
      <c r="O59" s="35">
        <v>0.60803639120545871</v>
      </c>
      <c r="P59" s="36">
        <v>0.71721000758150111</v>
      </c>
      <c r="Q59" s="37">
        <v>-0.10917361637604239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1">
        <v>1904</v>
      </c>
      <c r="H60" s="38">
        <v>2057</v>
      </c>
      <c r="I60" s="33">
        <v>0.92561983471074383</v>
      </c>
      <c r="J60" s="34">
        <v>-153</v>
      </c>
      <c r="K60" s="31">
        <v>2578</v>
      </c>
      <c r="L60" s="38">
        <v>2615</v>
      </c>
      <c r="M60" s="33">
        <v>0.98585086042065007</v>
      </c>
      <c r="N60" s="34">
        <v>-37</v>
      </c>
      <c r="O60" s="35">
        <v>0.73855702094647013</v>
      </c>
      <c r="P60" s="36">
        <v>0.78661567877629068</v>
      </c>
      <c r="Q60" s="37">
        <v>-4.805865782982055E-2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1">
        <v>6024</v>
      </c>
      <c r="H61" s="38">
        <v>5060</v>
      </c>
      <c r="I61" s="33">
        <v>1.1905138339920949</v>
      </c>
      <c r="J61" s="34">
        <v>964</v>
      </c>
      <c r="K61" s="31">
        <v>7196</v>
      </c>
      <c r="L61" s="38">
        <v>6096</v>
      </c>
      <c r="M61" s="33">
        <v>1.1804461942257218</v>
      </c>
      <c r="N61" s="34">
        <v>1100</v>
      </c>
      <c r="O61" s="35">
        <v>0.83713173985547529</v>
      </c>
      <c r="P61" s="36">
        <v>0.83005249343832022</v>
      </c>
      <c r="Q61" s="37">
        <v>7.0792464171550717E-3</v>
      </c>
      <c r="R61" s="15"/>
      <c r="S61" s="15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1760</v>
      </c>
      <c r="H62" s="32">
        <v>0</v>
      </c>
      <c r="I62" s="56" t="e">
        <v>#DIV/0!</v>
      </c>
      <c r="J62" s="81">
        <v>1760</v>
      </c>
      <c r="K62" s="82">
        <v>1837</v>
      </c>
      <c r="L62" s="32">
        <v>0</v>
      </c>
      <c r="M62" s="56" t="e">
        <v>#DIV/0!</v>
      </c>
      <c r="N62" s="81">
        <v>1837</v>
      </c>
      <c r="O62" s="83">
        <v>0.95808383233532934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1565</v>
      </c>
      <c r="H63" s="38">
        <v>1210</v>
      </c>
      <c r="I63" s="33">
        <v>1.2933884297520661</v>
      </c>
      <c r="J63" s="34">
        <v>355</v>
      </c>
      <c r="K63" s="31">
        <v>1826</v>
      </c>
      <c r="L63" s="38">
        <v>1824</v>
      </c>
      <c r="M63" s="33">
        <v>1.0010964912280702</v>
      </c>
      <c r="N63" s="34">
        <v>2</v>
      </c>
      <c r="O63" s="35">
        <v>0.85706462212486312</v>
      </c>
      <c r="P63" s="36">
        <v>0.66337719298245612</v>
      </c>
      <c r="Q63" s="37">
        <v>0.193687429142407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1">
        <v>1379</v>
      </c>
      <c r="H64" s="38">
        <v>0</v>
      </c>
      <c r="I64" s="33" t="e">
        <v>#DIV/0!</v>
      </c>
      <c r="J64" s="34">
        <v>1379</v>
      </c>
      <c r="K64" s="31">
        <v>1826</v>
      </c>
      <c r="L64" s="38">
        <v>0</v>
      </c>
      <c r="M64" s="33" t="e">
        <v>#DIV/0!</v>
      </c>
      <c r="N64" s="34">
        <v>1826</v>
      </c>
      <c r="O64" s="35">
        <v>0.75520262869660459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1337</v>
      </c>
      <c r="H65" s="38">
        <v>1172</v>
      </c>
      <c r="I65" s="56">
        <v>1.1407849829351535</v>
      </c>
      <c r="J65" s="34">
        <v>165</v>
      </c>
      <c r="K65" s="31">
        <v>1826</v>
      </c>
      <c r="L65" s="38">
        <v>1833</v>
      </c>
      <c r="M65" s="33">
        <v>0.99618112384069835</v>
      </c>
      <c r="N65" s="34">
        <v>-7</v>
      </c>
      <c r="O65" s="35">
        <v>0.73220153340635263</v>
      </c>
      <c r="P65" s="36">
        <v>0.6393889798145117</v>
      </c>
      <c r="Q65" s="37">
        <v>9.2812553591840929E-2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500</v>
      </c>
      <c r="H66" s="38">
        <v>286</v>
      </c>
      <c r="I66" s="33">
        <v>1.7482517482517483</v>
      </c>
      <c r="J66" s="34">
        <v>214</v>
      </c>
      <c r="K66" s="31">
        <v>1134</v>
      </c>
      <c r="L66" s="38">
        <v>504</v>
      </c>
      <c r="M66" s="33">
        <v>2.25</v>
      </c>
      <c r="N66" s="34">
        <v>630</v>
      </c>
      <c r="O66" s="35">
        <v>0.44091710758377423</v>
      </c>
      <c r="P66" s="36">
        <v>0.56746031746031744</v>
      </c>
      <c r="Q66" s="37">
        <v>-0.12654320987654322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2494</v>
      </c>
      <c r="H67" s="19">
        <v>2377</v>
      </c>
      <c r="I67" s="20">
        <v>1.0492217080353388</v>
      </c>
      <c r="J67" s="21">
        <v>117</v>
      </c>
      <c r="K67" s="18">
        <v>3986</v>
      </c>
      <c r="L67" s="19">
        <v>3936</v>
      </c>
      <c r="M67" s="20">
        <v>1.0127032520325203</v>
      </c>
      <c r="N67" s="21">
        <v>50</v>
      </c>
      <c r="O67" s="23">
        <v>0.62568991470145507</v>
      </c>
      <c r="P67" s="24">
        <v>0.60391260162601623</v>
      </c>
      <c r="Q67" s="25">
        <v>2.1777313075438842E-2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432</v>
      </c>
      <c r="H68" s="38">
        <v>470</v>
      </c>
      <c r="I68" s="33">
        <v>0.91914893617021276</v>
      </c>
      <c r="J68" s="34">
        <v>-38</v>
      </c>
      <c r="K68" s="31">
        <v>595</v>
      </c>
      <c r="L68" s="38">
        <v>595</v>
      </c>
      <c r="M68" s="33">
        <v>1</v>
      </c>
      <c r="N68" s="34">
        <v>0</v>
      </c>
      <c r="O68" s="35">
        <v>0.7260504201680672</v>
      </c>
      <c r="P68" s="36">
        <v>0.78991596638655459</v>
      </c>
      <c r="Q68" s="37">
        <v>-6.386554621848739E-2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211</v>
      </c>
      <c r="H71" s="38">
        <v>190</v>
      </c>
      <c r="I71" s="33">
        <v>1.1105263157894736</v>
      </c>
      <c r="J71" s="34">
        <v>21</v>
      </c>
      <c r="K71" s="31">
        <v>372</v>
      </c>
      <c r="L71" s="38">
        <v>374</v>
      </c>
      <c r="M71" s="33">
        <v>0.99465240641711228</v>
      </c>
      <c r="N71" s="34">
        <v>-2</v>
      </c>
      <c r="O71" s="35">
        <v>0.56720430107526887</v>
      </c>
      <c r="P71" s="36">
        <v>0.50802139037433158</v>
      </c>
      <c r="Q71" s="37">
        <v>5.9182910700937286E-2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1018</v>
      </c>
      <c r="H72" s="38">
        <v>1051</v>
      </c>
      <c r="I72" s="33">
        <v>0.96860133206470034</v>
      </c>
      <c r="J72" s="34">
        <v>-33</v>
      </c>
      <c r="K72" s="31">
        <v>1250</v>
      </c>
      <c r="L72" s="38">
        <v>1213</v>
      </c>
      <c r="M72" s="33">
        <v>1.0305028854080791</v>
      </c>
      <c r="N72" s="34">
        <v>37</v>
      </c>
      <c r="O72" s="35">
        <v>0.81440000000000001</v>
      </c>
      <c r="P72" s="36">
        <v>0.86644682605111289</v>
      </c>
      <c r="Q72" s="37">
        <v>-5.2046826051112882E-2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833</v>
      </c>
      <c r="H73" s="47">
        <v>666</v>
      </c>
      <c r="I73" s="48">
        <v>1.2507507507507507</v>
      </c>
      <c r="J73" s="49">
        <v>167</v>
      </c>
      <c r="K73" s="46">
        <v>1769</v>
      </c>
      <c r="L73" s="47">
        <v>1754</v>
      </c>
      <c r="M73" s="48">
        <v>1.0085518814139112</v>
      </c>
      <c r="N73" s="49">
        <v>15</v>
      </c>
      <c r="O73" s="52">
        <v>0.47088750706613908</v>
      </c>
      <c r="P73" s="53">
        <v>0.37970353477765106</v>
      </c>
      <c r="Q73" s="54">
        <v>9.1183972288488013E-2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10月月間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10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462</v>
      </c>
      <c r="D4" s="551" t="s">
        <v>461</v>
      </c>
      <c r="E4" s="552" t="s">
        <v>71</v>
      </c>
      <c r="F4" s="553"/>
      <c r="G4" s="520" t="s">
        <v>460</v>
      </c>
      <c r="H4" s="554" t="s">
        <v>459</v>
      </c>
      <c r="I4" s="552" t="s">
        <v>71</v>
      </c>
      <c r="J4" s="553"/>
      <c r="K4" s="520" t="s">
        <v>460</v>
      </c>
      <c r="L4" s="522" t="s">
        <v>459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587175</v>
      </c>
      <c r="D6" s="530">
        <v>562918</v>
      </c>
      <c r="E6" s="532">
        <v>1.0430915337580251</v>
      </c>
      <c r="F6" s="534">
        <v>24257</v>
      </c>
      <c r="G6" s="528">
        <v>751965</v>
      </c>
      <c r="H6" s="536">
        <v>737853</v>
      </c>
      <c r="I6" s="532">
        <v>1.0191257608222777</v>
      </c>
      <c r="J6" s="534">
        <v>14112</v>
      </c>
      <c r="K6" s="538">
        <v>0.78085416209531033</v>
      </c>
      <c r="L6" s="540">
        <v>0.76291348005632553</v>
      </c>
      <c r="M6" s="516">
        <v>1.7940682038984801E-2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307966</v>
      </c>
      <c r="D8" s="116">
        <v>296622</v>
      </c>
      <c r="E8" s="117">
        <v>1.0382439603266109</v>
      </c>
      <c r="F8" s="118">
        <v>11344</v>
      </c>
      <c r="G8" s="115">
        <v>369458</v>
      </c>
      <c r="H8" s="119">
        <v>359790</v>
      </c>
      <c r="I8" s="117">
        <v>1.026871230439979</v>
      </c>
      <c r="J8" s="118">
        <v>9668</v>
      </c>
      <c r="K8" s="120">
        <v>0.83356159563468646</v>
      </c>
      <c r="L8" s="121">
        <v>0.82443091803552071</v>
      </c>
      <c r="M8" s="122">
        <v>9.1306775991657485E-3</v>
      </c>
    </row>
    <row r="9" spans="1:13" ht="18" customHeight="1" x14ac:dyDescent="0.15">
      <c r="A9" s="107"/>
      <c r="B9" s="123" t="s">
        <v>78</v>
      </c>
      <c r="C9" s="124">
        <v>114972</v>
      </c>
      <c r="D9" s="125">
        <v>119183</v>
      </c>
      <c r="E9" s="126">
        <v>0.96466777980081053</v>
      </c>
      <c r="F9" s="127">
        <v>-4211</v>
      </c>
      <c r="G9" s="124">
        <v>135888</v>
      </c>
      <c r="H9" s="125">
        <v>143313</v>
      </c>
      <c r="I9" s="126">
        <v>0.94819032467396536</v>
      </c>
      <c r="J9" s="127">
        <v>-7425</v>
      </c>
      <c r="K9" s="128">
        <v>0.84607912398445784</v>
      </c>
      <c r="L9" s="129">
        <v>0.83162727735795083</v>
      </c>
      <c r="M9" s="130">
        <v>1.4451846626507003E-2</v>
      </c>
    </row>
    <row r="10" spans="1:13" ht="18" customHeight="1" x14ac:dyDescent="0.15">
      <c r="A10" s="107"/>
      <c r="B10" s="131" t="s">
        <v>79</v>
      </c>
      <c r="C10" s="132">
        <v>13277</v>
      </c>
      <c r="D10" s="133">
        <v>12394</v>
      </c>
      <c r="E10" s="134">
        <v>1.0712441503953525</v>
      </c>
      <c r="F10" s="135">
        <v>883</v>
      </c>
      <c r="G10" s="132">
        <v>14085</v>
      </c>
      <c r="H10" s="133">
        <v>13485</v>
      </c>
      <c r="I10" s="134">
        <v>1.0444938820912124</v>
      </c>
      <c r="J10" s="135">
        <v>600</v>
      </c>
      <c r="K10" s="136">
        <v>0.94263400780972662</v>
      </c>
      <c r="L10" s="137">
        <v>0.91909529106414534</v>
      </c>
      <c r="M10" s="138">
        <v>2.3538716745581278E-2</v>
      </c>
    </row>
    <row r="11" spans="1:13" ht="18" customHeight="1" x14ac:dyDescent="0.15">
      <c r="A11" s="107"/>
      <c r="B11" s="131" t="s">
        <v>91</v>
      </c>
      <c r="C11" s="132">
        <v>151818</v>
      </c>
      <c r="D11" s="133">
        <v>138105</v>
      </c>
      <c r="E11" s="134">
        <v>1.0992940154230477</v>
      </c>
      <c r="F11" s="135">
        <v>13713</v>
      </c>
      <c r="G11" s="132">
        <v>187094</v>
      </c>
      <c r="H11" s="133">
        <v>171309</v>
      </c>
      <c r="I11" s="134">
        <v>1.0921434367137746</v>
      </c>
      <c r="J11" s="135">
        <v>15785</v>
      </c>
      <c r="K11" s="136">
        <v>0.81145306637305314</v>
      </c>
      <c r="L11" s="137">
        <v>0.80617480692783217</v>
      </c>
      <c r="M11" s="138">
        <v>5.2782594452209786E-3</v>
      </c>
    </row>
    <row r="12" spans="1:13" ht="18" customHeight="1" x14ac:dyDescent="0.15">
      <c r="A12" s="107"/>
      <c r="B12" s="198" t="s">
        <v>81</v>
      </c>
      <c r="C12" s="199">
        <v>27899</v>
      </c>
      <c r="D12" s="200">
        <v>26940</v>
      </c>
      <c r="E12" s="201">
        <v>1.0355976243504084</v>
      </c>
      <c r="F12" s="202">
        <v>959</v>
      </c>
      <c r="G12" s="199">
        <v>32391</v>
      </c>
      <c r="H12" s="200">
        <v>31683</v>
      </c>
      <c r="I12" s="201">
        <v>1.0223463687150838</v>
      </c>
      <c r="J12" s="202">
        <v>708</v>
      </c>
      <c r="K12" s="203">
        <v>0.86131950233089438</v>
      </c>
      <c r="L12" s="204">
        <v>0.8502982672095446</v>
      </c>
      <c r="M12" s="205">
        <v>1.1021235121349782E-2</v>
      </c>
    </row>
    <row r="13" spans="1:13" ht="18" customHeight="1" x14ac:dyDescent="0.15">
      <c r="A13" s="113" t="s">
        <v>83</v>
      </c>
      <c r="B13" s="114"/>
      <c r="C13" s="115">
        <v>98774</v>
      </c>
      <c r="D13" s="116">
        <v>93191</v>
      </c>
      <c r="E13" s="117">
        <v>1.0599092187013768</v>
      </c>
      <c r="F13" s="118">
        <v>5583</v>
      </c>
      <c r="G13" s="115">
        <v>134151</v>
      </c>
      <c r="H13" s="116">
        <v>137727</v>
      </c>
      <c r="I13" s="117">
        <v>0.97403559214968738</v>
      </c>
      <c r="J13" s="118">
        <v>-3576</v>
      </c>
      <c r="K13" s="148">
        <v>0.73628970339393673</v>
      </c>
      <c r="L13" s="149">
        <v>0.67663566330494385</v>
      </c>
      <c r="M13" s="150">
        <v>5.9654040088992888E-2</v>
      </c>
    </row>
    <row r="14" spans="1:13" ht="18" customHeight="1" x14ac:dyDescent="0.15">
      <c r="A14" s="107"/>
      <c r="B14" s="123" t="s">
        <v>78</v>
      </c>
      <c r="C14" s="124">
        <v>19975</v>
      </c>
      <c r="D14" s="125">
        <v>20591</v>
      </c>
      <c r="E14" s="126">
        <v>0.97008401728910687</v>
      </c>
      <c r="F14" s="127">
        <v>-616</v>
      </c>
      <c r="G14" s="124">
        <v>29500</v>
      </c>
      <c r="H14" s="125">
        <v>31000</v>
      </c>
      <c r="I14" s="126">
        <v>0.95161290322580649</v>
      </c>
      <c r="J14" s="127">
        <v>-1500</v>
      </c>
      <c r="K14" s="151">
        <v>0.67711864406779665</v>
      </c>
      <c r="L14" s="152">
        <v>0.66422580645161289</v>
      </c>
      <c r="M14" s="130">
        <v>1.2892837616183761E-2</v>
      </c>
    </row>
    <row r="15" spans="1:13" ht="18" customHeight="1" x14ac:dyDescent="0.15">
      <c r="A15" s="107"/>
      <c r="B15" s="131" t="s">
        <v>79</v>
      </c>
      <c r="C15" s="132">
        <v>14392</v>
      </c>
      <c r="D15" s="133">
        <v>14208</v>
      </c>
      <c r="E15" s="134">
        <v>1.0129504504504505</v>
      </c>
      <c r="F15" s="135">
        <v>184</v>
      </c>
      <c r="G15" s="132">
        <v>17555</v>
      </c>
      <c r="H15" s="133">
        <v>18335</v>
      </c>
      <c r="I15" s="134">
        <v>0.95745841287155709</v>
      </c>
      <c r="J15" s="135">
        <v>-780</v>
      </c>
      <c r="K15" s="136">
        <v>0.81982341213329535</v>
      </c>
      <c r="L15" s="137">
        <v>0.77491137169348245</v>
      </c>
      <c r="M15" s="138">
        <v>4.4912040439812895E-2</v>
      </c>
    </row>
    <row r="16" spans="1:13" ht="18" customHeight="1" x14ac:dyDescent="0.15">
      <c r="A16" s="107"/>
      <c r="B16" s="131" t="s">
        <v>91</v>
      </c>
      <c r="C16" s="132">
        <v>53956</v>
      </c>
      <c r="D16" s="133">
        <v>47951</v>
      </c>
      <c r="E16" s="134">
        <v>1.125232007674501</v>
      </c>
      <c r="F16" s="135">
        <v>6005</v>
      </c>
      <c r="G16" s="132">
        <v>71703</v>
      </c>
      <c r="H16" s="133">
        <v>68348</v>
      </c>
      <c r="I16" s="134">
        <v>1.0490870252238544</v>
      </c>
      <c r="J16" s="135">
        <v>3355</v>
      </c>
      <c r="K16" s="136">
        <v>0.75249292219293473</v>
      </c>
      <c r="L16" s="137">
        <v>0.70157137004740444</v>
      </c>
      <c r="M16" s="138">
        <v>5.0921552145530291E-2</v>
      </c>
    </row>
    <row r="17" spans="1:13" ht="18" customHeight="1" x14ac:dyDescent="0.15">
      <c r="A17" s="107"/>
      <c r="B17" s="131" t="s">
        <v>84</v>
      </c>
      <c r="C17" s="132">
        <v>2417</v>
      </c>
      <c r="D17" s="133">
        <v>1841</v>
      </c>
      <c r="E17" s="134">
        <v>1.3128734383487235</v>
      </c>
      <c r="F17" s="135">
        <v>576</v>
      </c>
      <c r="G17" s="132">
        <v>4773</v>
      </c>
      <c r="H17" s="133">
        <v>4822</v>
      </c>
      <c r="I17" s="134">
        <v>0.98983824139361265</v>
      </c>
      <c r="J17" s="135">
        <v>-49</v>
      </c>
      <c r="K17" s="136">
        <v>0.50639011104127385</v>
      </c>
      <c r="L17" s="137">
        <v>0.38179178763998339</v>
      </c>
      <c r="M17" s="138">
        <v>0.12459832340129046</v>
      </c>
    </row>
    <row r="18" spans="1:13" ht="18" customHeight="1" x14ac:dyDescent="0.15">
      <c r="A18" s="109"/>
      <c r="B18" s="198" t="s">
        <v>81</v>
      </c>
      <c r="C18" s="199">
        <v>8034</v>
      </c>
      <c r="D18" s="200">
        <v>8600</v>
      </c>
      <c r="E18" s="201">
        <v>0.93418604651162795</v>
      </c>
      <c r="F18" s="202">
        <v>-566</v>
      </c>
      <c r="G18" s="199">
        <v>10620</v>
      </c>
      <c r="H18" s="200">
        <v>15222</v>
      </c>
      <c r="I18" s="201">
        <v>0.69767441860465118</v>
      </c>
      <c r="J18" s="202">
        <v>-4602</v>
      </c>
      <c r="K18" s="203">
        <v>0.75649717514124293</v>
      </c>
      <c r="L18" s="204">
        <v>0.56497175141242939</v>
      </c>
      <c r="M18" s="205">
        <v>0.19152542372881354</v>
      </c>
    </row>
    <row r="19" spans="1:13" ht="18" customHeight="1" x14ac:dyDescent="0.15">
      <c r="A19" s="113" t="s">
        <v>85</v>
      </c>
      <c r="B19" s="114"/>
      <c r="C19" s="115">
        <v>72829</v>
      </c>
      <c r="D19" s="116">
        <v>70997</v>
      </c>
      <c r="E19" s="117">
        <v>1.0258039072073468</v>
      </c>
      <c r="F19" s="118">
        <v>1832</v>
      </c>
      <c r="G19" s="115">
        <v>100414</v>
      </c>
      <c r="H19" s="119">
        <v>102010</v>
      </c>
      <c r="I19" s="117">
        <v>0.98435447505146556</v>
      </c>
      <c r="J19" s="118">
        <v>-1596</v>
      </c>
      <c r="K19" s="148">
        <v>0.72528731053438766</v>
      </c>
      <c r="L19" s="149">
        <v>0.69598078619743164</v>
      </c>
      <c r="M19" s="122">
        <v>2.9306524336956019E-2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20962</v>
      </c>
      <c r="D21" s="133">
        <v>21091</v>
      </c>
      <c r="E21" s="134">
        <v>0.9938836470532455</v>
      </c>
      <c r="F21" s="135">
        <v>-129</v>
      </c>
      <c r="G21" s="132">
        <v>27295</v>
      </c>
      <c r="H21" s="133">
        <v>26980</v>
      </c>
      <c r="I21" s="134">
        <v>1.0116753150481839</v>
      </c>
      <c r="J21" s="135">
        <v>315</v>
      </c>
      <c r="K21" s="136">
        <v>0.76797948342187217</v>
      </c>
      <c r="L21" s="137">
        <v>0.7817272053372869</v>
      </c>
      <c r="M21" s="138">
        <v>-1.3747721915414735E-2</v>
      </c>
    </row>
    <row r="22" spans="1:13" ht="18" customHeight="1" x14ac:dyDescent="0.15">
      <c r="A22" s="107"/>
      <c r="B22" s="131" t="s">
        <v>91</v>
      </c>
      <c r="C22" s="132">
        <v>34820</v>
      </c>
      <c r="D22" s="133">
        <v>37816</v>
      </c>
      <c r="E22" s="134">
        <v>0.92077427543896762</v>
      </c>
      <c r="F22" s="135">
        <v>-2996</v>
      </c>
      <c r="G22" s="132">
        <v>51879</v>
      </c>
      <c r="H22" s="133">
        <v>53082</v>
      </c>
      <c r="I22" s="134">
        <v>0.97733695037865942</v>
      </c>
      <c r="J22" s="135">
        <v>-1203</v>
      </c>
      <c r="K22" s="136">
        <v>0.67117716224291135</v>
      </c>
      <c r="L22" s="137">
        <v>0.71240721901963</v>
      </c>
      <c r="M22" s="138">
        <v>-4.1230056776718649E-2</v>
      </c>
    </row>
    <row r="23" spans="1:13" ht="18" customHeight="1" x14ac:dyDescent="0.15">
      <c r="A23" s="109"/>
      <c r="B23" s="198" t="s">
        <v>81</v>
      </c>
      <c r="C23" s="199">
        <v>17047</v>
      </c>
      <c r="D23" s="200">
        <v>12090</v>
      </c>
      <c r="E23" s="201">
        <v>1.410008271298594</v>
      </c>
      <c r="F23" s="202">
        <v>4957</v>
      </c>
      <c r="G23" s="199">
        <v>21240</v>
      </c>
      <c r="H23" s="200">
        <v>21948</v>
      </c>
      <c r="I23" s="201">
        <v>0.967741935483871</v>
      </c>
      <c r="J23" s="202">
        <v>-708</v>
      </c>
      <c r="K23" s="203">
        <v>0.80258945386064029</v>
      </c>
      <c r="L23" s="204">
        <v>0.55084745762711862</v>
      </c>
      <c r="M23" s="205">
        <v>0.25174199623352167</v>
      </c>
    </row>
    <row r="24" spans="1:13" ht="18" customHeight="1" x14ac:dyDescent="0.15">
      <c r="A24" s="113" t="s">
        <v>86</v>
      </c>
      <c r="B24" s="114"/>
      <c r="C24" s="115">
        <v>47922</v>
      </c>
      <c r="D24" s="116">
        <v>45944</v>
      </c>
      <c r="E24" s="117">
        <v>1.0430524116315514</v>
      </c>
      <c r="F24" s="118">
        <v>1978</v>
      </c>
      <c r="G24" s="115">
        <v>59750</v>
      </c>
      <c r="H24" s="119">
        <v>57050</v>
      </c>
      <c r="I24" s="117">
        <v>1.0473269062226118</v>
      </c>
      <c r="J24" s="118">
        <v>2700</v>
      </c>
      <c r="K24" s="148">
        <v>0.80204184100418408</v>
      </c>
      <c r="L24" s="149">
        <v>0.80532865907099038</v>
      </c>
      <c r="M24" s="150">
        <v>-3.2868180668063074E-3</v>
      </c>
    </row>
    <row r="25" spans="1:13" ht="18" customHeight="1" x14ac:dyDescent="0.15">
      <c r="A25" s="107"/>
      <c r="B25" s="207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15343</v>
      </c>
      <c r="D26" s="133">
        <v>16478</v>
      </c>
      <c r="E26" s="134">
        <v>0.93112028158757132</v>
      </c>
      <c r="F26" s="135">
        <v>-1135</v>
      </c>
      <c r="G26" s="132">
        <v>18190</v>
      </c>
      <c r="H26" s="133">
        <v>18105</v>
      </c>
      <c r="I26" s="134">
        <v>1.0046948356807512</v>
      </c>
      <c r="J26" s="135">
        <v>85</v>
      </c>
      <c r="K26" s="136">
        <v>0.84348543155579991</v>
      </c>
      <c r="L26" s="137">
        <v>0.91013532173432754</v>
      </c>
      <c r="M26" s="138">
        <v>-6.6649890178527627E-2</v>
      </c>
    </row>
    <row r="27" spans="1:13" ht="18" customHeight="1" x14ac:dyDescent="0.15">
      <c r="A27" s="107"/>
      <c r="B27" s="131" t="s">
        <v>91</v>
      </c>
      <c r="C27" s="132">
        <v>19039</v>
      </c>
      <c r="D27" s="133">
        <v>21527</v>
      </c>
      <c r="E27" s="134">
        <v>0.88442421145538164</v>
      </c>
      <c r="F27" s="135">
        <v>-2488</v>
      </c>
      <c r="G27" s="132">
        <v>24624</v>
      </c>
      <c r="H27" s="133">
        <v>26935</v>
      </c>
      <c r="I27" s="134">
        <v>0.91420085390755523</v>
      </c>
      <c r="J27" s="135">
        <v>-2311</v>
      </c>
      <c r="K27" s="136">
        <v>0.773188758934373</v>
      </c>
      <c r="L27" s="137">
        <v>0.79922034527566366</v>
      </c>
      <c r="M27" s="138">
        <v>-2.6031586341290658E-2</v>
      </c>
    </row>
    <row r="28" spans="1:13" ht="18" customHeight="1" x14ac:dyDescent="0.15">
      <c r="A28" s="208"/>
      <c r="B28" s="131" t="s">
        <v>81</v>
      </c>
      <c r="C28" s="209">
        <v>12894</v>
      </c>
      <c r="D28" s="206">
        <v>7301</v>
      </c>
      <c r="E28" s="157">
        <v>1.7660594439117929</v>
      </c>
      <c r="F28" s="188">
        <v>5593</v>
      </c>
      <c r="G28" s="209">
        <v>15930</v>
      </c>
      <c r="H28" s="206">
        <v>10974</v>
      </c>
      <c r="I28" s="157">
        <v>1.4516129032258065</v>
      </c>
      <c r="J28" s="188">
        <v>4956</v>
      </c>
      <c r="K28" s="136">
        <v>0.80941619585687385</v>
      </c>
      <c r="L28" s="210">
        <v>0.6652997995261527</v>
      </c>
      <c r="M28" s="138">
        <v>0.14411639633072115</v>
      </c>
    </row>
    <row r="29" spans="1:13" s="216" customFormat="1" ht="18" customHeight="1" x14ac:dyDescent="0.15">
      <c r="A29" s="211"/>
      <c r="B29" s="192" t="s">
        <v>84</v>
      </c>
      <c r="C29" s="212">
        <v>646</v>
      </c>
      <c r="D29" s="213">
        <v>638</v>
      </c>
      <c r="E29" s="214">
        <v>1.0125391849529781</v>
      </c>
      <c r="F29" s="189">
        <v>8</v>
      </c>
      <c r="G29" s="212">
        <v>1006</v>
      </c>
      <c r="H29" s="215">
        <v>1036</v>
      </c>
      <c r="I29" s="214">
        <v>0.97104247104247099</v>
      </c>
      <c r="J29" s="189">
        <v>-30</v>
      </c>
      <c r="K29" s="175">
        <v>0.64214711729622265</v>
      </c>
      <c r="L29" s="196">
        <v>0.61583011583011582</v>
      </c>
      <c r="M29" s="190">
        <v>2.6317001466106826E-2</v>
      </c>
    </row>
    <row r="30" spans="1:13" ht="18" customHeight="1" x14ac:dyDescent="0.15">
      <c r="A30" s="113" t="s">
        <v>87</v>
      </c>
      <c r="B30" s="114"/>
      <c r="C30" s="115">
        <v>59684</v>
      </c>
      <c r="D30" s="116">
        <v>56164</v>
      </c>
      <c r="E30" s="117">
        <v>1.0626735987465281</v>
      </c>
      <c r="F30" s="118">
        <v>3520</v>
      </c>
      <c r="G30" s="115">
        <v>88192</v>
      </c>
      <c r="H30" s="116">
        <v>81276</v>
      </c>
      <c r="I30" s="117">
        <v>1.0850927703134996</v>
      </c>
      <c r="J30" s="118">
        <v>6916</v>
      </c>
      <c r="K30" s="148">
        <v>0.67675072568940497</v>
      </c>
      <c r="L30" s="149">
        <v>0.69102810177666218</v>
      </c>
      <c r="M30" s="122">
        <v>-1.427737608725721E-2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6823</v>
      </c>
      <c r="D32" s="133">
        <v>7564</v>
      </c>
      <c r="E32" s="134">
        <v>0.90203595980962459</v>
      </c>
      <c r="F32" s="135">
        <v>-741</v>
      </c>
      <c r="G32" s="132">
        <v>8700</v>
      </c>
      <c r="H32" s="133">
        <v>8990</v>
      </c>
      <c r="I32" s="134">
        <v>0.967741935483871</v>
      </c>
      <c r="J32" s="135">
        <v>-290</v>
      </c>
      <c r="K32" s="136">
        <v>0.78425287356321838</v>
      </c>
      <c r="L32" s="137">
        <v>0.8413793103448276</v>
      </c>
      <c r="M32" s="138">
        <v>-5.7126436781609224E-2</v>
      </c>
    </row>
    <row r="33" spans="1:13" ht="18" customHeight="1" x14ac:dyDescent="0.15">
      <c r="A33" s="107"/>
      <c r="B33" s="131" t="s">
        <v>88</v>
      </c>
      <c r="C33" s="132">
        <v>2111</v>
      </c>
      <c r="D33" s="133">
        <v>2067</v>
      </c>
      <c r="E33" s="134">
        <v>1.0212868892114175</v>
      </c>
      <c r="F33" s="135">
        <v>44</v>
      </c>
      <c r="G33" s="132">
        <v>2884</v>
      </c>
      <c r="H33" s="133">
        <v>2693</v>
      </c>
      <c r="I33" s="134">
        <v>1.0709246193835871</v>
      </c>
      <c r="J33" s="135">
        <v>191</v>
      </c>
      <c r="K33" s="136">
        <v>0.73196948682385576</v>
      </c>
      <c r="L33" s="137">
        <v>0.76754548830300784</v>
      </c>
      <c r="M33" s="138">
        <v>-3.5576001479152075E-2</v>
      </c>
    </row>
    <row r="34" spans="1:13" ht="18" customHeight="1" x14ac:dyDescent="0.15">
      <c r="A34" s="107"/>
      <c r="B34" s="131" t="s">
        <v>91</v>
      </c>
      <c r="C34" s="132">
        <v>44092</v>
      </c>
      <c r="D34" s="133">
        <v>42208</v>
      </c>
      <c r="E34" s="134">
        <v>1.0446360879454133</v>
      </c>
      <c r="F34" s="135">
        <v>1884</v>
      </c>
      <c r="G34" s="132">
        <v>66618</v>
      </c>
      <c r="H34" s="133">
        <v>64420</v>
      </c>
      <c r="I34" s="134">
        <v>1.0341198385594537</v>
      </c>
      <c r="J34" s="135">
        <v>2198</v>
      </c>
      <c r="K34" s="136">
        <v>0.66186316010687807</v>
      </c>
      <c r="L34" s="137">
        <v>0.6552002483700714</v>
      </c>
      <c r="M34" s="138">
        <v>6.6629117368066648E-3</v>
      </c>
    </row>
    <row r="35" spans="1:13" ht="18" customHeight="1" x14ac:dyDescent="0.15">
      <c r="A35" s="107"/>
      <c r="B35" s="131" t="s">
        <v>84</v>
      </c>
      <c r="C35" s="132">
        <v>3961</v>
      </c>
      <c r="D35" s="133">
        <v>4325</v>
      </c>
      <c r="E35" s="134">
        <v>0.91583815028901738</v>
      </c>
      <c r="F35" s="135">
        <v>-364</v>
      </c>
      <c r="G35" s="132">
        <v>5034</v>
      </c>
      <c r="H35" s="133">
        <v>5173</v>
      </c>
      <c r="I35" s="134">
        <v>0.9731297119659772</v>
      </c>
      <c r="J35" s="135">
        <v>-139</v>
      </c>
      <c r="K35" s="136">
        <v>0.7868494239173619</v>
      </c>
      <c r="L35" s="137">
        <v>0.8360719118499903</v>
      </c>
      <c r="M35" s="138">
        <v>-4.92224879326284E-2</v>
      </c>
    </row>
    <row r="36" spans="1:13" ht="18" customHeight="1" x14ac:dyDescent="0.15">
      <c r="A36" s="107"/>
      <c r="B36" s="131" t="s">
        <v>81</v>
      </c>
      <c r="C36" s="209">
        <v>2697</v>
      </c>
      <c r="D36" s="206">
        <v>0</v>
      </c>
      <c r="E36" s="157" t="e">
        <v>#DIV/0!</v>
      </c>
      <c r="F36" s="188">
        <v>2697</v>
      </c>
      <c r="G36" s="209">
        <v>4956</v>
      </c>
      <c r="H36" s="206">
        <v>0</v>
      </c>
      <c r="I36" s="157" t="e">
        <v>#DIV/0!</v>
      </c>
      <c r="J36" s="188">
        <v>4956</v>
      </c>
      <c r="K36" s="136">
        <v>0.54418886198547212</v>
      </c>
      <c r="L36" s="137" t="s">
        <v>22</v>
      </c>
      <c r="M36" s="138" t="e">
        <v>#VALUE!</v>
      </c>
    </row>
    <row r="37" spans="1:13" ht="18" customHeight="1" thickBot="1" x14ac:dyDescent="0.2">
      <c r="A37" s="109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10月上旬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191</v>
      </c>
      <c r="C2" s="487">
        <v>10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466</v>
      </c>
      <c r="D4" s="551" t="s">
        <v>465</v>
      </c>
      <c r="E4" s="552" t="s">
        <v>71</v>
      </c>
      <c r="F4" s="553"/>
      <c r="G4" s="520" t="s">
        <v>464</v>
      </c>
      <c r="H4" s="554" t="s">
        <v>463</v>
      </c>
      <c r="I4" s="552" t="s">
        <v>71</v>
      </c>
      <c r="J4" s="553"/>
      <c r="K4" s="520" t="s">
        <v>464</v>
      </c>
      <c r="L4" s="522" t="s">
        <v>463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156225</v>
      </c>
      <c r="D6" s="530">
        <v>158092</v>
      </c>
      <c r="E6" s="532">
        <v>0.98819042076765429</v>
      </c>
      <c r="F6" s="534">
        <v>-1867</v>
      </c>
      <c r="G6" s="528">
        <v>202795</v>
      </c>
      <c r="H6" s="536">
        <v>213101</v>
      </c>
      <c r="I6" s="532">
        <v>0.95163795571114163</v>
      </c>
      <c r="J6" s="534">
        <v>-10306</v>
      </c>
      <c r="K6" s="538">
        <v>0.77035922976404747</v>
      </c>
      <c r="L6" s="540">
        <v>0.74186418646557262</v>
      </c>
      <c r="M6" s="516">
        <v>2.8495043298474854E-2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85338</v>
      </c>
      <c r="D8" s="116">
        <v>84565</v>
      </c>
      <c r="E8" s="117">
        <v>1.0091408975344409</v>
      </c>
      <c r="F8" s="118">
        <v>773</v>
      </c>
      <c r="G8" s="115">
        <v>103569</v>
      </c>
      <c r="H8" s="119">
        <v>106968</v>
      </c>
      <c r="I8" s="117">
        <v>0.96822414179941663</v>
      </c>
      <c r="J8" s="118">
        <v>-3399</v>
      </c>
      <c r="K8" s="120">
        <v>0.82397242418098082</v>
      </c>
      <c r="L8" s="121">
        <v>0.79056353301922067</v>
      </c>
      <c r="M8" s="122">
        <v>3.3408891161760157E-2</v>
      </c>
    </row>
    <row r="9" spans="1:13" ht="18" customHeight="1" x14ac:dyDescent="0.15">
      <c r="A9" s="107"/>
      <c r="B9" s="123" t="s">
        <v>78</v>
      </c>
      <c r="C9" s="124">
        <v>34190</v>
      </c>
      <c r="D9" s="125">
        <v>37362</v>
      </c>
      <c r="E9" s="126">
        <v>0.91510090466249128</v>
      </c>
      <c r="F9" s="127">
        <v>-3172</v>
      </c>
      <c r="G9" s="124">
        <v>41248</v>
      </c>
      <c r="H9" s="125">
        <v>47294</v>
      </c>
      <c r="I9" s="126">
        <v>0.87216137353575507</v>
      </c>
      <c r="J9" s="127">
        <v>-6046</v>
      </c>
      <c r="K9" s="128">
        <v>0.82888867339022498</v>
      </c>
      <c r="L9" s="129">
        <v>0.78999450247388681</v>
      </c>
      <c r="M9" s="130">
        <v>3.8894170916338178E-2</v>
      </c>
    </row>
    <row r="10" spans="1:13" ht="18" customHeight="1" x14ac:dyDescent="0.15">
      <c r="A10" s="107"/>
      <c r="B10" s="131" t="s">
        <v>79</v>
      </c>
      <c r="C10" s="132">
        <v>4329</v>
      </c>
      <c r="D10" s="133">
        <v>4070</v>
      </c>
      <c r="E10" s="134">
        <v>1.0636363636363637</v>
      </c>
      <c r="F10" s="135">
        <v>259</v>
      </c>
      <c r="G10" s="132">
        <v>4530</v>
      </c>
      <c r="H10" s="133">
        <v>4350</v>
      </c>
      <c r="I10" s="134">
        <v>1.0413793103448277</v>
      </c>
      <c r="J10" s="135">
        <v>180</v>
      </c>
      <c r="K10" s="136">
        <v>0.95562913907284763</v>
      </c>
      <c r="L10" s="137">
        <v>0.93563218390804592</v>
      </c>
      <c r="M10" s="138">
        <v>1.9996955164801711E-2</v>
      </c>
    </row>
    <row r="11" spans="1:13" ht="18" customHeight="1" x14ac:dyDescent="0.15">
      <c r="A11" s="107"/>
      <c r="B11" s="131" t="s">
        <v>91</v>
      </c>
      <c r="C11" s="132">
        <v>46819</v>
      </c>
      <c r="D11" s="133">
        <v>43133</v>
      </c>
      <c r="E11" s="134">
        <v>1.0854566109475343</v>
      </c>
      <c r="F11" s="135">
        <v>3686</v>
      </c>
      <c r="G11" s="132">
        <v>57791</v>
      </c>
      <c r="H11" s="133">
        <v>55324</v>
      </c>
      <c r="I11" s="134">
        <v>1.0445918588677607</v>
      </c>
      <c r="J11" s="135">
        <v>2467</v>
      </c>
      <c r="K11" s="136">
        <v>0.810143447941721</v>
      </c>
      <c r="L11" s="137">
        <v>0.77964355433446608</v>
      </c>
      <c r="M11" s="138">
        <v>3.0499893607254913E-2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27103</v>
      </c>
      <c r="D13" s="116">
        <v>25371</v>
      </c>
      <c r="E13" s="117">
        <v>1.0682669189231799</v>
      </c>
      <c r="F13" s="118">
        <v>1732</v>
      </c>
      <c r="G13" s="115">
        <v>37248</v>
      </c>
      <c r="H13" s="116">
        <v>38672</v>
      </c>
      <c r="I13" s="117">
        <v>0.96317749275961939</v>
      </c>
      <c r="J13" s="118">
        <v>-1424</v>
      </c>
      <c r="K13" s="148">
        <v>0.72763638316151202</v>
      </c>
      <c r="L13" s="149">
        <v>0.65605606123293336</v>
      </c>
      <c r="M13" s="150">
        <v>7.1580321928578661E-2</v>
      </c>
    </row>
    <row r="14" spans="1:13" ht="18" customHeight="1" x14ac:dyDescent="0.15">
      <c r="A14" s="107"/>
      <c r="B14" s="123" t="s">
        <v>78</v>
      </c>
      <c r="C14" s="124">
        <v>5946</v>
      </c>
      <c r="D14" s="125">
        <v>6164</v>
      </c>
      <c r="E14" s="126">
        <v>0.96463335496430891</v>
      </c>
      <c r="F14" s="127">
        <v>-218</v>
      </c>
      <c r="G14" s="124">
        <v>9000</v>
      </c>
      <c r="H14" s="125">
        <v>10000</v>
      </c>
      <c r="I14" s="126">
        <v>0.9</v>
      </c>
      <c r="J14" s="127">
        <v>-1000</v>
      </c>
      <c r="K14" s="151">
        <v>0.66066666666666662</v>
      </c>
      <c r="L14" s="152">
        <v>0.61639999999999995</v>
      </c>
      <c r="M14" s="130">
        <v>4.4266666666666676E-2</v>
      </c>
    </row>
    <row r="15" spans="1:13" ht="18" customHeight="1" x14ac:dyDescent="0.15">
      <c r="A15" s="107"/>
      <c r="B15" s="131" t="s">
        <v>79</v>
      </c>
      <c r="C15" s="132">
        <v>4170</v>
      </c>
      <c r="D15" s="133">
        <v>4533</v>
      </c>
      <c r="E15" s="134">
        <v>0.91992058239576435</v>
      </c>
      <c r="F15" s="135">
        <v>-363</v>
      </c>
      <c r="G15" s="132">
        <v>5370</v>
      </c>
      <c r="H15" s="133">
        <v>5885</v>
      </c>
      <c r="I15" s="134">
        <v>0.91248937977909939</v>
      </c>
      <c r="J15" s="135">
        <v>-515</v>
      </c>
      <c r="K15" s="136">
        <v>0.77653631284916202</v>
      </c>
      <c r="L15" s="137">
        <v>0.77026338147833473</v>
      </c>
      <c r="M15" s="138">
        <v>6.2729313708272949E-3</v>
      </c>
    </row>
    <row r="16" spans="1:13" ht="18" customHeight="1" x14ac:dyDescent="0.15">
      <c r="A16" s="107"/>
      <c r="B16" s="131" t="s">
        <v>91</v>
      </c>
      <c r="C16" s="132">
        <v>16092</v>
      </c>
      <c r="D16" s="133">
        <v>14085</v>
      </c>
      <c r="E16" s="134">
        <v>1.1424920127795528</v>
      </c>
      <c r="F16" s="135">
        <v>2007</v>
      </c>
      <c r="G16" s="132">
        <v>21474</v>
      </c>
      <c r="H16" s="133">
        <v>21242</v>
      </c>
      <c r="I16" s="134">
        <v>1.0109217587797759</v>
      </c>
      <c r="J16" s="135">
        <v>232</v>
      </c>
      <c r="K16" s="136">
        <v>0.74937133277451806</v>
      </c>
      <c r="L16" s="137">
        <v>0.6630731569532059</v>
      </c>
      <c r="M16" s="138">
        <v>8.6298175821312162E-2</v>
      </c>
    </row>
    <row r="17" spans="1:13" ht="18" customHeight="1" x14ac:dyDescent="0.15">
      <c r="A17" s="107"/>
      <c r="B17" s="131" t="s">
        <v>84</v>
      </c>
      <c r="C17" s="132">
        <v>895</v>
      </c>
      <c r="D17" s="133">
        <v>589</v>
      </c>
      <c r="E17" s="134">
        <v>1.5195246179966044</v>
      </c>
      <c r="F17" s="135">
        <v>306</v>
      </c>
      <c r="G17" s="132">
        <v>1404</v>
      </c>
      <c r="H17" s="133">
        <v>1545</v>
      </c>
      <c r="I17" s="134">
        <v>0.90873786407766988</v>
      </c>
      <c r="J17" s="135">
        <v>-141</v>
      </c>
      <c r="K17" s="136">
        <v>0.63746438746438749</v>
      </c>
      <c r="L17" s="137">
        <v>0.38122977346278319</v>
      </c>
      <c r="M17" s="138">
        <v>0.2562346140016043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16102</v>
      </c>
      <c r="D19" s="116">
        <v>18760</v>
      </c>
      <c r="E19" s="117">
        <v>0.85831556503198292</v>
      </c>
      <c r="F19" s="118">
        <v>-2658</v>
      </c>
      <c r="G19" s="115">
        <v>24016</v>
      </c>
      <c r="H19" s="119">
        <v>26470</v>
      </c>
      <c r="I19" s="117">
        <v>0.90729127313940305</v>
      </c>
      <c r="J19" s="118">
        <v>-2454</v>
      </c>
      <c r="K19" s="148">
        <v>0.67046968687541642</v>
      </c>
      <c r="L19" s="149">
        <v>0.70872686059690215</v>
      </c>
      <c r="M19" s="122">
        <v>-3.8257173721485738E-2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6015</v>
      </c>
      <c r="D21" s="133">
        <v>6631</v>
      </c>
      <c r="E21" s="134">
        <v>0.90710300105564767</v>
      </c>
      <c r="F21" s="135">
        <v>-616</v>
      </c>
      <c r="G21" s="132">
        <v>8165</v>
      </c>
      <c r="H21" s="156">
        <v>8710</v>
      </c>
      <c r="I21" s="134">
        <v>0.9374282433983927</v>
      </c>
      <c r="J21" s="135">
        <v>-545</v>
      </c>
      <c r="K21" s="136">
        <v>0.7366809552969994</v>
      </c>
      <c r="L21" s="137">
        <v>0.76130884041331803</v>
      </c>
      <c r="M21" s="138">
        <v>-2.4627885116318637E-2</v>
      </c>
    </row>
    <row r="22" spans="1:13" ht="18" customHeight="1" x14ac:dyDescent="0.15">
      <c r="A22" s="107"/>
      <c r="B22" s="131" t="s">
        <v>91</v>
      </c>
      <c r="C22" s="132">
        <v>10087</v>
      </c>
      <c r="D22" s="133">
        <v>12129</v>
      </c>
      <c r="E22" s="134">
        <v>0.83164316926374804</v>
      </c>
      <c r="F22" s="135">
        <v>-2042</v>
      </c>
      <c r="G22" s="132">
        <v>15851</v>
      </c>
      <c r="H22" s="133">
        <v>17760</v>
      </c>
      <c r="I22" s="134">
        <v>0.89251126126126124</v>
      </c>
      <c r="J22" s="135">
        <v>-1909</v>
      </c>
      <c r="K22" s="136">
        <v>0.63636363636363635</v>
      </c>
      <c r="L22" s="137">
        <v>0.68293918918918917</v>
      </c>
      <c r="M22" s="138">
        <v>-4.6575552825552813E-2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10113</v>
      </c>
      <c r="D24" s="116">
        <v>11957</v>
      </c>
      <c r="E24" s="117">
        <v>0.84578071422597645</v>
      </c>
      <c r="F24" s="118">
        <v>-1844</v>
      </c>
      <c r="G24" s="115">
        <v>13080</v>
      </c>
      <c r="H24" s="119">
        <v>14615</v>
      </c>
      <c r="I24" s="117">
        <v>0.89497092028737601</v>
      </c>
      <c r="J24" s="118">
        <v>-1535</v>
      </c>
      <c r="K24" s="148">
        <v>0.77316513761467887</v>
      </c>
      <c r="L24" s="149">
        <v>0.81813205610673967</v>
      </c>
      <c r="M24" s="150">
        <v>-4.4966918492060803E-2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4529</v>
      </c>
      <c r="D26" s="133">
        <v>5352</v>
      </c>
      <c r="E26" s="134">
        <v>0.84622571001494773</v>
      </c>
      <c r="F26" s="135">
        <v>-823</v>
      </c>
      <c r="G26" s="132">
        <v>5410</v>
      </c>
      <c r="H26" s="156">
        <v>5855</v>
      </c>
      <c r="I26" s="134">
        <v>0.92399658411614005</v>
      </c>
      <c r="J26" s="135">
        <v>-445</v>
      </c>
      <c r="K26" s="136">
        <v>0.83715341959334566</v>
      </c>
      <c r="L26" s="137">
        <v>0.9140905209222886</v>
      </c>
      <c r="M26" s="138">
        <v>-7.6937101328942936E-2</v>
      </c>
    </row>
    <row r="27" spans="1:13" ht="18" customHeight="1" x14ac:dyDescent="0.15">
      <c r="A27" s="107"/>
      <c r="B27" s="131" t="s">
        <v>91</v>
      </c>
      <c r="C27" s="132">
        <v>5370</v>
      </c>
      <c r="D27" s="133">
        <v>6406</v>
      </c>
      <c r="E27" s="134">
        <v>0.83827661567280676</v>
      </c>
      <c r="F27" s="135">
        <v>-1036</v>
      </c>
      <c r="G27" s="132">
        <v>7377</v>
      </c>
      <c r="H27" s="133">
        <v>8423</v>
      </c>
      <c r="I27" s="134">
        <v>0.87581621749970318</v>
      </c>
      <c r="J27" s="135">
        <v>-1046</v>
      </c>
      <c r="K27" s="136">
        <v>0.72793818625457507</v>
      </c>
      <c r="L27" s="137">
        <v>0.76053662590525939</v>
      </c>
      <c r="M27" s="138">
        <v>-3.2598439650684319E-2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214</v>
      </c>
      <c r="D29" s="170">
        <v>199</v>
      </c>
      <c r="E29" s="171">
        <v>1.0753768844221105</v>
      </c>
      <c r="F29" s="172">
        <v>15</v>
      </c>
      <c r="G29" s="169">
        <v>293</v>
      </c>
      <c r="H29" s="170">
        <v>337</v>
      </c>
      <c r="I29" s="173">
        <v>0.86943620178041547</v>
      </c>
      <c r="J29" s="174">
        <v>-44</v>
      </c>
      <c r="K29" s="175">
        <v>0.7303754266211604</v>
      </c>
      <c r="L29" s="176">
        <v>0.59050445103857563</v>
      </c>
      <c r="M29" s="177">
        <v>0.13987097558258477</v>
      </c>
    </row>
    <row r="30" spans="1:13" ht="18" customHeight="1" x14ac:dyDescent="0.15">
      <c r="A30" s="113" t="s">
        <v>87</v>
      </c>
      <c r="B30" s="114"/>
      <c r="C30" s="115">
        <v>17569</v>
      </c>
      <c r="D30" s="116">
        <v>17439</v>
      </c>
      <c r="E30" s="117">
        <v>1.0074545558804977</v>
      </c>
      <c r="F30" s="118">
        <v>130</v>
      </c>
      <c r="G30" s="115">
        <v>24882</v>
      </c>
      <c r="H30" s="116">
        <v>26376</v>
      </c>
      <c r="I30" s="117">
        <v>0.94335759781619655</v>
      </c>
      <c r="J30" s="118">
        <v>-1494</v>
      </c>
      <c r="K30" s="148">
        <v>0.70609275781689573</v>
      </c>
      <c r="L30" s="149">
        <v>0.6611692447679709</v>
      </c>
      <c r="M30" s="179">
        <v>4.4923513048924835E-2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1994</v>
      </c>
      <c r="D32" s="133">
        <v>2298</v>
      </c>
      <c r="E32" s="134">
        <v>0.86771105308964314</v>
      </c>
      <c r="F32" s="135">
        <v>-304</v>
      </c>
      <c r="G32" s="132">
        <v>2610</v>
      </c>
      <c r="H32" s="133">
        <v>2900</v>
      </c>
      <c r="I32" s="134">
        <v>0.9</v>
      </c>
      <c r="J32" s="135">
        <v>-290</v>
      </c>
      <c r="K32" s="136">
        <v>0.7639846743295019</v>
      </c>
      <c r="L32" s="137">
        <v>0.79241379310344828</v>
      </c>
      <c r="M32" s="138">
        <v>-2.8429118773946382E-2</v>
      </c>
    </row>
    <row r="33" spans="1:13" ht="18" customHeight="1" x14ac:dyDescent="0.15">
      <c r="A33" s="107"/>
      <c r="B33" s="131" t="s">
        <v>88</v>
      </c>
      <c r="C33" s="132">
        <v>603</v>
      </c>
      <c r="D33" s="133">
        <v>673</v>
      </c>
      <c r="E33" s="134">
        <v>0.89598811292719172</v>
      </c>
      <c r="F33" s="135">
        <v>-70</v>
      </c>
      <c r="G33" s="132">
        <v>878</v>
      </c>
      <c r="H33" s="133">
        <v>890</v>
      </c>
      <c r="I33" s="134">
        <v>0.98651685393258426</v>
      </c>
      <c r="J33" s="135">
        <v>-12</v>
      </c>
      <c r="K33" s="136">
        <v>0.68678815489749434</v>
      </c>
      <c r="L33" s="137">
        <v>0.75617977528089886</v>
      </c>
      <c r="M33" s="138">
        <v>-6.9391620383404518E-2</v>
      </c>
    </row>
    <row r="34" spans="1:13" ht="18" customHeight="1" x14ac:dyDescent="0.15">
      <c r="A34" s="107"/>
      <c r="B34" s="131" t="s">
        <v>91</v>
      </c>
      <c r="C34" s="132">
        <v>13773</v>
      </c>
      <c r="D34" s="133">
        <v>13100</v>
      </c>
      <c r="E34" s="134">
        <v>1.0513740458015268</v>
      </c>
      <c r="F34" s="135">
        <v>673</v>
      </c>
      <c r="G34" s="132">
        <v>19895</v>
      </c>
      <c r="H34" s="133">
        <v>20904</v>
      </c>
      <c r="I34" s="134">
        <v>0.9517317259854573</v>
      </c>
      <c r="J34" s="135">
        <v>-1009</v>
      </c>
      <c r="K34" s="136">
        <v>0.69228449359135458</v>
      </c>
      <c r="L34" s="137">
        <v>0.62667432070417151</v>
      </c>
      <c r="M34" s="138">
        <v>6.5610172887183071E-2</v>
      </c>
    </row>
    <row r="35" spans="1:13" ht="18" customHeight="1" x14ac:dyDescent="0.15">
      <c r="A35" s="107"/>
      <c r="B35" s="131" t="s">
        <v>84</v>
      </c>
      <c r="C35" s="132">
        <v>1199</v>
      </c>
      <c r="D35" s="133">
        <v>1368</v>
      </c>
      <c r="E35" s="134">
        <v>0.87646198830409361</v>
      </c>
      <c r="F35" s="135">
        <v>-169</v>
      </c>
      <c r="G35" s="132">
        <v>1499</v>
      </c>
      <c r="H35" s="133">
        <v>1682</v>
      </c>
      <c r="I35" s="134">
        <v>0.89120095124851373</v>
      </c>
      <c r="J35" s="135">
        <v>-183</v>
      </c>
      <c r="K35" s="136">
        <v>0.79986657771847902</v>
      </c>
      <c r="L35" s="137">
        <v>0.81331747919143871</v>
      </c>
      <c r="M35" s="138">
        <v>-1.3450901472959687E-2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10月中旬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10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470</v>
      </c>
      <c r="D4" s="551" t="s">
        <v>469</v>
      </c>
      <c r="E4" s="552" t="s">
        <v>71</v>
      </c>
      <c r="F4" s="553"/>
      <c r="G4" s="520" t="s">
        <v>468</v>
      </c>
      <c r="H4" s="554" t="s">
        <v>467</v>
      </c>
      <c r="I4" s="552" t="s">
        <v>71</v>
      </c>
      <c r="J4" s="553"/>
      <c r="K4" s="520" t="s">
        <v>468</v>
      </c>
      <c r="L4" s="522" t="s">
        <v>467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173528</v>
      </c>
      <c r="D6" s="530">
        <v>168752</v>
      </c>
      <c r="E6" s="532">
        <v>1.0283018867924529</v>
      </c>
      <c r="F6" s="534">
        <v>4776</v>
      </c>
      <c r="G6" s="528">
        <v>221746</v>
      </c>
      <c r="H6" s="536">
        <v>213248</v>
      </c>
      <c r="I6" s="532">
        <v>1.0398503151260505</v>
      </c>
      <c r="J6" s="534">
        <v>8498</v>
      </c>
      <c r="K6" s="538">
        <v>0.78255301110279329</v>
      </c>
      <c r="L6" s="540">
        <v>0.7913415366146459</v>
      </c>
      <c r="M6" s="516">
        <v>-8.7885255118526073E-3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91023</v>
      </c>
      <c r="D8" s="116">
        <v>88863</v>
      </c>
      <c r="E8" s="117">
        <v>1.024307079436886</v>
      </c>
      <c r="F8" s="118">
        <v>2160</v>
      </c>
      <c r="G8" s="115">
        <v>111294</v>
      </c>
      <c r="H8" s="119">
        <v>106842</v>
      </c>
      <c r="I8" s="117">
        <v>1.0416690065704499</v>
      </c>
      <c r="J8" s="118">
        <v>4452</v>
      </c>
      <c r="K8" s="120">
        <v>0.81786080112135429</v>
      </c>
      <c r="L8" s="121">
        <v>0.83172347953052173</v>
      </c>
      <c r="M8" s="122">
        <v>-1.3862678409167439E-2</v>
      </c>
    </row>
    <row r="9" spans="1:13" ht="18" customHeight="1" x14ac:dyDescent="0.15">
      <c r="A9" s="107"/>
      <c r="B9" s="123" t="s">
        <v>78</v>
      </c>
      <c r="C9" s="124">
        <v>38183</v>
      </c>
      <c r="D9" s="125">
        <v>39496</v>
      </c>
      <c r="E9" s="126">
        <v>0.96675612720275472</v>
      </c>
      <c r="F9" s="127">
        <v>-1313</v>
      </c>
      <c r="G9" s="124">
        <v>44762</v>
      </c>
      <c r="H9" s="125">
        <v>46753</v>
      </c>
      <c r="I9" s="126">
        <v>0.9574144974654033</v>
      </c>
      <c r="J9" s="127">
        <v>-1991</v>
      </c>
      <c r="K9" s="128">
        <v>0.85302265314329118</v>
      </c>
      <c r="L9" s="129">
        <v>0.8447800141167412</v>
      </c>
      <c r="M9" s="130">
        <v>8.2426390265499805E-3</v>
      </c>
    </row>
    <row r="10" spans="1:13" ht="18" customHeight="1" x14ac:dyDescent="0.15">
      <c r="A10" s="107"/>
      <c r="B10" s="131" t="s">
        <v>79</v>
      </c>
      <c r="C10" s="132">
        <v>4265</v>
      </c>
      <c r="D10" s="133">
        <v>3986</v>
      </c>
      <c r="E10" s="134">
        <v>1.0699949824385349</v>
      </c>
      <c r="F10" s="135">
        <v>279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0.93736263736263736</v>
      </c>
      <c r="L10" s="137">
        <v>0.91632183908045972</v>
      </c>
      <c r="M10" s="138">
        <v>2.1040798282177642E-2</v>
      </c>
    </row>
    <row r="11" spans="1:13" ht="18" customHeight="1" x14ac:dyDescent="0.15">
      <c r="A11" s="107"/>
      <c r="B11" s="131" t="s">
        <v>91</v>
      </c>
      <c r="C11" s="132">
        <v>48575</v>
      </c>
      <c r="D11" s="133">
        <v>45381</v>
      </c>
      <c r="E11" s="134">
        <v>1.0703818778784073</v>
      </c>
      <c r="F11" s="135">
        <v>3194</v>
      </c>
      <c r="G11" s="132">
        <v>61982</v>
      </c>
      <c r="H11" s="133">
        <v>55739</v>
      </c>
      <c r="I11" s="134">
        <v>1.11200416225623</v>
      </c>
      <c r="J11" s="135">
        <v>6243</v>
      </c>
      <c r="K11" s="136">
        <v>0.78369526636765507</v>
      </c>
      <c r="L11" s="137">
        <v>0.81416961194136961</v>
      </c>
      <c r="M11" s="138">
        <v>-3.0474345573714534E-2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31464</v>
      </c>
      <c r="D13" s="116">
        <v>28259</v>
      </c>
      <c r="E13" s="117">
        <v>1.1134151951590643</v>
      </c>
      <c r="F13" s="118">
        <v>3205</v>
      </c>
      <c r="G13" s="115">
        <v>41243</v>
      </c>
      <c r="H13" s="116">
        <v>38998</v>
      </c>
      <c r="I13" s="117">
        <v>1.057567054720755</v>
      </c>
      <c r="J13" s="118">
        <v>2245</v>
      </c>
      <c r="K13" s="148">
        <v>0.76289309701040176</v>
      </c>
      <c r="L13" s="149">
        <v>0.72462690394379203</v>
      </c>
      <c r="M13" s="150">
        <v>3.8266193066609722E-2</v>
      </c>
    </row>
    <row r="14" spans="1:13" ht="18" customHeight="1" x14ac:dyDescent="0.15">
      <c r="A14" s="107"/>
      <c r="B14" s="123" t="s">
        <v>78</v>
      </c>
      <c r="C14" s="124">
        <v>7100</v>
      </c>
      <c r="D14" s="125">
        <v>6707</v>
      </c>
      <c r="E14" s="126">
        <v>1.0585954972416878</v>
      </c>
      <c r="F14" s="127">
        <v>393</v>
      </c>
      <c r="G14" s="124">
        <v>9875</v>
      </c>
      <c r="H14" s="125">
        <v>10000</v>
      </c>
      <c r="I14" s="126">
        <v>0.98750000000000004</v>
      </c>
      <c r="J14" s="127">
        <v>-125</v>
      </c>
      <c r="K14" s="151">
        <v>0.71898734177215184</v>
      </c>
      <c r="L14" s="152">
        <v>0.67069999999999996</v>
      </c>
      <c r="M14" s="130">
        <v>4.8287341772151882E-2</v>
      </c>
    </row>
    <row r="15" spans="1:13" ht="18" customHeight="1" x14ac:dyDescent="0.15">
      <c r="A15" s="107"/>
      <c r="B15" s="131" t="s">
        <v>79</v>
      </c>
      <c r="C15" s="132">
        <v>5058</v>
      </c>
      <c r="D15" s="133">
        <v>4932</v>
      </c>
      <c r="E15" s="134">
        <v>1.0255474452554745</v>
      </c>
      <c r="F15" s="135">
        <v>126</v>
      </c>
      <c r="G15" s="132">
        <v>5800</v>
      </c>
      <c r="H15" s="133">
        <v>5900</v>
      </c>
      <c r="I15" s="134">
        <v>0.98305084745762716</v>
      </c>
      <c r="J15" s="135">
        <v>-100</v>
      </c>
      <c r="K15" s="136">
        <v>0.87206896551724133</v>
      </c>
      <c r="L15" s="137">
        <v>0.83593220338983054</v>
      </c>
      <c r="M15" s="138">
        <v>3.6136762127410793E-2</v>
      </c>
    </row>
    <row r="16" spans="1:13" ht="18" customHeight="1" x14ac:dyDescent="0.15">
      <c r="A16" s="107"/>
      <c r="B16" s="131" t="s">
        <v>91</v>
      </c>
      <c r="C16" s="132">
        <v>18617</v>
      </c>
      <c r="D16" s="133">
        <v>16034</v>
      </c>
      <c r="E16" s="134">
        <v>1.1610951727578895</v>
      </c>
      <c r="F16" s="135">
        <v>2583</v>
      </c>
      <c r="G16" s="132">
        <v>23968</v>
      </c>
      <c r="H16" s="133">
        <v>21575</v>
      </c>
      <c r="I16" s="134">
        <v>1.1109154113557358</v>
      </c>
      <c r="J16" s="135">
        <v>2393</v>
      </c>
      <c r="K16" s="136">
        <v>0.77674399198931909</v>
      </c>
      <c r="L16" s="137">
        <v>0.74317497103128616</v>
      </c>
      <c r="M16" s="138">
        <v>3.3569020958032936E-2</v>
      </c>
    </row>
    <row r="17" spans="1:13" ht="18" customHeight="1" x14ac:dyDescent="0.15">
      <c r="A17" s="107"/>
      <c r="B17" s="131" t="s">
        <v>84</v>
      </c>
      <c r="C17" s="132">
        <v>689</v>
      </c>
      <c r="D17" s="133">
        <v>586</v>
      </c>
      <c r="E17" s="134">
        <v>1.1757679180887373</v>
      </c>
      <c r="F17" s="135">
        <v>103</v>
      </c>
      <c r="G17" s="132">
        <v>1600</v>
      </c>
      <c r="H17" s="133">
        <v>1523</v>
      </c>
      <c r="I17" s="134">
        <v>1.0505581089954039</v>
      </c>
      <c r="J17" s="135">
        <v>77</v>
      </c>
      <c r="K17" s="136">
        <v>0.43062499999999998</v>
      </c>
      <c r="L17" s="137">
        <v>0.38476690741956665</v>
      </c>
      <c r="M17" s="138">
        <v>4.5858092580433329E-2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18988</v>
      </c>
      <c r="D19" s="116">
        <v>19048</v>
      </c>
      <c r="E19" s="117">
        <v>0.99685006299874002</v>
      </c>
      <c r="F19" s="118">
        <v>-60</v>
      </c>
      <c r="G19" s="115">
        <v>26517</v>
      </c>
      <c r="H19" s="119">
        <v>26295</v>
      </c>
      <c r="I19" s="117">
        <v>1.0084426697090703</v>
      </c>
      <c r="J19" s="118">
        <v>222</v>
      </c>
      <c r="K19" s="148">
        <v>0.71606893690839835</v>
      </c>
      <c r="L19" s="149">
        <v>0.72439627305571397</v>
      </c>
      <c r="M19" s="122">
        <v>-8.3273361473156227E-3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6941</v>
      </c>
      <c r="D21" s="133">
        <v>6758</v>
      </c>
      <c r="E21" s="134">
        <v>1.0270790174607871</v>
      </c>
      <c r="F21" s="135">
        <v>183</v>
      </c>
      <c r="G21" s="132">
        <v>9115</v>
      </c>
      <c r="H21" s="133">
        <v>8700</v>
      </c>
      <c r="I21" s="134">
        <v>1.0477011494252872</v>
      </c>
      <c r="J21" s="135">
        <v>415</v>
      </c>
      <c r="K21" s="136">
        <v>0.76149204607789356</v>
      </c>
      <c r="L21" s="137">
        <v>0.77678160919540229</v>
      </c>
      <c r="M21" s="138">
        <v>-1.5289563117508731E-2</v>
      </c>
    </row>
    <row r="22" spans="1:13" ht="18" customHeight="1" x14ac:dyDescent="0.15">
      <c r="A22" s="107"/>
      <c r="B22" s="131" t="s">
        <v>91</v>
      </c>
      <c r="C22" s="132">
        <v>12047</v>
      </c>
      <c r="D22" s="133">
        <v>12290</v>
      </c>
      <c r="E22" s="134">
        <v>0.98022782750203419</v>
      </c>
      <c r="F22" s="135">
        <v>-243</v>
      </c>
      <c r="G22" s="132">
        <v>17402</v>
      </c>
      <c r="H22" s="133">
        <v>17595</v>
      </c>
      <c r="I22" s="134">
        <v>0.98903097470872403</v>
      </c>
      <c r="J22" s="135">
        <v>-193</v>
      </c>
      <c r="K22" s="136">
        <v>0.69227674979887366</v>
      </c>
      <c r="L22" s="137">
        <v>0.69849389030974707</v>
      </c>
      <c r="M22" s="138">
        <v>-6.217140510873409E-3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12314</v>
      </c>
      <c r="D24" s="116">
        <v>13503</v>
      </c>
      <c r="E24" s="117">
        <v>0.91194549359401611</v>
      </c>
      <c r="F24" s="118">
        <v>-1189</v>
      </c>
      <c r="G24" s="115">
        <v>14559</v>
      </c>
      <c r="H24" s="119">
        <v>14836</v>
      </c>
      <c r="I24" s="117">
        <v>0.98132919924507955</v>
      </c>
      <c r="J24" s="118">
        <v>-277</v>
      </c>
      <c r="K24" s="148">
        <v>0.84579984889072046</v>
      </c>
      <c r="L24" s="149">
        <v>0.91015098409274742</v>
      </c>
      <c r="M24" s="150">
        <v>-6.4351135202026954E-2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5417</v>
      </c>
      <c r="D26" s="133">
        <v>5393</v>
      </c>
      <c r="E26" s="134">
        <v>1.0044502132393844</v>
      </c>
      <c r="F26" s="135">
        <v>24</v>
      </c>
      <c r="G26" s="132">
        <v>6175</v>
      </c>
      <c r="H26" s="133">
        <v>5850</v>
      </c>
      <c r="I26" s="134">
        <v>1.0555555555555556</v>
      </c>
      <c r="J26" s="135">
        <v>325</v>
      </c>
      <c r="K26" s="136">
        <v>0.877246963562753</v>
      </c>
      <c r="L26" s="137">
        <v>0.92188034188034185</v>
      </c>
      <c r="M26" s="138">
        <v>-4.4633378317588845E-2</v>
      </c>
    </row>
    <row r="27" spans="1:13" ht="18" customHeight="1" x14ac:dyDescent="0.15">
      <c r="A27" s="107"/>
      <c r="B27" s="131" t="s">
        <v>91</v>
      </c>
      <c r="C27" s="132">
        <v>6676</v>
      </c>
      <c r="D27" s="133">
        <v>7861</v>
      </c>
      <c r="E27" s="134">
        <v>0.84925581987024557</v>
      </c>
      <c r="F27" s="135">
        <v>-1185</v>
      </c>
      <c r="G27" s="132">
        <v>8043</v>
      </c>
      <c r="H27" s="133">
        <v>8661</v>
      </c>
      <c r="I27" s="134">
        <v>0.9286456529269137</v>
      </c>
      <c r="J27" s="135">
        <v>-618</v>
      </c>
      <c r="K27" s="136">
        <v>0.83003854283227652</v>
      </c>
      <c r="L27" s="137">
        <v>0.90763191317399838</v>
      </c>
      <c r="M27" s="138">
        <v>-7.7593370341721868E-2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221</v>
      </c>
      <c r="D29" s="170">
        <v>249</v>
      </c>
      <c r="E29" s="171">
        <v>0.8875502008032129</v>
      </c>
      <c r="F29" s="172">
        <v>-28</v>
      </c>
      <c r="G29" s="169">
        <v>341</v>
      </c>
      <c r="H29" s="170">
        <v>325</v>
      </c>
      <c r="I29" s="173">
        <v>1.0492307692307692</v>
      </c>
      <c r="J29" s="189">
        <v>16</v>
      </c>
      <c r="K29" s="175">
        <v>0.64809384164222872</v>
      </c>
      <c r="L29" s="176">
        <v>0.76615384615384619</v>
      </c>
      <c r="M29" s="190">
        <v>-0.11806000451161747</v>
      </c>
    </row>
    <row r="30" spans="1:13" ht="18" customHeight="1" x14ac:dyDescent="0.15">
      <c r="A30" s="113" t="s">
        <v>87</v>
      </c>
      <c r="B30" s="114"/>
      <c r="C30" s="115">
        <v>19739</v>
      </c>
      <c r="D30" s="116">
        <v>19079</v>
      </c>
      <c r="E30" s="117">
        <v>1.0345930080192882</v>
      </c>
      <c r="F30" s="118">
        <v>660</v>
      </c>
      <c r="G30" s="115">
        <v>28133</v>
      </c>
      <c r="H30" s="116">
        <v>26277</v>
      </c>
      <c r="I30" s="117">
        <v>1.070632111732694</v>
      </c>
      <c r="J30" s="118">
        <v>1856</v>
      </c>
      <c r="K30" s="148">
        <v>0.701631535918672</v>
      </c>
      <c r="L30" s="149">
        <v>0.72607223046770941</v>
      </c>
      <c r="M30" s="122">
        <v>-2.4440694549037412E-2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2295</v>
      </c>
      <c r="D32" s="133">
        <v>2461</v>
      </c>
      <c r="E32" s="134">
        <v>0.93254774481917924</v>
      </c>
      <c r="F32" s="135">
        <v>-166</v>
      </c>
      <c r="G32" s="132">
        <v>2900</v>
      </c>
      <c r="H32" s="133">
        <v>2900</v>
      </c>
      <c r="I32" s="134">
        <v>1</v>
      </c>
      <c r="J32" s="135">
        <v>0</v>
      </c>
      <c r="K32" s="136">
        <v>0.79137931034482756</v>
      </c>
      <c r="L32" s="137">
        <v>0.84862068965517246</v>
      </c>
      <c r="M32" s="138">
        <v>-5.7241379310344898E-2</v>
      </c>
    </row>
    <row r="33" spans="1:13" ht="18" customHeight="1" x14ac:dyDescent="0.15">
      <c r="A33" s="107"/>
      <c r="B33" s="131" t="s">
        <v>88</v>
      </c>
      <c r="C33" s="132">
        <v>777</v>
      </c>
      <c r="D33" s="133">
        <v>649</v>
      </c>
      <c r="E33" s="134">
        <v>1.1972265023112481</v>
      </c>
      <c r="F33" s="135">
        <v>128</v>
      </c>
      <c r="G33" s="132">
        <v>989</v>
      </c>
      <c r="H33" s="133">
        <v>857</v>
      </c>
      <c r="I33" s="134">
        <v>1.1540256709451575</v>
      </c>
      <c r="J33" s="135">
        <v>132</v>
      </c>
      <c r="K33" s="136">
        <v>0.78564206268958547</v>
      </c>
      <c r="L33" s="137">
        <v>0.7572928821470245</v>
      </c>
      <c r="M33" s="138">
        <v>2.834918054256097E-2</v>
      </c>
    </row>
    <row r="34" spans="1:13" ht="18" customHeight="1" x14ac:dyDescent="0.15">
      <c r="A34" s="107"/>
      <c r="B34" s="131" t="s">
        <v>91</v>
      </c>
      <c r="C34" s="132">
        <v>15355</v>
      </c>
      <c r="D34" s="133">
        <v>14533</v>
      </c>
      <c r="E34" s="134">
        <v>1.0565609302965664</v>
      </c>
      <c r="F34" s="135">
        <v>822</v>
      </c>
      <c r="G34" s="132">
        <v>22554</v>
      </c>
      <c r="H34" s="133">
        <v>20837</v>
      </c>
      <c r="I34" s="134">
        <v>1.0824014973364688</v>
      </c>
      <c r="J34" s="135">
        <v>1717</v>
      </c>
      <c r="K34" s="136">
        <v>0.68081049924625348</v>
      </c>
      <c r="L34" s="137">
        <v>0.69746124682055954</v>
      </c>
      <c r="M34" s="138">
        <v>-1.6650747574306068E-2</v>
      </c>
    </row>
    <row r="35" spans="1:13" ht="18" customHeight="1" x14ac:dyDescent="0.15">
      <c r="A35" s="107"/>
      <c r="B35" s="131" t="s">
        <v>84</v>
      </c>
      <c r="C35" s="132">
        <v>1312</v>
      </c>
      <c r="D35" s="133">
        <v>1436</v>
      </c>
      <c r="E35" s="134">
        <v>0.91364902506963785</v>
      </c>
      <c r="F35" s="135">
        <v>-124</v>
      </c>
      <c r="G35" s="132">
        <v>1690</v>
      </c>
      <c r="H35" s="133">
        <v>1683</v>
      </c>
      <c r="I35" s="134">
        <v>1.0041592394533572</v>
      </c>
      <c r="J35" s="135">
        <v>7</v>
      </c>
      <c r="K35" s="136">
        <v>0.7763313609467456</v>
      </c>
      <c r="L35" s="137">
        <v>0.85323826500297084</v>
      </c>
      <c r="M35" s="138">
        <v>-7.6906904056225245E-2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10月下旬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10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474</v>
      </c>
      <c r="D4" s="551" t="s">
        <v>473</v>
      </c>
      <c r="E4" s="552" t="s">
        <v>71</v>
      </c>
      <c r="F4" s="553"/>
      <c r="G4" s="520" t="s">
        <v>472</v>
      </c>
      <c r="H4" s="554" t="s">
        <v>471</v>
      </c>
      <c r="I4" s="552" t="s">
        <v>71</v>
      </c>
      <c r="J4" s="553"/>
      <c r="K4" s="520" t="s">
        <v>472</v>
      </c>
      <c r="L4" s="522" t="s">
        <v>471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188851</v>
      </c>
      <c r="D6" s="530">
        <v>181143</v>
      </c>
      <c r="E6" s="532">
        <v>1.0425520169148133</v>
      </c>
      <c r="F6" s="534">
        <v>7708</v>
      </c>
      <c r="G6" s="528">
        <v>242287</v>
      </c>
      <c r="H6" s="536">
        <v>231677</v>
      </c>
      <c r="I6" s="532">
        <v>1.0457965184286744</v>
      </c>
      <c r="J6" s="534">
        <v>10610</v>
      </c>
      <c r="K6" s="538">
        <v>0.7794516420608617</v>
      </c>
      <c r="L6" s="540">
        <v>0.78187735511077927</v>
      </c>
      <c r="M6" s="516">
        <v>-2.4257130499175661E-3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103706</v>
      </c>
      <c r="D8" s="116">
        <v>96254</v>
      </c>
      <c r="E8" s="117">
        <v>1.0774201591622166</v>
      </c>
      <c r="F8" s="118">
        <v>7452</v>
      </c>
      <c r="G8" s="115">
        <v>122204</v>
      </c>
      <c r="H8" s="119">
        <v>114297</v>
      </c>
      <c r="I8" s="117">
        <v>1.0691794185324199</v>
      </c>
      <c r="J8" s="118">
        <v>7907</v>
      </c>
      <c r="K8" s="120">
        <v>0.84863015940558406</v>
      </c>
      <c r="L8" s="121">
        <v>0.84213933874029945</v>
      </c>
      <c r="M8" s="122">
        <v>6.4908206652846134E-3</v>
      </c>
    </row>
    <row r="9" spans="1:13" ht="18" customHeight="1" x14ac:dyDescent="0.15">
      <c r="A9" s="107"/>
      <c r="B9" s="123" t="s">
        <v>78</v>
      </c>
      <c r="C9" s="124">
        <v>42599</v>
      </c>
      <c r="D9" s="125">
        <v>42325</v>
      </c>
      <c r="E9" s="126">
        <v>1.006473715298287</v>
      </c>
      <c r="F9" s="127">
        <v>274</v>
      </c>
      <c r="G9" s="124">
        <v>49878</v>
      </c>
      <c r="H9" s="125">
        <v>49266</v>
      </c>
      <c r="I9" s="126">
        <v>1.0124223602484472</v>
      </c>
      <c r="J9" s="127">
        <v>612</v>
      </c>
      <c r="K9" s="128">
        <v>0.85406391595493003</v>
      </c>
      <c r="L9" s="129">
        <v>0.85911176064628747</v>
      </c>
      <c r="M9" s="130">
        <v>-5.0478446913574393E-3</v>
      </c>
    </row>
    <row r="10" spans="1:13" ht="18" customHeight="1" x14ac:dyDescent="0.15">
      <c r="A10" s="107"/>
      <c r="B10" s="131" t="s">
        <v>79</v>
      </c>
      <c r="C10" s="132">
        <v>4683</v>
      </c>
      <c r="D10" s="133">
        <v>4338</v>
      </c>
      <c r="E10" s="134">
        <v>1.0795297372060857</v>
      </c>
      <c r="F10" s="135">
        <v>345</v>
      </c>
      <c r="G10" s="132">
        <v>5005</v>
      </c>
      <c r="H10" s="133">
        <v>4785</v>
      </c>
      <c r="I10" s="134">
        <v>1.0459770114942528</v>
      </c>
      <c r="J10" s="135">
        <v>220</v>
      </c>
      <c r="K10" s="136">
        <v>0.93566433566433571</v>
      </c>
      <c r="L10" s="137">
        <v>0.90658307210031353</v>
      </c>
      <c r="M10" s="138">
        <v>2.9081263564022186E-2</v>
      </c>
    </row>
    <row r="11" spans="1:13" ht="18" customHeight="1" x14ac:dyDescent="0.15">
      <c r="A11" s="107"/>
      <c r="B11" s="131" t="s">
        <v>91</v>
      </c>
      <c r="C11" s="132">
        <v>56424</v>
      </c>
      <c r="D11" s="133">
        <v>49591</v>
      </c>
      <c r="E11" s="134">
        <v>1.1377870984654475</v>
      </c>
      <c r="F11" s="135">
        <v>6833</v>
      </c>
      <c r="G11" s="132">
        <v>67321</v>
      </c>
      <c r="H11" s="133">
        <v>60246</v>
      </c>
      <c r="I11" s="134">
        <v>1.1174351824187498</v>
      </c>
      <c r="J11" s="135">
        <v>7075</v>
      </c>
      <c r="K11" s="136">
        <v>0.83813371756212773</v>
      </c>
      <c r="L11" s="137">
        <v>0.82314178534674498</v>
      </c>
      <c r="M11" s="138">
        <v>1.4991932215382753E-2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32173</v>
      </c>
      <c r="D13" s="116">
        <v>30961</v>
      </c>
      <c r="E13" s="117">
        <v>1.0391460224152966</v>
      </c>
      <c r="F13" s="118">
        <v>1212</v>
      </c>
      <c r="G13" s="115">
        <v>45040</v>
      </c>
      <c r="H13" s="116">
        <v>44835</v>
      </c>
      <c r="I13" s="117">
        <v>1.0045723207315713</v>
      </c>
      <c r="J13" s="118">
        <v>205</v>
      </c>
      <c r="K13" s="148">
        <v>0.71432060390763763</v>
      </c>
      <c r="L13" s="149">
        <v>0.69055425448868069</v>
      </c>
      <c r="M13" s="150">
        <v>2.3766349418956945E-2</v>
      </c>
    </row>
    <row r="14" spans="1:13" ht="18" customHeight="1" x14ac:dyDescent="0.15">
      <c r="A14" s="107"/>
      <c r="B14" s="123" t="s">
        <v>78</v>
      </c>
      <c r="C14" s="124">
        <v>6929</v>
      </c>
      <c r="D14" s="125">
        <v>7720</v>
      </c>
      <c r="E14" s="126">
        <v>0.89753886010362693</v>
      </c>
      <c r="F14" s="127">
        <v>-791</v>
      </c>
      <c r="G14" s="124">
        <v>10625</v>
      </c>
      <c r="H14" s="125">
        <v>11000</v>
      </c>
      <c r="I14" s="126">
        <v>0.96590909090909094</v>
      </c>
      <c r="J14" s="127">
        <v>-375</v>
      </c>
      <c r="K14" s="151">
        <v>0.65214117647058822</v>
      </c>
      <c r="L14" s="152">
        <v>0.70181818181818179</v>
      </c>
      <c r="M14" s="130">
        <v>-4.9677005347593561E-2</v>
      </c>
    </row>
    <row r="15" spans="1:13" ht="18" customHeight="1" x14ac:dyDescent="0.15">
      <c r="A15" s="107"/>
      <c r="B15" s="131" t="s">
        <v>79</v>
      </c>
      <c r="C15" s="132">
        <v>5164</v>
      </c>
      <c r="D15" s="133">
        <v>4743</v>
      </c>
      <c r="E15" s="134">
        <v>1.0887623866751002</v>
      </c>
      <c r="F15" s="135">
        <v>421</v>
      </c>
      <c r="G15" s="132">
        <v>6385</v>
      </c>
      <c r="H15" s="133">
        <v>6550</v>
      </c>
      <c r="I15" s="134">
        <v>0.97480916030534348</v>
      </c>
      <c r="J15" s="135">
        <v>-165</v>
      </c>
      <c r="K15" s="136">
        <v>0.80877055599060299</v>
      </c>
      <c r="L15" s="137">
        <v>0.7241221374045802</v>
      </c>
      <c r="M15" s="138">
        <v>8.4648418586022789E-2</v>
      </c>
    </row>
    <row r="16" spans="1:13" ht="18" customHeight="1" x14ac:dyDescent="0.15">
      <c r="A16" s="107"/>
      <c r="B16" s="131" t="s">
        <v>91</v>
      </c>
      <c r="C16" s="132">
        <v>19247</v>
      </c>
      <c r="D16" s="133">
        <v>17832</v>
      </c>
      <c r="E16" s="134">
        <v>1.0793517272319426</v>
      </c>
      <c r="F16" s="135">
        <v>1415</v>
      </c>
      <c r="G16" s="132">
        <v>26261</v>
      </c>
      <c r="H16" s="133">
        <v>25531</v>
      </c>
      <c r="I16" s="134">
        <v>1.0285926912381027</v>
      </c>
      <c r="J16" s="135">
        <v>730</v>
      </c>
      <c r="K16" s="136">
        <v>0.73291192262290084</v>
      </c>
      <c r="L16" s="137">
        <v>0.69844502761348948</v>
      </c>
      <c r="M16" s="138">
        <v>3.4466895009411358E-2</v>
      </c>
    </row>
    <row r="17" spans="1:13" ht="18" customHeight="1" x14ac:dyDescent="0.15">
      <c r="A17" s="107"/>
      <c r="B17" s="131" t="s">
        <v>84</v>
      </c>
      <c r="C17" s="132">
        <v>833</v>
      </c>
      <c r="D17" s="133">
        <v>666</v>
      </c>
      <c r="E17" s="134">
        <v>1.2507507507507507</v>
      </c>
      <c r="F17" s="135">
        <v>167</v>
      </c>
      <c r="G17" s="132">
        <v>1769</v>
      </c>
      <c r="H17" s="133">
        <v>1754</v>
      </c>
      <c r="I17" s="134">
        <v>1.0085518814139112</v>
      </c>
      <c r="J17" s="135">
        <v>15</v>
      </c>
      <c r="K17" s="136">
        <v>0.47088750706613908</v>
      </c>
      <c r="L17" s="137">
        <v>0.37970353477765106</v>
      </c>
      <c r="M17" s="138">
        <v>9.1183972288488013E-2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20692</v>
      </c>
      <c r="D19" s="116">
        <v>21099</v>
      </c>
      <c r="E19" s="117">
        <v>0.98070998625527273</v>
      </c>
      <c r="F19" s="118">
        <v>-407</v>
      </c>
      <c r="G19" s="115">
        <v>28641</v>
      </c>
      <c r="H19" s="119">
        <v>27297</v>
      </c>
      <c r="I19" s="117">
        <v>1.0492361797999781</v>
      </c>
      <c r="J19" s="118">
        <v>1344</v>
      </c>
      <c r="K19" s="148">
        <v>0.72246080793268397</v>
      </c>
      <c r="L19" s="149">
        <v>0.77294208154742283</v>
      </c>
      <c r="M19" s="122">
        <v>-5.0481273614738864E-2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8006</v>
      </c>
      <c r="D21" s="133">
        <v>7702</v>
      </c>
      <c r="E21" s="134">
        <v>1.0394702674629965</v>
      </c>
      <c r="F21" s="135">
        <v>304</v>
      </c>
      <c r="G21" s="132">
        <v>10015</v>
      </c>
      <c r="H21" s="133">
        <v>9570</v>
      </c>
      <c r="I21" s="134">
        <v>1.0464994775339602</v>
      </c>
      <c r="J21" s="135">
        <v>445</v>
      </c>
      <c r="K21" s="136">
        <v>0.79940089865202202</v>
      </c>
      <c r="L21" s="137">
        <v>0.80480668756530827</v>
      </c>
      <c r="M21" s="138">
        <v>-5.4057889132862469E-3</v>
      </c>
    </row>
    <row r="22" spans="1:13" ht="18" customHeight="1" x14ac:dyDescent="0.15">
      <c r="A22" s="107"/>
      <c r="B22" s="131" t="s">
        <v>91</v>
      </c>
      <c r="C22" s="132">
        <v>12686</v>
      </c>
      <c r="D22" s="133">
        <v>13397</v>
      </c>
      <c r="E22" s="134">
        <v>0.9469284168097335</v>
      </c>
      <c r="F22" s="135">
        <v>-711</v>
      </c>
      <c r="G22" s="132">
        <v>18626</v>
      </c>
      <c r="H22" s="133">
        <v>17727</v>
      </c>
      <c r="I22" s="134">
        <v>1.0507136007220623</v>
      </c>
      <c r="J22" s="135">
        <v>899</v>
      </c>
      <c r="K22" s="136">
        <v>0.68109094813701276</v>
      </c>
      <c r="L22" s="137">
        <v>0.75573983189484961</v>
      </c>
      <c r="M22" s="138">
        <v>-7.4648883757836848E-2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12601</v>
      </c>
      <c r="D24" s="116">
        <v>13183</v>
      </c>
      <c r="E24" s="117">
        <v>0.95585223393764696</v>
      </c>
      <c r="F24" s="118">
        <v>-582</v>
      </c>
      <c r="G24" s="115">
        <v>16181</v>
      </c>
      <c r="H24" s="119">
        <v>16625</v>
      </c>
      <c r="I24" s="117">
        <v>0.97329323308270677</v>
      </c>
      <c r="J24" s="118">
        <v>-444</v>
      </c>
      <c r="K24" s="148">
        <v>0.77875285829058771</v>
      </c>
      <c r="L24" s="149">
        <v>0.79296240601503765</v>
      </c>
      <c r="M24" s="150">
        <v>-1.4209547724449934E-2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5397</v>
      </c>
      <c r="D26" s="133">
        <v>5733</v>
      </c>
      <c r="E26" s="134">
        <v>0.94139194139194138</v>
      </c>
      <c r="F26" s="135">
        <v>-336</v>
      </c>
      <c r="G26" s="132">
        <v>6605</v>
      </c>
      <c r="H26" s="133">
        <v>6400</v>
      </c>
      <c r="I26" s="134">
        <v>1.03203125</v>
      </c>
      <c r="J26" s="135">
        <v>205</v>
      </c>
      <c r="K26" s="136">
        <v>0.81710825132475395</v>
      </c>
      <c r="L26" s="137">
        <v>0.89578124999999997</v>
      </c>
      <c r="M26" s="138">
        <v>-7.867299867524602E-2</v>
      </c>
    </row>
    <row r="27" spans="1:13" ht="18" customHeight="1" x14ac:dyDescent="0.15">
      <c r="A27" s="107"/>
      <c r="B27" s="131" t="s">
        <v>91</v>
      </c>
      <c r="C27" s="132">
        <v>6993</v>
      </c>
      <c r="D27" s="133">
        <v>7260</v>
      </c>
      <c r="E27" s="134">
        <v>0.96322314049586777</v>
      </c>
      <c r="F27" s="135">
        <v>-267</v>
      </c>
      <c r="G27" s="132">
        <v>9204</v>
      </c>
      <c r="H27" s="133">
        <v>9851</v>
      </c>
      <c r="I27" s="134">
        <v>0.93432138869150339</v>
      </c>
      <c r="J27" s="135">
        <v>-647</v>
      </c>
      <c r="K27" s="136">
        <v>0.7597783572359843</v>
      </c>
      <c r="L27" s="137">
        <v>0.7369810171556187</v>
      </c>
      <c r="M27" s="138">
        <v>2.2797340080365602E-2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91"/>
      <c r="B29" s="192" t="s">
        <v>84</v>
      </c>
      <c r="C29" s="169">
        <v>211</v>
      </c>
      <c r="D29" s="170">
        <v>190</v>
      </c>
      <c r="E29" s="193">
        <v>1.1105263157894736</v>
      </c>
      <c r="F29" s="194">
        <v>21</v>
      </c>
      <c r="G29" s="169">
        <v>372</v>
      </c>
      <c r="H29" s="170">
        <v>374</v>
      </c>
      <c r="I29" s="171">
        <v>0.99465240641711228</v>
      </c>
      <c r="J29" s="172">
        <v>-2</v>
      </c>
      <c r="K29" s="195">
        <v>0.56720430107526887</v>
      </c>
      <c r="L29" s="196">
        <v>0.50802139037433158</v>
      </c>
      <c r="M29" s="197">
        <v>5.9182910700937286E-2</v>
      </c>
    </row>
    <row r="30" spans="1:13" ht="18" customHeight="1" x14ac:dyDescent="0.15">
      <c r="A30" s="113" t="s">
        <v>87</v>
      </c>
      <c r="B30" s="114"/>
      <c r="C30" s="115">
        <v>19679</v>
      </c>
      <c r="D30" s="116">
        <v>19646</v>
      </c>
      <c r="E30" s="117">
        <v>1.001679731243001</v>
      </c>
      <c r="F30" s="118">
        <v>33</v>
      </c>
      <c r="G30" s="115">
        <v>30221</v>
      </c>
      <c r="H30" s="116">
        <v>28623</v>
      </c>
      <c r="I30" s="117">
        <v>1.0558292282430213</v>
      </c>
      <c r="J30" s="118">
        <v>1598</v>
      </c>
      <c r="K30" s="148">
        <v>0.65116971642235533</v>
      </c>
      <c r="L30" s="149">
        <v>0.68637110016420366</v>
      </c>
      <c r="M30" s="122">
        <v>-3.5201383741848336E-2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2534</v>
      </c>
      <c r="D32" s="133">
        <v>2805</v>
      </c>
      <c r="E32" s="134">
        <v>0.90338680926916226</v>
      </c>
      <c r="F32" s="135">
        <v>-271</v>
      </c>
      <c r="G32" s="132">
        <v>3190</v>
      </c>
      <c r="H32" s="133">
        <v>3190</v>
      </c>
      <c r="I32" s="134">
        <v>1</v>
      </c>
      <c r="J32" s="135">
        <v>0</v>
      </c>
      <c r="K32" s="136">
        <v>0.79435736677115987</v>
      </c>
      <c r="L32" s="137">
        <v>0.87931034482758619</v>
      </c>
      <c r="M32" s="138">
        <v>-8.495297805642632E-2</v>
      </c>
    </row>
    <row r="33" spans="1:13" ht="18" customHeight="1" x14ac:dyDescent="0.15">
      <c r="A33" s="107"/>
      <c r="B33" s="131" t="s">
        <v>88</v>
      </c>
      <c r="C33" s="132">
        <v>731</v>
      </c>
      <c r="D33" s="133">
        <v>745</v>
      </c>
      <c r="E33" s="134">
        <v>0.98120805369127517</v>
      </c>
      <c r="F33" s="135">
        <v>-14</v>
      </c>
      <c r="G33" s="132">
        <v>1017</v>
      </c>
      <c r="H33" s="133">
        <v>946</v>
      </c>
      <c r="I33" s="134">
        <v>1.0750528541226216</v>
      </c>
      <c r="J33" s="135">
        <v>71</v>
      </c>
      <c r="K33" s="136">
        <v>0.71878072763028511</v>
      </c>
      <c r="L33" s="137">
        <v>0.78752642706131082</v>
      </c>
      <c r="M33" s="138">
        <v>-6.8745699431025709E-2</v>
      </c>
    </row>
    <row r="34" spans="1:13" ht="18" customHeight="1" x14ac:dyDescent="0.15">
      <c r="A34" s="107"/>
      <c r="B34" s="131" t="s">
        <v>91</v>
      </c>
      <c r="C34" s="132">
        <v>14964</v>
      </c>
      <c r="D34" s="133">
        <v>14575</v>
      </c>
      <c r="E34" s="134">
        <v>1.0266895368782161</v>
      </c>
      <c r="F34" s="135">
        <v>389</v>
      </c>
      <c r="G34" s="132">
        <v>24169</v>
      </c>
      <c r="H34" s="133">
        <v>22679</v>
      </c>
      <c r="I34" s="134">
        <v>1.0656995458353542</v>
      </c>
      <c r="J34" s="135">
        <v>1490</v>
      </c>
      <c r="K34" s="136">
        <v>0.61914022094418475</v>
      </c>
      <c r="L34" s="137">
        <v>0.64266502050354957</v>
      </c>
      <c r="M34" s="138">
        <v>-2.3524799559364817E-2</v>
      </c>
    </row>
    <row r="35" spans="1:13" ht="18" customHeight="1" x14ac:dyDescent="0.15">
      <c r="A35" s="107"/>
      <c r="B35" s="131" t="s">
        <v>84</v>
      </c>
      <c r="C35" s="132">
        <v>1450</v>
      </c>
      <c r="D35" s="133">
        <v>1521</v>
      </c>
      <c r="E35" s="134">
        <v>0.95332018408941488</v>
      </c>
      <c r="F35" s="135">
        <v>-71</v>
      </c>
      <c r="G35" s="132">
        <v>1845</v>
      </c>
      <c r="H35" s="133">
        <v>1808</v>
      </c>
      <c r="I35" s="134">
        <v>1.0204646017699115</v>
      </c>
      <c r="J35" s="135">
        <v>37</v>
      </c>
      <c r="K35" s="136">
        <v>0.78590785907859073</v>
      </c>
      <c r="L35" s="137">
        <v>0.84126106194690264</v>
      </c>
      <c r="M35" s="138">
        <v>-5.5353202868311913E-2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7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7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7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7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7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7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7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7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7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7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7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7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7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7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7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7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7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7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7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7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7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7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7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7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7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7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7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7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7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7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7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7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7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7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7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7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7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7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7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7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7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7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7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7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7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7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7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7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7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7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7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7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7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7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7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7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7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7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7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7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7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7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7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11月（月間）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11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478</v>
      </c>
      <c r="H3" s="500" t="s">
        <v>477</v>
      </c>
      <c r="I3" s="502" t="s">
        <v>6</v>
      </c>
      <c r="J3" s="503"/>
      <c r="K3" s="514" t="s">
        <v>476</v>
      </c>
      <c r="L3" s="500" t="s">
        <v>475</v>
      </c>
      <c r="M3" s="502" t="s">
        <v>6</v>
      </c>
      <c r="N3" s="503"/>
      <c r="O3" s="504" t="s">
        <v>476</v>
      </c>
      <c r="P3" s="506" t="s">
        <v>475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170</v>
      </c>
      <c r="B5" s="7"/>
      <c r="C5" s="7"/>
      <c r="D5" s="7"/>
      <c r="E5" s="7"/>
      <c r="F5" s="7"/>
      <c r="G5" s="8">
        <v>559365</v>
      </c>
      <c r="H5" s="9">
        <v>522230</v>
      </c>
      <c r="I5" s="10">
        <v>1.0711085154050897</v>
      </c>
      <c r="J5" s="11">
        <v>37135</v>
      </c>
      <c r="K5" s="8">
        <v>713228</v>
      </c>
      <c r="L5" s="9">
        <v>686442</v>
      </c>
      <c r="M5" s="10">
        <v>1.0390215050943852</v>
      </c>
      <c r="N5" s="11">
        <v>26786</v>
      </c>
      <c r="O5" s="12">
        <v>0.78427235049661537</v>
      </c>
      <c r="P5" s="13">
        <v>0.76077804097068658</v>
      </c>
      <c r="Q5" s="14">
        <v>2.3494309525928792E-2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202547</v>
      </c>
      <c r="H6" s="19">
        <v>190848</v>
      </c>
      <c r="I6" s="20">
        <v>1.0613000922199867</v>
      </c>
      <c r="J6" s="21">
        <v>11699</v>
      </c>
      <c r="K6" s="22">
        <v>251824</v>
      </c>
      <c r="L6" s="19">
        <v>238283</v>
      </c>
      <c r="M6" s="20">
        <v>1.0568273859234607</v>
      </c>
      <c r="N6" s="21">
        <v>13541</v>
      </c>
      <c r="O6" s="23">
        <v>0.804319683588538</v>
      </c>
      <c r="P6" s="24">
        <v>0.80092998661255732</v>
      </c>
      <c r="Q6" s="25">
        <v>3.3896969759806828E-3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129992</v>
      </c>
      <c r="H7" s="19">
        <v>122638</v>
      </c>
      <c r="I7" s="20">
        <v>1.0599651005398001</v>
      </c>
      <c r="J7" s="21">
        <v>7354</v>
      </c>
      <c r="K7" s="18">
        <v>163685</v>
      </c>
      <c r="L7" s="19">
        <v>152641</v>
      </c>
      <c r="M7" s="20">
        <v>1.0723527754666178</v>
      </c>
      <c r="N7" s="21">
        <v>11044</v>
      </c>
      <c r="O7" s="23">
        <v>0.79415951370009474</v>
      </c>
      <c r="P7" s="24">
        <v>0.80344075313971997</v>
      </c>
      <c r="Q7" s="25">
        <v>-9.2812394396252218E-3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109358</v>
      </c>
      <c r="H8" s="38">
        <v>102894</v>
      </c>
      <c r="I8" s="33">
        <v>1.0628219332516959</v>
      </c>
      <c r="J8" s="34">
        <v>6464</v>
      </c>
      <c r="K8" s="31">
        <v>133685</v>
      </c>
      <c r="L8" s="38">
        <v>122641</v>
      </c>
      <c r="M8" s="33">
        <v>1.0900514509829502</v>
      </c>
      <c r="N8" s="34">
        <v>11044</v>
      </c>
      <c r="O8" s="35">
        <v>0.81802745259378384</v>
      </c>
      <c r="P8" s="36">
        <v>0.8389853311698372</v>
      </c>
      <c r="Q8" s="37">
        <v>-2.0957878576053357E-2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20634</v>
      </c>
      <c r="H9" s="38">
        <v>19744</v>
      </c>
      <c r="I9" s="33">
        <v>1.0450769854132902</v>
      </c>
      <c r="J9" s="34">
        <v>890</v>
      </c>
      <c r="K9" s="31">
        <v>30000</v>
      </c>
      <c r="L9" s="38">
        <v>30000</v>
      </c>
      <c r="M9" s="33">
        <v>1</v>
      </c>
      <c r="N9" s="34">
        <v>0</v>
      </c>
      <c r="O9" s="35">
        <v>0.68779999999999997</v>
      </c>
      <c r="P9" s="36">
        <v>0.65813333333333335</v>
      </c>
      <c r="Q9" s="37">
        <v>2.9666666666666619E-2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70337</v>
      </c>
      <c r="H17" s="19">
        <v>66332</v>
      </c>
      <c r="I17" s="20">
        <v>1.0603780980522222</v>
      </c>
      <c r="J17" s="21">
        <v>4005</v>
      </c>
      <c r="K17" s="18">
        <v>85155</v>
      </c>
      <c r="L17" s="19">
        <v>83005</v>
      </c>
      <c r="M17" s="20">
        <v>1.025902054093127</v>
      </c>
      <c r="N17" s="21">
        <v>2150</v>
      </c>
      <c r="O17" s="23">
        <v>0.82598790440960601</v>
      </c>
      <c r="P17" s="24">
        <v>0.79913258237455576</v>
      </c>
      <c r="Q17" s="25">
        <v>2.6855322035050255E-2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10260</v>
      </c>
      <c r="H19" s="38">
        <v>9875</v>
      </c>
      <c r="I19" s="33">
        <v>1.0389873417721518</v>
      </c>
      <c r="J19" s="34">
        <v>385</v>
      </c>
      <c r="K19" s="31">
        <v>13050</v>
      </c>
      <c r="L19" s="38">
        <v>13415</v>
      </c>
      <c r="M19" s="33">
        <v>0.97279165113678723</v>
      </c>
      <c r="N19" s="34">
        <v>-365</v>
      </c>
      <c r="O19" s="35">
        <v>0.78620689655172415</v>
      </c>
      <c r="P19" s="36">
        <v>0.73611628773760718</v>
      </c>
      <c r="Q19" s="37">
        <v>5.0090608814116977E-2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22315</v>
      </c>
      <c r="H20" s="38">
        <v>20059</v>
      </c>
      <c r="I20" s="56">
        <v>1.1124682187546737</v>
      </c>
      <c r="J20" s="81">
        <v>2256</v>
      </c>
      <c r="K20" s="82">
        <v>27315</v>
      </c>
      <c r="L20" s="32">
        <v>26105</v>
      </c>
      <c r="M20" s="56">
        <v>1.0463512737023559</v>
      </c>
      <c r="N20" s="34">
        <v>1210</v>
      </c>
      <c r="O20" s="35">
        <v>0.81695039355665389</v>
      </c>
      <c r="P20" s="36">
        <v>0.76839685883930287</v>
      </c>
      <c r="Q20" s="37">
        <v>4.8553534717351021E-2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7292</v>
      </c>
      <c r="H21" s="32">
        <v>7277</v>
      </c>
      <c r="I21" s="33">
        <v>1.0020612889927167</v>
      </c>
      <c r="J21" s="34">
        <v>15</v>
      </c>
      <c r="K21" s="31">
        <v>8700</v>
      </c>
      <c r="L21" s="32">
        <v>8700</v>
      </c>
      <c r="M21" s="33">
        <v>1</v>
      </c>
      <c r="N21" s="34">
        <v>0</v>
      </c>
      <c r="O21" s="35">
        <v>0.83816091954022987</v>
      </c>
      <c r="P21" s="36">
        <v>0.83643678160919543</v>
      </c>
      <c r="Q21" s="37">
        <v>1.7241379310344307E-3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4362</v>
      </c>
      <c r="H22" s="38">
        <v>3934</v>
      </c>
      <c r="I22" s="33">
        <v>1.108795119471276</v>
      </c>
      <c r="J22" s="34">
        <v>428</v>
      </c>
      <c r="K22" s="31">
        <v>4950</v>
      </c>
      <c r="L22" s="38">
        <v>4350</v>
      </c>
      <c r="M22" s="33">
        <v>1.1379310344827587</v>
      </c>
      <c r="N22" s="34">
        <v>600</v>
      </c>
      <c r="O22" s="35">
        <v>0.88121212121212122</v>
      </c>
      <c r="P22" s="36">
        <v>0.90436781609195405</v>
      </c>
      <c r="Q22" s="37">
        <v>-2.3155694879832822E-2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3721</v>
      </c>
      <c r="H24" s="38">
        <v>3508</v>
      </c>
      <c r="I24" s="33">
        <v>1.0607183580387685</v>
      </c>
      <c r="J24" s="34">
        <v>213</v>
      </c>
      <c r="K24" s="31">
        <v>4350</v>
      </c>
      <c r="L24" s="38">
        <v>4480</v>
      </c>
      <c r="M24" s="33">
        <v>0.9709821428571429</v>
      </c>
      <c r="N24" s="34">
        <v>-130</v>
      </c>
      <c r="O24" s="35">
        <v>0.85540229885057473</v>
      </c>
      <c r="P24" s="36">
        <v>0.78303571428571428</v>
      </c>
      <c r="Q24" s="37">
        <v>7.2366584564860448E-2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3474</v>
      </c>
      <c r="H31" s="38">
        <v>3583</v>
      </c>
      <c r="I31" s="33">
        <v>0.96957856544794863</v>
      </c>
      <c r="J31" s="34">
        <v>-109</v>
      </c>
      <c r="K31" s="31">
        <v>4350</v>
      </c>
      <c r="L31" s="38">
        <v>4350</v>
      </c>
      <c r="M31" s="33">
        <v>1</v>
      </c>
      <c r="N31" s="34">
        <v>0</v>
      </c>
      <c r="O31" s="35">
        <v>0.79862068965517241</v>
      </c>
      <c r="P31" s="36">
        <v>0.82367816091954027</v>
      </c>
      <c r="Q31" s="37">
        <v>-2.5057471264367859E-2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3542</v>
      </c>
      <c r="H33" s="38">
        <v>3263</v>
      </c>
      <c r="I33" s="33">
        <v>1.085504137296966</v>
      </c>
      <c r="J33" s="34">
        <v>279</v>
      </c>
      <c r="K33" s="31">
        <v>4350</v>
      </c>
      <c r="L33" s="38">
        <v>4205</v>
      </c>
      <c r="M33" s="33">
        <v>1.0344827586206897</v>
      </c>
      <c r="N33" s="34">
        <v>145</v>
      </c>
      <c r="O33" s="35">
        <v>0.8142528735632184</v>
      </c>
      <c r="P33" s="36">
        <v>0.77598097502972652</v>
      </c>
      <c r="Q33" s="37">
        <v>3.8271898533491888E-2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15371</v>
      </c>
      <c r="H36" s="47">
        <v>14833</v>
      </c>
      <c r="I36" s="48">
        <v>1.0362704779882694</v>
      </c>
      <c r="J36" s="49">
        <v>538</v>
      </c>
      <c r="K36" s="46">
        <v>18090</v>
      </c>
      <c r="L36" s="47">
        <v>17400</v>
      </c>
      <c r="M36" s="48">
        <v>1.039655172413793</v>
      </c>
      <c r="N36" s="49">
        <v>690</v>
      </c>
      <c r="O36" s="52">
        <v>0.84969596462133778</v>
      </c>
      <c r="P36" s="53">
        <v>0.85247126436781606</v>
      </c>
      <c r="Q36" s="54">
        <v>-2.7752997464782769E-3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2218</v>
      </c>
      <c r="H37" s="19">
        <v>1878</v>
      </c>
      <c r="I37" s="20">
        <v>1.1810436634717785</v>
      </c>
      <c r="J37" s="21">
        <v>340</v>
      </c>
      <c r="K37" s="18">
        <v>2984</v>
      </c>
      <c r="L37" s="19">
        <v>2637</v>
      </c>
      <c r="M37" s="20">
        <v>1.1315889268107697</v>
      </c>
      <c r="N37" s="21">
        <v>347</v>
      </c>
      <c r="O37" s="23">
        <v>0.74329758713136729</v>
      </c>
      <c r="P37" s="24">
        <v>0.71217292377701935</v>
      </c>
      <c r="Q37" s="25">
        <v>3.1124663354347937E-2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1265</v>
      </c>
      <c r="H38" s="38">
        <v>1008</v>
      </c>
      <c r="I38" s="33">
        <v>1.2549603174603174</v>
      </c>
      <c r="J38" s="34">
        <v>257</v>
      </c>
      <c r="K38" s="31">
        <v>1506</v>
      </c>
      <c r="L38" s="38">
        <v>1385</v>
      </c>
      <c r="M38" s="33">
        <v>1.0873646209386281</v>
      </c>
      <c r="N38" s="34">
        <v>121</v>
      </c>
      <c r="O38" s="35">
        <v>0.83997343957503323</v>
      </c>
      <c r="P38" s="36">
        <v>0.72779783393501807</v>
      </c>
      <c r="Q38" s="37">
        <v>0.11217560564001516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953</v>
      </c>
      <c r="H39" s="60">
        <v>870</v>
      </c>
      <c r="I39" s="61">
        <v>1.0954022988505747</v>
      </c>
      <c r="J39" s="62">
        <v>83</v>
      </c>
      <c r="K39" s="59">
        <v>1478</v>
      </c>
      <c r="L39" s="60">
        <v>1252</v>
      </c>
      <c r="M39" s="61">
        <v>1.1805111821086263</v>
      </c>
      <c r="N39" s="62">
        <v>226</v>
      </c>
      <c r="O39" s="63">
        <v>0.64479025710419491</v>
      </c>
      <c r="P39" s="64">
        <v>0.694888178913738</v>
      </c>
      <c r="Q39" s="65">
        <v>-5.0097921809543089E-2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293254</v>
      </c>
      <c r="H40" s="19">
        <v>282122</v>
      </c>
      <c r="I40" s="20">
        <v>1.039458106776501</v>
      </c>
      <c r="J40" s="21">
        <v>11132</v>
      </c>
      <c r="K40" s="22">
        <v>381754</v>
      </c>
      <c r="L40" s="19">
        <v>380899</v>
      </c>
      <c r="M40" s="20">
        <v>1.0022446895371213</v>
      </c>
      <c r="N40" s="21">
        <v>855</v>
      </c>
      <c r="O40" s="23">
        <v>0.76817531708901543</v>
      </c>
      <c r="P40" s="24">
        <v>0.74067403694942757</v>
      </c>
      <c r="Q40" s="25">
        <v>2.7501280139587858E-2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286002</v>
      </c>
      <c r="H41" s="19">
        <v>275117</v>
      </c>
      <c r="I41" s="20">
        <v>1.0395649850790754</v>
      </c>
      <c r="J41" s="21">
        <v>10885</v>
      </c>
      <c r="K41" s="18">
        <v>371005</v>
      </c>
      <c r="L41" s="19">
        <v>370174</v>
      </c>
      <c r="M41" s="20">
        <v>1.0022448902408057</v>
      </c>
      <c r="N41" s="21">
        <v>831</v>
      </c>
      <c r="O41" s="23">
        <v>0.7708844894273662</v>
      </c>
      <c r="P41" s="24">
        <v>0.7432099499154452</v>
      </c>
      <c r="Q41" s="25">
        <v>2.7674539511921004E-2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115462</v>
      </c>
      <c r="H42" s="38">
        <v>113275</v>
      </c>
      <c r="I42" s="33">
        <v>1.0193069962480688</v>
      </c>
      <c r="J42" s="34">
        <v>2187</v>
      </c>
      <c r="K42" s="31">
        <v>143032</v>
      </c>
      <c r="L42" s="38">
        <v>138525</v>
      </c>
      <c r="M42" s="33">
        <v>1.0325356433856705</v>
      </c>
      <c r="N42" s="34">
        <v>4507</v>
      </c>
      <c r="O42" s="35">
        <v>0.80724593098047992</v>
      </c>
      <c r="P42" s="36">
        <v>0.81772243277386758</v>
      </c>
      <c r="Q42" s="37">
        <v>-1.047650179338766E-2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22979</v>
      </c>
      <c r="H43" s="38">
        <v>19676</v>
      </c>
      <c r="I43" s="33">
        <v>1.1678694856678187</v>
      </c>
      <c r="J43" s="34">
        <v>3303</v>
      </c>
      <c r="K43" s="31">
        <v>32705</v>
      </c>
      <c r="L43" s="38">
        <v>30385</v>
      </c>
      <c r="M43" s="33">
        <v>1.0763534638802041</v>
      </c>
      <c r="N43" s="34">
        <v>2320</v>
      </c>
      <c r="O43" s="35">
        <v>0.70261427916220764</v>
      </c>
      <c r="P43" s="36">
        <v>0.64755636004607542</v>
      </c>
      <c r="Q43" s="37">
        <v>5.5057919116132226E-2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12784</v>
      </c>
      <c r="H44" s="38">
        <v>15395</v>
      </c>
      <c r="I44" s="33">
        <v>0.83039948035076327</v>
      </c>
      <c r="J44" s="34">
        <v>-2611</v>
      </c>
      <c r="K44" s="31">
        <v>17657</v>
      </c>
      <c r="L44" s="38">
        <v>26295</v>
      </c>
      <c r="M44" s="33">
        <v>0.67149648222095459</v>
      </c>
      <c r="N44" s="34">
        <v>-8638</v>
      </c>
      <c r="O44" s="35">
        <v>0.72401880274112251</v>
      </c>
      <c r="P44" s="36">
        <v>0.58547252329340183</v>
      </c>
      <c r="Q44" s="37">
        <v>0.13854627944772069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7895</v>
      </c>
      <c r="H45" s="38">
        <v>7079</v>
      </c>
      <c r="I45" s="33">
        <v>1.1152705184348071</v>
      </c>
      <c r="J45" s="34">
        <v>816</v>
      </c>
      <c r="K45" s="31">
        <v>10901</v>
      </c>
      <c r="L45" s="38">
        <v>10895</v>
      </c>
      <c r="M45" s="33">
        <v>1.000550711335475</v>
      </c>
      <c r="N45" s="34">
        <v>6</v>
      </c>
      <c r="O45" s="35">
        <v>0.72424548206586548</v>
      </c>
      <c r="P45" s="36">
        <v>0.64974759063790732</v>
      </c>
      <c r="Q45" s="37">
        <v>7.4497891427958152E-2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17577</v>
      </c>
      <c r="H46" s="38">
        <v>17774</v>
      </c>
      <c r="I46" s="33">
        <v>0.98891639473388093</v>
      </c>
      <c r="J46" s="34">
        <v>-197</v>
      </c>
      <c r="K46" s="31">
        <v>20310</v>
      </c>
      <c r="L46" s="38">
        <v>22750</v>
      </c>
      <c r="M46" s="33">
        <v>0.89274725274725275</v>
      </c>
      <c r="N46" s="34">
        <v>-2440</v>
      </c>
      <c r="O46" s="35">
        <v>0.86543574593796158</v>
      </c>
      <c r="P46" s="36">
        <v>0.7812747252747253</v>
      </c>
      <c r="Q46" s="37">
        <v>8.4161020663236275E-2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35332</v>
      </c>
      <c r="H47" s="38">
        <v>36016</v>
      </c>
      <c r="I47" s="33">
        <v>0.98100844069302529</v>
      </c>
      <c r="J47" s="34">
        <v>-684</v>
      </c>
      <c r="K47" s="31">
        <v>44683</v>
      </c>
      <c r="L47" s="38">
        <v>46755</v>
      </c>
      <c r="M47" s="33">
        <v>0.95568388407656935</v>
      </c>
      <c r="N47" s="34">
        <v>-2072</v>
      </c>
      <c r="O47" s="35">
        <v>0.7907257793791822</v>
      </c>
      <c r="P47" s="36">
        <v>0.77031333547214198</v>
      </c>
      <c r="Q47" s="37">
        <v>2.0412443907040223E-2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4114</v>
      </c>
      <c r="H48" s="38">
        <v>4424</v>
      </c>
      <c r="I48" s="33">
        <v>0.92992766726943943</v>
      </c>
      <c r="J48" s="34">
        <v>-310</v>
      </c>
      <c r="K48" s="31">
        <v>8099</v>
      </c>
      <c r="L48" s="38">
        <v>8100</v>
      </c>
      <c r="M48" s="33">
        <v>0.99987654320987651</v>
      </c>
      <c r="N48" s="34">
        <v>-1</v>
      </c>
      <c r="O48" s="35">
        <v>0.50796394616619334</v>
      </c>
      <c r="P48" s="36">
        <v>0.54617283950617279</v>
      </c>
      <c r="Q48" s="37">
        <v>-3.8208893339979455E-2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4410</v>
      </c>
      <c r="H49" s="38">
        <v>4161</v>
      </c>
      <c r="I49" s="33">
        <v>1.0598413842826244</v>
      </c>
      <c r="J49" s="34">
        <v>249</v>
      </c>
      <c r="K49" s="31">
        <v>4940</v>
      </c>
      <c r="L49" s="38">
        <v>4940</v>
      </c>
      <c r="M49" s="33">
        <v>1</v>
      </c>
      <c r="N49" s="34">
        <v>0</v>
      </c>
      <c r="O49" s="35">
        <v>0.89271255060728749</v>
      </c>
      <c r="P49" s="36">
        <v>0.84230769230769231</v>
      </c>
      <c r="Q49" s="37">
        <v>5.0404858299595179E-2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6265</v>
      </c>
      <c r="H50" s="38">
        <v>6948</v>
      </c>
      <c r="I50" s="33">
        <v>0.90169833045480718</v>
      </c>
      <c r="J50" s="34">
        <v>-683</v>
      </c>
      <c r="K50" s="31">
        <v>8100</v>
      </c>
      <c r="L50" s="38">
        <v>8100</v>
      </c>
      <c r="M50" s="33">
        <v>1</v>
      </c>
      <c r="N50" s="34">
        <v>0</v>
      </c>
      <c r="O50" s="35">
        <v>0.77345679012345681</v>
      </c>
      <c r="P50" s="36">
        <v>0.85777777777777775</v>
      </c>
      <c r="Q50" s="37">
        <v>-8.4320987654320945E-2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2144</v>
      </c>
      <c r="H51" s="38">
        <v>2246</v>
      </c>
      <c r="I51" s="33">
        <v>0.95458593054318785</v>
      </c>
      <c r="J51" s="34">
        <v>-102</v>
      </c>
      <c r="K51" s="31">
        <v>3780</v>
      </c>
      <c r="L51" s="38">
        <v>3780</v>
      </c>
      <c r="M51" s="33">
        <v>1</v>
      </c>
      <c r="N51" s="34">
        <v>0</v>
      </c>
      <c r="O51" s="35">
        <v>0.56719576719576714</v>
      </c>
      <c r="P51" s="36">
        <v>0.59417989417989414</v>
      </c>
      <c r="Q51" s="37">
        <v>-2.6984126984126999E-2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3187</v>
      </c>
      <c r="H52" s="38">
        <v>2907</v>
      </c>
      <c r="I52" s="33">
        <v>1.0963192294461643</v>
      </c>
      <c r="J52" s="34">
        <v>280</v>
      </c>
      <c r="K52" s="31">
        <v>4980</v>
      </c>
      <c r="L52" s="38">
        <v>4980</v>
      </c>
      <c r="M52" s="33">
        <v>1</v>
      </c>
      <c r="N52" s="34">
        <v>0</v>
      </c>
      <c r="O52" s="35">
        <v>0.63995983935742973</v>
      </c>
      <c r="P52" s="36">
        <v>0.58373493975903612</v>
      </c>
      <c r="Q52" s="37">
        <v>5.6224899598393607E-2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5753</v>
      </c>
      <c r="H53" s="38">
        <v>5207</v>
      </c>
      <c r="I53" s="33">
        <v>1.1048588438640292</v>
      </c>
      <c r="J53" s="34">
        <v>546</v>
      </c>
      <c r="K53" s="31">
        <v>8100</v>
      </c>
      <c r="L53" s="38">
        <v>8100</v>
      </c>
      <c r="M53" s="33">
        <v>1</v>
      </c>
      <c r="N53" s="34">
        <v>0</v>
      </c>
      <c r="O53" s="35">
        <v>0.71024691358024694</v>
      </c>
      <c r="P53" s="36">
        <v>0.64283950617283947</v>
      </c>
      <c r="Q53" s="37">
        <v>6.7407407407407471E-2</v>
      </c>
      <c r="R53" s="15"/>
      <c r="S53" s="15"/>
    </row>
    <row r="54" spans="1:19" x14ac:dyDescent="0.4">
      <c r="A54" s="26"/>
      <c r="B54" s="26"/>
      <c r="C54" s="403" t="s">
        <v>44</v>
      </c>
      <c r="D54" s="401"/>
      <c r="E54" s="401"/>
      <c r="F54" s="400" t="s">
        <v>28</v>
      </c>
      <c r="G54" s="399"/>
      <c r="H54" s="398"/>
      <c r="I54" s="397" t="e">
        <v>#DIV/0!</v>
      </c>
      <c r="J54" s="396">
        <v>0</v>
      </c>
      <c r="K54" s="399"/>
      <c r="L54" s="398"/>
      <c r="M54" s="397" t="e">
        <v>#DIV/0!</v>
      </c>
      <c r="N54" s="396">
        <v>0</v>
      </c>
      <c r="O54" s="395" t="e">
        <v>#DIV/0!</v>
      </c>
      <c r="P54" s="394" t="e">
        <v>#DIV/0!</v>
      </c>
      <c r="Q54" s="393" t="e">
        <v>#DIV/0!</v>
      </c>
      <c r="R54" s="15"/>
      <c r="S54" s="15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1">
        <v>3731</v>
      </c>
      <c r="H55" s="38">
        <v>4474</v>
      </c>
      <c r="I55" s="33">
        <v>0.83392936969155118</v>
      </c>
      <c r="J55" s="34">
        <v>-743</v>
      </c>
      <c r="K55" s="31">
        <v>5188</v>
      </c>
      <c r="L55" s="38">
        <v>7955</v>
      </c>
      <c r="M55" s="33">
        <v>0.65216844751728476</v>
      </c>
      <c r="N55" s="34">
        <v>-2767</v>
      </c>
      <c r="O55" s="35">
        <v>0.71915959907478799</v>
      </c>
      <c r="P55" s="36">
        <v>0.56241357636706479</v>
      </c>
      <c r="Q55" s="37">
        <v>0.1567460227077232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1">
        <v>2989</v>
      </c>
      <c r="H56" s="38">
        <v>2632</v>
      </c>
      <c r="I56" s="33">
        <v>1.1356382978723405</v>
      </c>
      <c r="J56" s="34">
        <v>357</v>
      </c>
      <c r="K56" s="31">
        <v>4980</v>
      </c>
      <c r="L56" s="38">
        <v>3780</v>
      </c>
      <c r="M56" s="33">
        <v>1.3174603174603174</v>
      </c>
      <c r="N56" s="34">
        <v>1200</v>
      </c>
      <c r="O56" s="35">
        <v>0.60020080321285141</v>
      </c>
      <c r="P56" s="36">
        <v>0.6962962962962963</v>
      </c>
      <c r="Q56" s="37">
        <v>-9.6095493083444894E-2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1">
        <v>3228</v>
      </c>
      <c r="H57" s="38">
        <v>3326</v>
      </c>
      <c r="I57" s="33">
        <v>0.97053517739025852</v>
      </c>
      <c r="J57" s="34">
        <v>-98</v>
      </c>
      <c r="K57" s="31">
        <v>3779</v>
      </c>
      <c r="L57" s="38">
        <v>4980</v>
      </c>
      <c r="M57" s="33">
        <v>0.75883534136546182</v>
      </c>
      <c r="N57" s="34">
        <v>-1201</v>
      </c>
      <c r="O57" s="35">
        <v>0.85419423127811589</v>
      </c>
      <c r="P57" s="36">
        <v>0.6678714859437751</v>
      </c>
      <c r="Q57" s="37">
        <v>0.18632274533434079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1">
        <v>2813</v>
      </c>
      <c r="H58" s="38">
        <v>2460</v>
      </c>
      <c r="I58" s="33">
        <v>1.1434959349593496</v>
      </c>
      <c r="J58" s="34">
        <v>353</v>
      </c>
      <c r="K58" s="31">
        <v>4980</v>
      </c>
      <c r="L58" s="38">
        <v>3924</v>
      </c>
      <c r="M58" s="33">
        <v>1.2691131498470949</v>
      </c>
      <c r="N58" s="34">
        <v>1056</v>
      </c>
      <c r="O58" s="35">
        <v>0.564859437751004</v>
      </c>
      <c r="P58" s="36">
        <v>0.62691131498470953</v>
      </c>
      <c r="Q58" s="37">
        <v>-6.2051877233705532E-2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1">
        <v>2400</v>
      </c>
      <c r="H59" s="38">
        <v>2544</v>
      </c>
      <c r="I59" s="33">
        <v>0.94339622641509435</v>
      </c>
      <c r="J59" s="34">
        <v>-144</v>
      </c>
      <c r="K59" s="31">
        <v>3583</v>
      </c>
      <c r="L59" s="38">
        <v>3588</v>
      </c>
      <c r="M59" s="33">
        <v>0.99860646599777037</v>
      </c>
      <c r="N59" s="34">
        <v>-5</v>
      </c>
      <c r="O59" s="35">
        <v>0.66982975160480041</v>
      </c>
      <c r="P59" s="36">
        <v>0.70903010033444813</v>
      </c>
      <c r="Q59" s="37">
        <v>-3.9200348729647727E-2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1">
        <v>5609</v>
      </c>
      <c r="H60" s="38">
        <v>5094</v>
      </c>
      <c r="I60" s="33">
        <v>1.1010993325480958</v>
      </c>
      <c r="J60" s="34">
        <v>515</v>
      </c>
      <c r="K60" s="31">
        <v>7091</v>
      </c>
      <c r="L60" s="38">
        <v>7049</v>
      </c>
      <c r="M60" s="33">
        <v>1.0059582919563059</v>
      </c>
      <c r="N60" s="34">
        <v>42</v>
      </c>
      <c r="O60" s="35">
        <v>0.79100267945282754</v>
      </c>
      <c r="P60" s="36">
        <v>0.72265569584338207</v>
      </c>
      <c r="Q60" s="37">
        <v>6.8346983609445466E-2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1">
        <v>12209</v>
      </c>
      <c r="H61" s="38">
        <v>12325</v>
      </c>
      <c r="I61" s="33">
        <v>0.99058823529411766</v>
      </c>
      <c r="J61" s="34">
        <v>-116</v>
      </c>
      <c r="K61" s="31">
        <v>14655</v>
      </c>
      <c r="L61" s="38">
        <v>15303</v>
      </c>
      <c r="M61" s="33">
        <v>0.95765536169378551</v>
      </c>
      <c r="N61" s="34">
        <v>-648</v>
      </c>
      <c r="O61" s="35">
        <v>0.83309450699419996</v>
      </c>
      <c r="P61" s="36">
        <v>0.80539763445076129</v>
      </c>
      <c r="Q61" s="37">
        <v>2.7696872543438666E-2</v>
      </c>
      <c r="R61" s="15"/>
      <c r="S61" s="15"/>
    </row>
    <row r="62" spans="1:19" x14ac:dyDescent="0.4">
      <c r="A62" s="26"/>
      <c r="B62" s="26"/>
      <c r="C62" s="403" t="s">
        <v>12</v>
      </c>
      <c r="D62" s="402" t="s">
        <v>26</v>
      </c>
      <c r="E62" s="401" t="s">
        <v>24</v>
      </c>
      <c r="F62" s="400" t="s">
        <v>13</v>
      </c>
      <c r="G62" s="399">
        <v>4505</v>
      </c>
      <c r="H62" s="398"/>
      <c r="I62" s="397" t="e">
        <v>#DIV/0!</v>
      </c>
      <c r="J62" s="396">
        <v>4505</v>
      </c>
      <c r="K62" s="399">
        <v>5008</v>
      </c>
      <c r="L62" s="398"/>
      <c r="M62" s="397" t="e">
        <v>#DIV/0!</v>
      </c>
      <c r="N62" s="396">
        <v>5008</v>
      </c>
      <c r="O62" s="395">
        <v>0.89956070287539935</v>
      </c>
      <c r="P62" s="394" t="e">
        <v>#DIV/0!</v>
      </c>
      <c r="Q62" s="393" t="e">
        <v>#DIV/0!</v>
      </c>
      <c r="R62" s="15"/>
      <c r="S62" s="15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3888</v>
      </c>
      <c r="H63" s="38">
        <v>3621</v>
      </c>
      <c r="I63" s="33">
        <v>1.0737365368682685</v>
      </c>
      <c r="J63" s="34">
        <v>267</v>
      </c>
      <c r="K63" s="31">
        <v>4540</v>
      </c>
      <c r="L63" s="38">
        <v>4980</v>
      </c>
      <c r="M63" s="33">
        <v>0.91164658634538154</v>
      </c>
      <c r="N63" s="34">
        <v>-440</v>
      </c>
      <c r="O63" s="35">
        <v>0.85638766519823784</v>
      </c>
      <c r="P63" s="36">
        <v>0.72710843373493972</v>
      </c>
      <c r="Q63" s="37">
        <v>0.12927923146329812</v>
      </c>
      <c r="R63" s="15"/>
      <c r="S63" s="15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30" t="s">
        <v>13</v>
      </c>
      <c r="G64" s="82">
        <v>3145</v>
      </c>
      <c r="H64" s="32"/>
      <c r="I64" s="56" t="e">
        <v>#DIV/0!</v>
      </c>
      <c r="J64" s="81">
        <v>3145</v>
      </c>
      <c r="K64" s="82">
        <v>4980</v>
      </c>
      <c r="L64" s="32"/>
      <c r="M64" s="56" t="e">
        <v>#DIV/0!</v>
      </c>
      <c r="N64" s="81">
        <v>4980</v>
      </c>
      <c r="O64" s="83">
        <v>0.63152610441767065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3583</v>
      </c>
      <c r="H65" s="32">
        <v>3533</v>
      </c>
      <c r="I65" s="56">
        <v>1.0141522785168413</v>
      </c>
      <c r="J65" s="81">
        <v>50</v>
      </c>
      <c r="K65" s="82">
        <v>4934</v>
      </c>
      <c r="L65" s="32">
        <v>5010</v>
      </c>
      <c r="M65" s="56">
        <v>0.98483033932135733</v>
      </c>
      <c r="N65" s="81">
        <v>-76</v>
      </c>
      <c r="O65" s="83">
        <v>0.72618565058775841</v>
      </c>
      <c r="P65" s="84">
        <v>0.70518962075848302</v>
      </c>
      <c r="Q65" s="85">
        <v>2.0996029829275398E-2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/>
      <c r="H66" s="32"/>
      <c r="I66" s="56" t="e">
        <v>#DIV/0!</v>
      </c>
      <c r="J66" s="81">
        <v>0</v>
      </c>
      <c r="K66" s="82"/>
      <c r="L66" s="32"/>
      <c r="M66" s="56" t="e">
        <v>#DIV/0!</v>
      </c>
      <c r="N66" s="81">
        <v>0</v>
      </c>
      <c r="O66" s="83" t="e">
        <v>#DIV/0!</v>
      </c>
      <c r="P66" s="84" t="e">
        <v>#DIV/0!</v>
      </c>
      <c r="Q66" s="85" t="e">
        <v>#DIV/0!</v>
      </c>
      <c r="R66" s="88"/>
      <c r="S66" s="88"/>
    </row>
    <row r="67" spans="1:19" s="89" customFormat="1" x14ac:dyDescent="0.4">
      <c r="A67" s="87"/>
      <c r="B67" s="270" t="s">
        <v>56</v>
      </c>
      <c r="C67" s="78"/>
      <c r="D67" s="79"/>
      <c r="E67" s="78"/>
      <c r="F67" s="80"/>
      <c r="G67" s="269">
        <v>7252</v>
      </c>
      <c r="H67" s="90">
        <v>7005</v>
      </c>
      <c r="I67" s="91">
        <v>1.0352605281941469</v>
      </c>
      <c r="J67" s="92">
        <v>247</v>
      </c>
      <c r="K67" s="269">
        <v>10749</v>
      </c>
      <c r="L67" s="90">
        <v>10725</v>
      </c>
      <c r="M67" s="91">
        <v>1.0022377622377623</v>
      </c>
      <c r="N67" s="92">
        <v>24</v>
      </c>
      <c r="O67" s="93">
        <v>0.67466741092194626</v>
      </c>
      <c r="P67" s="94">
        <v>0.65314685314685317</v>
      </c>
      <c r="Q67" s="95">
        <v>2.1520557775093097E-2</v>
      </c>
      <c r="R67" s="88"/>
      <c r="S67" s="88"/>
    </row>
    <row r="68" spans="1:19" s="89" customFormat="1" x14ac:dyDescent="0.4">
      <c r="A68" s="87"/>
      <c r="B68" s="87"/>
      <c r="C68" s="67" t="s">
        <v>48</v>
      </c>
      <c r="D68" s="68"/>
      <c r="E68" s="68"/>
      <c r="F68" s="69" t="s">
        <v>13</v>
      </c>
      <c r="G68" s="32">
        <v>1239</v>
      </c>
      <c r="H68" s="32">
        <v>1226</v>
      </c>
      <c r="I68" s="56">
        <v>1.0106035889070146</v>
      </c>
      <c r="J68" s="81">
        <v>13</v>
      </c>
      <c r="K68" s="32">
        <v>1637</v>
      </c>
      <c r="L68" s="32">
        <v>1632</v>
      </c>
      <c r="M68" s="56">
        <v>1.0030637254901962</v>
      </c>
      <c r="N68" s="81">
        <v>5</v>
      </c>
      <c r="O68" s="83">
        <v>0.75687232742822241</v>
      </c>
      <c r="P68" s="84">
        <v>0.75122549019607843</v>
      </c>
      <c r="Q68" s="85">
        <v>5.6468372321439864E-3</v>
      </c>
      <c r="R68" s="88"/>
      <c r="S68" s="88"/>
    </row>
    <row r="69" spans="1:19" s="89" customFormat="1" x14ac:dyDescent="0.4">
      <c r="A69" s="87"/>
      <c r="B69" s="87"/>
      <c r="C69" s="67" t="s">
        <v>46</v>
      </c>
      <c r="D69" s="68"/>
      <c r="E69" s="68"/>
      <c r="F69" s="70"/>
      <c r="G69" s="32">
        <v>0</v>
      </c>
      <c r="H69" s="32">
        <v>0</v>
      </c>
      <c r="I69" s="56" t="e">
        <v>#DIV/0!</v>
      </c>
      <c r="J69" s="81">
        <v>0</v>
      </c>
      <c r="K69" s="32">
        <v>0</v>
      </c>
      <c r="L69" s="32">
        <v>0</v>
      </c>
      <c r="M69" s="56" t="e">
        <v>#DIV/0!</v>
      </c>
      <c r="N69" s="81">
        <v>0</v>
      </c>
      <c r="O69" s="83" t="e">
        <v>#DIV/0!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7" t="s">
        <v>47</v>
      </c>
      <c r="D70" s="68"/>
      <c r="E70" s="68"/>
      <c r="F70" s="70"/>
      <c r="G70" s="32">
        <v>0</v>
      </c>
      <c r="H70" s="32">
        <v>0</v>
      </c>
      <c r="I70" s="56" t="e">
        <v>#DIV/0!</v>
      </c>
      <c r="J70" s="81">
        <v>0</v>
      </c>
      <c r="K70" s="32">
        <v>0</v>
      </c>
      <c r="L70" s="32">
        <v>0</v>
      </c>
      <c r="M70" s="56" t="e">
        <v>#DIV/0!</v>
      </c>
      <c r="N70" s="81">
        <v>0</v>
      </c>
      <c r="O70" s="83" t="e">
        <v>#DIV/0!</v>
      </c>
      <c r="P70" s="84" t="e">
        <v>#DIV/0!</v>
      </c>
      <c r="Q70" s="85" t="e">
        <v>#DIV/0!</v>
      </c>
      <c r="R70" s="88"/>
      <c r="S70" s="88"/>
    </row>
    <row r="71" spans="1:19" s="89" customFormat="1" x14ac:dyDescent="0.4">
      <c r="A71" s="87"/>
      <c r="B71" s="87"/>
      <c r="C71" s="67" t="s">
        <v>17</v>
      </c>
      <c r="D71" s="68"/>
      <c r="E71" s="68"/>
      <c r="F71" s="69" t="s">
        <v>13</v>
      </c>
      <c r="G71" s="32">
        <v>523</v>
      </c>
      <c r="H71" s="32">
        <v>578</v>
      </c>
      <c r="I71" s="56">
        <v>0.90484429065743943</v>
      </c>
      <c r="J71" s="81">
        <v>-55</v>
      </c>
      <c r="K71" s="32">
        <v>1006</v>
      </c>
      <c r="L71" s="32">
        <v>939</v>
      </c>
      <c r="M71" s="56">
        <v>1.0713525026624069</v>
      </c>
      <c r="N71" s="81">
        <v>67</v>
      </c>
      <c r="O71" s="83">
        <v>0.51988071570576544</v>
      </c>
      <c r="P71" s="84">
        <v>0.61554845580404682</v>
      </c>
      <c r="Q71" s="85">
        <v>-9.5667740098281384E-2</v>
      </c>
      <c r="R71" s="88"/>
      <c r="S71" s="88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96">
        <v>2883</v>
      </c>
      <c r="H72" s="96">
        <v>2908</v>
      </c>
      <c r="I72" s="33">
        <v>0.99140302613480058</v>
      </c>
      <c r="J72" s="34">
        <v>-25</v>
      </c>
      <c r="K72" s="96">
        <v>3347</v>
      </c>
      <c r="L72" s="96">
        <v>3389</v>
      </c>
      <c r="M72" s="33">
        <v>0.98760696370610801</v>
      </c>
      <c r="N72" s="34">
        <v>-42</v>
      </c>
      <c r="O72" s="35">
        <v>0.86136838960262918</v>
      </c>
      <c r="P72" s="36">
        <v>0.85807022720566539</v>
      </c>
      <c r="Q72" s="37">
        <v>3.2981623969637885E-3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96">
        <v>2607</v>
      </c>
      <c r="H73" s="96">
        <v>2293</v>
      </c>
      <c r="I73" s="48">
        <v>1.136938508504143</v>
      </c>
      <c r="J73" s="49">
        <v>314</v>
      </c>
      <c r="K73" s="96">
        <v>4759</v>
      </c>
      <c r="L73" s="96">
        <v>4765</v>
      </c>
      <c r="M73" s="48">
        <v>0.99874081846799578</v>
      </c>
      <c r="N73" s="49">
        <v>-6</v>
      </c>
      <c r="O73" s="52">
        <v>0.54780416053792813</v>
      </c>
      <c r="P73" s="53">
        <v>0.48121720881427071</v>
      </c>
      <c r="Q73" s="54">
        <v>6.6586951723657417E-2</v>
      </c>
      <c r="R73" s="15"/>
      <c r="S73" s="15"/>
    </row>
    <row r="74" spans="1:19" x14ac:dyDescent="0.4">
      <c r="A74" s="16" t="s">
        <v>59</v>
      </c>
      <c r="B74" s="17" t="s">
        <v>60</v>
      </c>
      <c r="C74" s="17"/>
      <c r="D74" s="17"/>
      <c r="E74" s="17"/>
      <c r="F74" s="17"/>
      <c r="G74" s="18">
        <v>63564</v>
      </c>
      <c r="H74" s="19">
        <v>49260</v>
      </c>
      <c r="I74" s="20">
        <v>1.2903775883069428</v>
      </c>
      <c r="J74" s="21">
        <v>14304</v>
      </c>
      <c r="K74" s="18">
        <v>79650</v>
      </c>
      <c r="L74" s="19">
        <v>67260</v>
      </c>
      <c r="M74" s="20">
        <v>1.1842105263157894</v>
      </c>
      <c r="N74" s="21">
        <v>12390</v>
      </c>
      <c r="O74" s="23">
        <v>0.7980414312617703</v>
      </c>
      <c r="P74" s="24">
        <v>0.73238180196253344</v>
      </c>
      <c r="Q74" s="25">
        <v>6.5659629299236855E-2</v>
      </c>
      <c r="R74" s="15"/>
      <c r="S74" s="15"/>
    </row>
    <row r="75" spans="1:19" x14ac:dyDescent="0.4">
      <c r="A75" s="26"/>
      <c r="B75" s="27"/>
      <c r="C75" s="29" t="s">
        <v>12</v>
      </c>
      <c r="D75" s="29"/>
      <c r="E75" s="29"/>
      <c r="F75" s="30" t="s">
        <v>13</v>
      </c>
      <c r="G75" s="31">
        <v>27075</v>
      </c>
      <c r="H75" s="38">
        <v>22239</v>
      </c>
      <c r="I75" s="33">
        <v>1.2174558208552544</v>
      </c>
      <c r="J75" s="34">
        <v>4836</v>
      </c>
      <c r="K75" s="31">
        <v>31860</v>
      </c>
      <c r="L75" s="38">
        <v>25134</v>
      </c>
      <c r="M75" s="33">
        <v>1.267605633802817</v>
      </c>
      <c r="N75" s="34">
        <v>6726</v>
      </c>
      <c r="O75" s="35">
        <v>0.84981167608286257</v>
      </c>
      <c r="P75" s="36">
        <v>0.8848173788493674</v>
      </c>
      <c r="Q75" s="37">
        <v>-3.5005702766504831E-2</v>
      </c>
      <c r="R75" s="15"/>
      <c r="S75" s="15"/>
    </row>
    <row r="76" spans="1:19" x14ac:dyDescent="0.4">
      <c r="A76" s="26"/>
      <c r="B76" s="27"/>
      <c r="C76" s="29" t="s">
        <v>18</v>
      </c>
      <c r="D76" s="29"/>
      <c r="E76" s="29"/>
      <c r="F76" s="30"/>
      <c r="G76" s="31"/>
      <c r="H76" s="38"/>
      <c r="I76" s="33" t="e">
        <v>#DIV/0!</v>
      </c>
      <c r="J76" s="34">
        <v>0</v>
      </c>
      <c r="K76" s="31"/>
      <c r="L76" s="38"/>
      <c r="M76" s="33" t="e">
        <v>#DIV/0!</v>
      </c>
      <c r="N76" s="34">
        <v>0</v>
      </c>
      <c r="O76" s="35" t="e">
        <v>#DIV/0!</v>
      </c>
      <c r="P76" s="36" t="e">
        <v>#DIV/0!</v>
      </c>
      <c r="Q76" s="37" t="e">
        <v>#DIV/0!</v>
      </c>
      <c r="R76" s="15"/>
      <c r="S76" s="15"/>
    </row>
    <row r="77" spans="1:19" x14ac:dyDescent="0.4">
      <c r="A77" s="26"/>
      <c r="B77" s="27"/>
      <c r="C77" s="29" t="s">
        <v>16</v>
      </c>
      <c r="D77" s="29"/>
      <c r="E77" s="29"/>
      <c r="F77" s="30" t="s">
        <v>13</v>
      </c>
      <c r="G77" s="31">
        <v>16350</v>
      </c>
      <c r="H77" s="38">
        <v>14888</v>
      </c>
      <c r="I77" s="33">
        <v>1.0981998925308973</v>
      </c>
      <c r="J77" s="34">
        <v>1462</v>
      </c>
      <c r="K77" s="31">
        <v>21240</v>
      </c>
      <c r="L77" s="38">
        <v>20886</v>
      </c>
      <c r="M77" s="33">
        <v>1.0169491525423728</v>
      </c>
      <c r="N77" s="34">
        <v>354</v>
      </c>
      <c r="O77" s="35">
        <v>0.76977401129943501</v>
      </c>
      <c r="P77" s="36">
        <v>0.7128219860193431</v>
      </c>
      <c r="Q77" s="37">
        <v>5.6952025280091911E-2</v>
      </c>
      <c r="R77" s="15"/>
      <c r="S77" s="15"/>
    </row>
    <row r="78" spans="1:19" x14ac:dyDescent="0.4">
      <c r="A78" s="26"/>
      <c r="B78" s="27"/>
      <c r="C78" s="29" t="s">
        <v>15</v>
      </c>
      <c r="D78" s="29"/>
      <c r="E78" s="29"/>
      <c r="F78" s="30"/>
      <c r="G78" s="31"/>
      <c r="H78" s="38"/>
      <c r="I78" s="33" t="e">
        <v>#DIV/0!</v>
      </c>
      <c r="J78" s="34">
        <v>0</v>
      </c>
      <c r="K78" s="31"/>
      <c r="L78" s="38"/>
      <c r="M78" s="33" t="e">
        <v>#DIV/0!</v>
      </c>
      <c r="N78" s="34">
        <v>0</v>
      </c>
      <c r="O78" s="35" t="e">
        <v>#DIV/0!</v>
      </c>
      <c r="P78" s="36" t="e">
        <v>#DIV/0!</v>
      </c>
      <c r="Q78" s="37" t="e">
        <v>#DIV/0!</v>
      </c>
      <c r="R78" s="15"/>
      <c r="S78" s="15"/>
    </row>
    <row r="79" spans="1:19" x14ac:dyDescent="0.4">
      <c r="A79" s="26"/>
      <c r="B79" s="27"/>
      <c r="C79" s="29" t="s">
        <v>20</v>
      </c>
      <c r="D79" s="29"/>
      <c r="E79" s="29"/>
      <c r="F79" s="30" t="s">
        <v>13</v>
      </c>
      <c r="G79" s="31">
        <v>7973</v>
      </c>
      <c r="H79" s="38">
        <v>5811</v>
      </c>
      <c r="I79" s="33">
        <v>1.372053002925486</v>
      </c>
      <c r="J79" s="34">
        <v>2162</v>
      </c>
      <c r="K79" s="31">
        <v>10620</v>
      </c>
      <c r="L79" s="38">
        <v>10620</v>
      </c>
      <c r="M79" s="33">
        <v>1</v>
      </c>
      <c r="N79" s="34">
        <v>0</v>
      </c>
      <c r="O79" s="35">
        <v>0.75075329566854987</v>
      </c>
      <c r="P79" s="36">
        <v>0.54717514124293787</v>
      </c>
      <c r="Q79" s="37">
        <v>0.203578154425612</v>
      </c>
      <c r="R79" s="15"/>
      <c r="S79" s="15"/>
    </row>
    <row r="80" spans="1:19" x14ac:dyDescent="0.4">
      <c r="A80" s="26"/>
      <c r="B80" s="27"/>
      <c r="C80" s="401" t="s">
        <v>61</v>
      </c>
      <c r="D80" s="401"/>
      <c r="E80" s="401"/>
      <c r="F80" s="400" t="s">
        <v>28</v>
      </c>
      <c r="G80" s="399"/>
      <c r="H80" s="398"/>
      <c r="I80" s="397" t="e">
        <v>#DIV/0!</v>
      </c>
      <c r="J80" s="396">
        <v>0</v>
      </c>
      <c r="K80" s="399"/>
      <c r="L80" s="398"/>
      <c r="M80" s="397" t="e">
        <v>#DIV/0!</v>
      </c>
      <c r="N80" s="396">
        <v>0</v>
      </c>
      <c r="O80" s="395" t="e">
        <v>#DIV/0!</v>
      </c>
      <c r="P80" s="394" t="e">
        <v>#DIV/0!</v>
      </c>
      <c r="Q80" s="393" t="e">
        <v>#DIV/0!</v>
      </c>
      <c r="R80" s="15"/>
      <c r="S80" s="15"/>
    </row>
    <row r="81" spans="1:19" x14ac:dyDescent="0.4">
      <c r="A81" s="26"/>
      <c r="B81" s="27"/>
      <c r="C81" s="29" t="s">
        <v>34</v>
      </c>
      <c r="D81" s="29"/>
      <c r="E81" s="29"/>
      <c r="F81" s="30"/>
      <c r="G81" s="31"/>
      <c r="H81" s="38"/>
      <c r="I81" s="33" t="e">
        <v>#DIV/0!</v>
      </c>
      <c r="J81" s="34">
        <v>0</v>
      </c>
      <c r="K81" s="31"/>
      <c r="L81" s="38"/>
      <c r="M81" s="33" t="e">
        <v>#DIV/0!</v>
      </c>
      <c r="N81" s="34">
        <v>0</v>
      </c>
      <c r="O81" s="35" t="e">
        <v>#DIV/0!</v>
      </c>
      <c r="P81" s="36" t="e">
        <v>#DIV/0!</v>
      </c>
      <c r="Q81" s="37" t="e">
        <v>#DIV/0!</v>
      </c>
      <c r="R81" s="15"/>
      <c r="S81" s="15"/>
    </row>
    <row r="82" spans="1:19" x14ac:dyDescent="0.4">
      <c r="A82" s="26"/>
      <c r="B82" s="27"/>
      <c r="C82" s="29" t="s">
        <v>17</v>
      </c>
      <c r="D82" s="29"/>
      <c r="E82" s="29"/>
      <c r="F82" s="30" t="s">
        <v>13</v>
      </c>
      <c r="G82" s="31">
        <v>12166</v>
      </c>
      <c r="H82" s="38">
        <v>6322</v>
      </c>
      <c r="I82" s="33">
        <v>1.9243910155014237</v>
      </c>
      <c r="J82" s="34">
        <v>5844</v>
      </c>
      <c r="K82" s="31">
        <v>15930</v>
      </c>
      <c r="L82" s="38">
        <v>10620</v>
      </c>
      <c r="M82" s="33">
        <v>1.5</v>
      </c>
      <c r="N82" s="34">
        <v>5310</v>
      </c>
      <c r="O82" s="35">
        <v>0.76371625863151282</v>
      </c>
      <c r="P82" s="36">
        <v>0.59529190207156313</v>
      </c>
      <c r="Q82" s="37">
        <v>0.1684243565599497</v>
      </c>
      <c r="R82" s="15"/>
      <c r="S82" s="15"/>
    </row>
    <row r="83" spans="1:19" x14ac:dyDescent="0.4">
      <c r="A83" s="26"/>
      <c r="B83" s="67"/>
      <c r="C83" s="68" t="s">
        <v>62</v>
      </c>
      <c r="D83" s="68"/>
      <c r="E83" s="68"/>
      <c r="F83" s="69" t="s">
        <v>28</v>
      </c>
      <c r="G83" s="82"/>
      <c r="H83" s="32">
        <v>0</v>
      </c>
      <c r="I83" s="56" t="e">
        <v>#DIV/0!</v>
      </c>
      <c r="J83" s="81">
        <v>0</v>
      </c>
      <c r="K83" s="82"/>
      <c r="L83" s="38">
        <v>0</v>
      </c>
      <c r="M83" s="33" t="e">
        <v>#DIV/0!</v>
      </c>
      <c r="N83" s="34">
        <v>0</v>
      </c>
      <c r="O83" s="35" t="e">
        <v>#DIV/0!</v>
      </c>
      <c r="P83" s="36" t="e">
        <v>#DIV/0!</v>
      </c>
      <c r="Q83" s="37" t="e">
        <v>#DIV/0!</v>
      </c>
      <c r="R83" s="15"/>
      <c r="S83" s="15"/>
    </row>
    <row r="84" spans="1:19" x14ac:dyDescent="0.4">
      <c r="A84" s="26"/>
      <c r="B84" s="67"/>
      <c r="C84" s="68" t="s">
        <v>63</v>
      </c>
      <c r="D84" s="68"/>
      <c r="E84" s="68"/>
      <c r="F84" s="69"/>
      <c r="G84" s="31"/>
      <c r="H84" s="38"/>
      <c r="I84" s="33" t="e">
        <v>#DIV/0!</v>
      </c>
      <c r="J84" s="34">
        <v>0</v>
      </c>
      <c r="K84" s="31"/>
      <c r="L84" s="38"/>
      <c r="M84" s="33" t="e">
        <v>#DIV/0!</v>
      </c>
      <c r="N84" s="34">
        <v>0</v>
      </c>
      <c r="O84" s="35" t="e">
        <v>#DIV/0!</v>
      </c>
      <c r="P84" s="36" t="e">
        <v>#DIV/0!</v>
      </c>
      <c r="Q84" s="37" t="e">
        <v>#DIV/0!</v>
      </c>
      <c r="R84" s="15"/>
      <c r="S84" s="15"/>
    </row>
    <row r="85" spans="1:19" x14ac:dyDescent="0.4">
      <c r="A85" s="26"/>
      <c r="B85" s="268"/>
      <c r="C85" s="97" t="s">
        <v>64</v>
      </c>
      <c r="D85" s="97"/>
      <c r="E85" s="97"/>
      <c r="F85" s="69"/>
      <c r="G85" s="31"/>
      <c r="H85" s="38"/>
      <c r="I85" s="33" t="e">
        <v>#DIV/0!</v>
      </c>
      <c r="J85" s="34">
        <v>0</v>
      </c>
      <c r="K85" s="31"/>
      <c r="L85" s="38"/>
      <c r="M85" s="33" t="e">
        <v>#DIV/0!</v>
      </c>
      <c r="N85" s="34">
        <v>0</v>
      </c>
      <c r="O85" s="35" t="e">
        <v>#DIV/0!</v>
      </c>
      <c r="P85" s="36" t="e">
        <v>#DIV/0!</v>
      </c>
      <c r="Q85" s="37" t="e">
        <v>#DIV/0!</v>
      </c>
      <c r="R85" s="15"/>
      <c r="S85" s="15"/>
    </row>
    <row r="86" spans="1:19" x14ac:dyDescent="0.4">
      <c r="A86" s="26"/>
      <c r="B86" s="67"/>
      <c r="C86" s="68" t="s">
        <v>18</v>
      </c>
      <c r="D86" s="86" t="s">
        <v>26</v>
      </c>
      <c r="E86" s="68" t="s">
        <v>23</v>
      </c>
      <c r="F86" s="69"/>
      <c r="G86" s="31"/>
      <c r="H86" s="38"/>
      <c r="I86" s="33" t="e">
        <v>#DIV/0!</v>
      </c>
      <c r="J86" s="34">
        <v>0</v>
      </c>
      <c r="K86" s="31"/>
      <c r="L86" s="38"/>
      <c r="M86" s="33" t="e">
        <v>#DIV/0!</v>
      </c>
      <c r="N86" s="34">
        <v>0</v>
      </c>
      <c r="O86" s="35" t="e">
        <v>#DIV/0!</v>
      </c>
      <c r="P86" s="36" t="e">
        <v>#DIV/0!</v>
      </c>
      <c r="Q86" s="37" t="e">
        <v>#DIV/0!</v>
      </c>
      <c r="R86" s="15"/>
      <c r="S86" s="15"/>
    </row>
    <row r="87" spans="1:19" x14ac:dyDescent="0.4">
      <c r="A87" s="66"/>
      <c r="B87" s="43"/>
      <c r="C87" s="44" t="s">
        <v>20</v>
      </c>
      <c r="D87" s="98" t="s">
        <v>26</v>
      </c>
      <c r="E87" s="44" t="s">
        <v>23</v>
      </c>
      <c r="F87" s="30"/>
      <c r="G87" s="46"/>
      <c r="H87" s="47"/>
      <c r="I87" s="48" t="e">
        <v>#DIV/0!</v>
      </c>
      <c r="J87" s="49">
        <v>0</v>
      </c>
      <c r="K87" s="46"/>
      <c r="L87" s="47"/>
      <c r="M87" s="48" t="e">
        <v>#DIV/0!</v>
      </c>
      <c r="N87" s="49">
        <v>0</v>
      </c>
      <c r="O87" s="52" t="e">
        <v>#DIV/0!</v>
      </c>
      <c r="P87" s="53" t="e">
        <v>#DIV/0!</v>
      </c>
      <c r="Q87" s="54" t="e">
        <v>#DIV/0!</v>
      </c>
      <c r="R87" s="15"/>
      <c r="S87" s="15"/>
    </row>
    <row r="88" spans="1:19" x14ac:dyDescent="0.4">
      <c r="A88" s="16" t="s">
        <v>65</v>
      </c>
      <c r="B88" s="17" t="s">
        <v>66</v>
      </c>
      <c r="C88" s="17"/>
      <c r="D88" s="17"/>
      <c r="E88" s="17"/>
      <c r="F88" s="17"/>
      <c r="G88" s="18">
        <v>0</v>
      </c>
      <c r="H88" s="19">
        <v>0</v>
      </c>
      <c r="I88" s="20" t="e">
        <v>#DIV/0!</v>
      </c>
      <c r="J88" s="21">
        <v>0</v>
      </c>
      <c r="K88" s="18">
        <v>0</v>
      </c>
      <c r="L88" s="19">
        <v>0</v>
      </c>
      <c r="M88" s="20" t="e">
        <v>#DIV/0!</v>
      </c>
      <c r="N88" s="21">
        <v>0</v>
      </c>
      <c r="O88" s="23" t="e">
        <v>#DIV/0!</v>
      </c>
      <c r="P88" s="24" t="e">
        <v>#DIV/0!</v>
      </c>
      <c r="Q88" s="25" t="e">
        <v>#DIV/0!</v>
      </c>
      <c r="R88" s="15"/>
      <c r="S88" s="15"/>
    </row>
    <row r="89" spans="1:19" ht="18.75" x14ac:dyDescent="0.4">
      <c r="A89" s="66"/>
      <c r="B89" s="43"/>
      <c r="C89" s="99" t="s">
        <v>67</v>
      </c>
      <c r="D89" s="44"/>
      <c r="E89" s="44"/>
      <c r="F89" s="100"/>
      <c r="G89" s="46">
        <v>0</v>
      </c>
      <c r="H89" s="47">
        <v>0</v>
      </c>
      <c r="I89" s="48" t="e">
        <v>#DIV/0!</v>
      </c>
      <c r="J89" s="49">
        <v>0</v>
      </c>
      <c r="K89" s="46">
        <v>0</v>
      </c>
      <c r="L89" s="47">
        <v>0</v>
      </c>
      <c r="M89" s="48" t="e">
        <v>#DIV/0!</v>
      </c>
      <c r="N89" s="49">
        <v>0</v>
      </c>
      <c r="O89" s="52" t="e">
        <v>#DIV/0!</v>
      </c>
      <c r="P89" s="53" t="e">
        <v>#DIV/0!</v>
      </c>
      <c r="Q89" s="54" t="e">
        <v>#DIV/0!</v>
      </c>
      <c r="R89" s="15"/>
      <c r="S89" s="15"/>
    </row>
    <row r="90" spans="1:19" x14ac:dyDescent="0.4">
      <c r="G90" s="72"/>
      <c r="H90" s="72"/>
      <c r="I90" s="72"/>
      <c r="J90" s="72"/>
      <c r="K90" s="72"/>
      <c r="L90" s="72"/>
      <c r="M90" s="72"/>
      <c r="N90" s="72"/>
      <c r="O90" s="73"/>
      <c r="P90" s="73"/>
      <c r="Q90" s="73"/>
    </row>
    <row r="91" spans="1:19" x14ac:dyDescent="0.4">
      <c r="C91" s="74" t="s">
        <v>51</v>
      </c>
    </row>
    <row r="92" spans="1:19" x14ac:dyDescent="0.4">
      <c r="C92" s="75" t="s">
        <v>52</v>
      </c>
    </row>
    <row r="93" spans="1:19" x14ac:dyDescent="0.4">
      <c r="C93" s="74" t="s">
        <v>53</v>
      </c>
    </row>
    <row r="94" spans="1:19" x14ac:dyDescent="0.4">
      <c r="C94" s="74" t="s">
        <v>54</v>
      </c>
    </row>
    <row r="95" spans="1:19" x14ac:dyDescent="0.4">
      <c r="C95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11月（上旬）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11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482</v>
      </c>
      <c r="H3" s="500" t="s">
        <v>481</v>
      </c>
      <c r="I3" s="502" t="s">
        <v>6</v>
      </c>
      <c r="J3" s="503"/>
      <c r="K3" s="514" t="s">
        <v>480</v>
      </c>
      <c r="L3" s="500" t="s">
        <v>479</v>
      </c>
      <c r="M3" s="502" t="s">
        <v>6</v>
      </c>
      <c r="N3" s="503"/>
      <c r="O3" s="504" t="s">
        <v>480</v>
      </c>
      <c r="P3" s="506" t="s">
        <v>479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168355</v>
      </c>
      <c r="H5" s="9">
        <v>158335</v>
      </c>
      <c r="I5" s="10">
        <v>1.0632835443837434</v>
      </c>
      <c r="J5" s="11">
        <v>10020</v>
      </c>
      <c r="K5" s="8">
        <v>213308</v>
      </c>
      <c r="L5" s="9">
        <v>206921</v>
      </c>
      <c r="M5" s="10">
        <v>1.0308668525669216</v>
      </c>
      <c r="N5" s="11">
        <v>6387</v>
      </c>
      <c r="O5" s="12">
        <v>0.78925778686218984</v>
      </c>
      <c r="P5" s="13">
        <v>0.76519541274206093</v>
      </c>
      <c r="Q5" s="14">
        <v>2.4062374120128904E-2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67774</v>
      </c>
      <c r="H6" s="19">
        <v>63907</v>
      </c>
      <c r="I6" s="20">
        <v>1.0605098033079319</v>
      </c>
      <c r="J6" s="21">
        <v>3867</v>
      </c>
      <c r="K6" s="22">
        <v>84401</v>
      </c>
      <c r="L6" s="19">
        <v>79544</v>
      </c>
      <c r="M6" s="20">
        <v>1.0610605451071105</v>
      </c>
      <c r="N6" s="21">
        <v>4857</v>
      </c>
      <c r="O6" s="23">
        <v>0.80299996445539745</v>
      </c>
      <c r="P6" s="24">
        <v>0.80341697676757517</v>
      </c>
      <c r="Q6" s="25">
        <v>-4.170123121777225E-4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43830</v>
      </c>
      <c r="H7" s="19">
        <v>42069</v>
      </c>
      <c r="I7" s="20">
        <v>1.0418598017542609</v>
      </c>
      <c r="J7" s="21">
        <v>1761</v>
      </c>
      <c r="K7" s="18">
        <v>55070</v>
      </c>
      <c r="L7" s="19">
        <v>50914</v>
      </c>
      <c r="M7" s="20">
        <v>1.0816278430294222</v>
      </c>
      <c r="N7" s="21">
        <v>4156</v>
      </c>
      <c r="O7" s="23">
        <v>0.79589613219538768</v>
      </c>
      <c r="P7" s="24">
        <v>0.82627568055937461</v>
      </c>
      <c r="Q7" s="25">
        <v>-3.037954836398693E-2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36955</v>
      </c>
      <c r="H8" s="42">
        <v>35676</v>
      </c>
      <c r="I8" s="33">
        <v>1.0358504316627424</v>
      </c>
      <c r="J8" s="34">
        <v>1279</v>
      </c>
      <c r="K8" s="31">
        <v>45070</v>
      </c>
      <c r="L8" s="38">
        <v>40914</v>
      </c>
      <c r="M8" s="33">
        <v>1.1015789216405143</v>
      </c>
      <c r="N8" s="34">
        <v>4156</v>
      </c>
      <c r="O8" s="35">
        <v>0.81994674950077662</v>
      </c>
      <c r="P8" s="36">
        <v>0.87197536295644518</v>
      </c>
      <c r="Q8" s="37">
        <v>-5.202861345566856E-2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6875</v>
      </c>
      <c r="H9" s="42">
        <v>6393</v>
      </c>
      <c r="I9" s="33">
        <v>1.0753949632410449</v>
      </c>
      <c r="J9" s="34">
        <v>482</v>
      </c>
      <c r="K9" s="31">
        <v>10000</v>
      </c>
      <c r="L9" s="38">
        <v>10000</v>
      </c>
      <c r="M9" s="33">
        <v>1</v>
      </c>
      <c r="N9" s="34">
        <v>0</v>
      </c>
      <c r="O9" s="35">
        <v>0.6875</v>
      </c>
      <c r="P9" s="36">
        <v>0.63929999999999998</v>
      </c>
      <c r="Q9" s="37">
        <v>4.8200000000000021E-2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41"/>
      <c r="H10" s="42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41"/>
      <c r="H11" s="42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41"/>
      <c r="H12" s="42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40"/>
      <c r="F13" s="30"/>
      <c r="G13" s="41"/>
      <c r="H13" s="42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41"/>
      <c r="H14" s="42"/>
      <c r="I14" s="33" t="e">
        <v>#DIV/0!</v>
      </c>
      <c r="J14" s="34">
        <v>0</v>
      </c>
      <c r="K14" s="41"/>
      <c r="L14" s="42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41"/>
      <c r="H15" s="42"/>
      <c r="I15" s="33" t="e">
        <v>#DIV/0!</v>
      </c>
      <c r="J15" s="34">
        <v>0</v>
      </c>
      <c r="K15" s="41"/>
      <c r="L15" s="42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50"/>
      <c r="H16" s="51"/>
      <c r="I16" s="48" t="e">
        <v>#DIV/0!</v>
      </c>
      <c r="J16" s="49">
        <v>0</v>
      </c>
      <c r="K16" s="50"/>
      <c r="L16" s="51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23251</v>
      </c>
      <c r="H17" s="19">
        <v>21244</v>
      </c>
      <c r="I17" s="20">
        <v>1.0944737337601205</v>
      </c>
      <c r="J17" s="21">
        <v>2007</v>
      </c>
      <c r="K17" s="18">
        <v>28375</v>
      </c>
      <c r="L17" s="19">
        <v>27740</v>
      </c>
      <c r="M17" s="20">
        <v>1.0228911319394376</v>
      </c>
      <c r="N17" s="21">
        <v>635</v>
      </c>
      <c r="O17" s="23">
        <v>0.81941850220264312</v>
      </c>
      <c r="P17" s="24">
        <v>0.76582552271088677</v>
      </c>
      <c r="Q17" s="25">
        <v>5.3592979491756343E-2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3463</v>
      </c>
      <c r="H19" s="38">
        <v>3081</v>
      </c>
      <c r="I19" s="33">
        <v>1.1239857189224278</v>
      </c>
      <c r="J19" s="34">
        <v>382</v>
      </c>
      <c r="K19" s="31">
        <v>4350</v>
      </c>
      <c r="L19" s="38">
        <v>4490</v>
      </c>
      <c r="M19" s="33">
        <v>0.9688195991091314</v>
      </c>
      <c r="N19" s="34">
        <v>-140</v>
      </c>
      <c r="O19" s="35">
        <v>0.79609195402298849</v>
      </c>
      <c r="P19" s="36">
        <v>0.68619153674832967</v>
      </c>
      <c r="Q19" s="37">
        <v>0.10990041727465882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6804</v>
      </c>
      <c r="H20" s="38">
        <v>5853</v>
      </c>
      <c r="I20" s="33">
        <v>1.1624807790876475</v>
      </c>
      <c r="J20" s="34">
        <v>951</v>
      </c>
      <c r="K20" s="31">
        <v>9095</v>
      </c>
      <c r="L20" s="38">
        <v>8700</v>
      </c>
      <c r="M20" s="33">
        <v>1.0454022988505747</v>
      </c>
      <c r="N20" s="34">
        <v>395</v>
      </c>
      <c r="O20" s="35">
        <v>0.74810335349092905</v>
      </c>
      <c r="P20" s="36">
        <v>0.6727586206896552</v>
      </c>
      <c r="Q20" s="37">
        <v>7.534473280127385E-2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2522</v>
      </c>
      <c r="H21" s="38">
        <v>2594</v>
      </c>
      <c r="I21" s="33">
        <v>0.97224363916730916</v>
      </c>
      <c r="J21" s="34">
        <v>-72</v>
      </c>
      <c r="K21" s="31">
        <v>2900</v>
      </c>
      <c r="L21" s="38">
        <v>2900</v>
      </c>
      <c r="M21" s="33">
        <v>1</v>
      </c>
      <c r="N21" s="34">
        <v>0</v>
      </c>
      <c r="O21" s="35">
        <v>0.86965517241379309</v>
      </c>
      <c r="P21" s="36">
        <v>0.8944827586206896</v>
      </c>
      <c r="Q21" s="37">
        <v>-2.4827586206896513E-2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1548</v>
      </c>
      <c r="H22" s="38">
        <v>1373</v>
      </c>
      <c r="I22" s="33">
        <v>1.1274581209031318</v>
      </c>
      <c r="J22" s="34">
        <v>175</v>
      </c>
      <c r="K22" s="31">
        <v>1650</v>
      </c>
      <c r="L22" s="38">
        <v>1450</v>
      </c>
      <c r="M22" s="33">
        <v>1.1379310344827587</v>
      </c>
      <c r="N22" s="34">
        <v>200</v>
      </c>
      <c r="O22" s="35">
        <v>0.93818181818181823</v>
      </c>
      <c r="P22" s="36">
        <v>0.94689655172413789</v>
      </c>
      <c r="Q22" s="37">
        <v>-8.7147335423196637E-3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1295</v>
      </c>
      <c r="H24" s="38">
        <v>1114</v>
      </c>
      <c r="I24" s="33">
        <v>1.1624775583482945</v>
      </c>
      <c r="J24" s="34">
        <v>181</v>
      </c>
      <c r="K24" s="31">
        <v>1450</v>
      </c>
      <c r="L24" s="38">
        <v>1500</v>
      </c>
      <c r="M24" s="33">
        <v>0.96666666666666667</v>
      </c>
      <c r="N24" s="34">
        <v>-50</v>
      </c>
      <c r="O24" s="35">
        <v>0.89310344827586208</v>
      </c>
      <c r="P24" s="36">
        <v>0.7426666666666667</v>
      </c>
      <c r="Q24" s="37">
        <v>0.15043678160919538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1245</v>
      </c>
      <c r="H31" s="38">
        <v>1145</v>
      </c>
      <c r="I31" s="33">
        <v>1.0873362445414847</v>
      </c>
      <c r="J31" s="34">
        <v>100</v>
      </c>
      <c r="K31" s="31">
        <v>1450</v>
      </c>
      <c r="L31" s="38">
        <v>1450</v>
      </c>
      <c r="M31" s="33">
        <v>1</v>
      </c>
      <c r="N31" s="34">
        <v>0</v>
      </c>
      <c r="O31" s="35">
        <v>0.85862068965517246</v>
      </c>
      <c r="P31" s="36">
        <v>0.78965517241379313</v>
      </c>
      <c r="Q31" s="37">
        <v>6.8965517241379337E-2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1257</v>
      </c>
      <c r="H33" s="38">
        <v>1108</v>
      </c>
      <c r="I33" s="33">
        <v>1.1344765342960288</v>
      </c>
      <c r="J33" s="34">
        <v>149</v>
      </c>
      <c r="K33" s="31">
        <v>1450</v>
      </c>
      <c r="L33" s="38">
        <v>1450</v>
      </c>
      <c r="M33" s="33">
        <v>1</v>
      </c>
      <c r="N33" s="34">
        <v>0</v>
      </c>
      <c r="O33" s="35">
        <v>0.86689655172413793</v>
      </c>
      <c r="P33" s="36">
        <v>0.7641379310344828</v>
      </c>
      <c r="Q33" s="37">
        <v>0.10275862068965513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5117</v>
      </c>
      <c r="H36" s="47">
        <v>4976</v>
      </c>
      <c r="I36" s="48">
        <v>1.0283360128617363</v>
      </c>
      <c r="J36" s="49">
        <v>141</v>
      </c>
      <c r="K36" s="46">
        <v>6030</v>
      </c>
      <c r="L36" s="47">
        <v>5800</v>
      </c>
      <c r="M36" s="48">
        <v>1.039655172413793</v>
      </c>
      <c r="N36" s="49">
        <v>230</v>
      </c>
      <c r="O36" s="52">
        <v>0.84859038142620236</v>
      </c>
      <c r="P36" s="53">
        <v>0.85793103448275865</v>
      </c>
      <c r="Q36" s="54">
        <v>-9.3406530565562917E-3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693</v>
      </c>
      <c r="H37" s="19">
        <v>594</v>
      </c>
      <c r="I37" s="20">
        <v>1.1666666666666667</v>
      </c>
      <c r="J37" s="21">
        <v>99</v>
      </c>
      <c r="K37" s="18">
        <v>956</v>
      </c>
      <c r="L37" s="19">
        <v>890</v>
      </c>
      <c r="M37" s="20">
        <v>1.0741573033707865</v>
      </c>
      <c r="N37" s="21">
        <v>66</v>
      </c>
      <c r="O37" s="23">
        <v>0.72489539748953979</v>
      </c>
      <c r="P37" s="24">
        <v>0.66741573033707868</v>
      </c>
      <c r="Q37" s="25">
        <v>5.7479667152461111E-2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407</v>
      </c>
      <c r="H38" s="38">
        <v>312</v>
      </c>
      <c r="I38" s="33">
        <v>1.3044871794871795</v>
      </c>
      <c r="J38" s="34">
        <v>95</v>
      </c>
      <c r="K38" s="31">
        <v>478</v>
      </c>
      <c r="L38" s="38">
        <v>456</v>
      </c>
      <c r="M38" s="33">
        <v>1.0482456140350878</v>
      </c>
      <c r="N38" s="34">
        <v>22</v>
      </c>
      <c r="O38" s="35">
        <v>0.85146443514644354</v>
      </c>
      <c r="P38" s="36">
        <v>0.68421052631578949</v>
      </c>
      <c r="Q38" s="37">
        <v>0.16725390883065405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286</v>
      </c>
      <c r="H39" s="60">
        <v>282</v>
      </c>
      <c r="I39" s="61">
        <v>1.0141843971631206</v>
      </c>
      <c r="J39" s="62">
        <v>4</v>
      </c>
      <c r="K39" s="59">
        <v>478</v>
      </c>
      <c r="L39" s="60">
        <v>434</v>
      </c>
      <c r="M39" s="61">
        <v>1.1013824884792627</v>
      </c>
      <c r="N39" s="62">
        <v>44</v>
      </c>
      <c r="O39" s="63">
        <v>0.59832635983263593</v>
      </c>
      <c r="P39" s="64">
        <v>0.64976958525345618</v>
      </c>
      <c r="Q39" s="65">
        <v>-5.1443225420820249E-2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100581</v>
      </c>
      <c r="H40" s="19">
        <v>94428</v>
      </c>
      <c r="I40" s="20">
        <v>1.0651607574024653</v>
      </c>
      <c r="J40" s="21">
        <v>6153</v>
      </c>
      <c r="K40" s="22">
        <v>128907</v>
      </c>
      <c r="L40" s="19">
        <v>127377</v>
      </c>
      <c r="M40" s="20">
        <v>1.0120115876492617</v>
      </c>
      <c r="N40" s="21">
        <v>1530</v>
      </c>
      <c r="O40" s="23">
        <v>0.78026018757709048</v>
      </c>
      <c r="P40" s="24">
        <v>0.74132692715325377</v>
      </c>
      <c r="Q40" s="25">
        <v>3.8933260423836713E-2</v>
      </c>
      <c r="R40" s="15"/>
      <c r="S40" s="15"/>
    </row>
    <row r="41" spans="1:19" x14ac:dyDescent="0.4">
      <c r="A41" s="6"/>
      <c r="B41" s="16" t="s">
        <v>39</v>
      </c>
      <c r="C41" s="17"/>
      <c r="D41" s="17"/>
      <c r="E41" s="17"/>
      <c r="F41" s="55"/>
      <c r="G41" s="18">
        <v>98212</v>
      </c>
      <c r="H41" s="19">
        <v>92228</v>
      </c>
      <c r="I41" s="20">
        <v>1.0648826820488355</v>
      </c>
      <c r="J41" s="21">
        <v>5984</v>
      </c>
      <c r="K41" s="18">
        <v>125297</v>
      </c>
      <c r="L41" s="19">
        <v>123819</v>
      </c>
      <c r="M41" s="20">
        <v>1.011936778685016</v>
      </c>
      <c r="N41" s="21">
        <v>1478</v>
      </c>
      <c r="O41" s="23">
        <v>0.7838336113394575</v>
      </c>
      <c r="P41" s="24">
        <v>0.74486145098894352</v>
      </c>
      <c r="Q41" s="25">
        <v>3.8972160350513985E-2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40411</v>
      </c>
      <c r="H42" s="32">
        <v>39547</v>
      </c>
      <c r="I42" s="56">
        <v>1.0218474220547702</v>
      </c>
      <c r="J42" s="81">
        <v>864</v>
      </c>
      <c r="K42" s="82">
        <v>48679</v>
      </c>
      <c r="L42" s="32">
        <v>47207</v>
      </c>
      <c r="M42" s="56">
        <v>1.0311818162560638</v>
      </c>
      <c r="N42" s="34">
        <v>1472</v>
      </c>
      <c r="O42" s="35">
        <v>0.83015263255202454</v>
      </c>
      <c r="P42" s="36">
        <v>0.83773592899358151</v>
      </c>
      <c r="Q42" s="37">
        <v>-7.5832964415569748E-3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8045</v>
      </c>
      <c r="H43" s="38">
        <v>6615</v>
      </c>
      <c r="I43" s="33">
        <v>1.216175359032502</v>
      </c>
      <c r="J43" s="34">
        <v>1430</v>
      </c>
      <c r="K43" s="31">
        <v>11137</v>
      </c>
      <c r="L43" s="38">
        <v>9592</v>
      </c>
      <c r="M43" s="33">
        <v>1.1610717264386989</v>
      </c>
      <c r="N43" s="34">
        <v>1545</v>
      </c>
      <c r="O43" s="35">
        <v>0.72236688515758285</v>
      </c>
      <c r="P43" s="36">
        <v>0.68963719766472065</v>
      </c>
      <c r="Q43" s="37">
        <v>3.2729687492862203E-2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4190</v>
      </c>
      <c r="H44" s="38">
        <v>4882</v>
      </c>
      <c r="I44" s="33">
        <v>0.85825481360098321</v>
      </c>
      <c r="J44" s="34">
        <v>-692</v>
      </c>
      <c r="K44" s="31">
        <v>5884</v>
      </c>
      <c r="L44" s="38">
        <v>8720</v>
      </c>
      <c r="M44" s="33">
        <v>0.67477064220183491</v>
      </c>
      <c r="N44" s="34">
        <v>-2836</v>
      </c>
      <c r="O44" s="35">
        <v>0.712100611828688</v>
      </c>
      <c r="P44" s="36">
        <v>0.55986238532110089</v>
      </c>
      <c r="Q44" s="37">
        <v>0.15223822650758712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2631</v>
      </c>
      <c r="H45" s="32">
        <v>2135</v>
      </c>
      <c r="I45" s="56">
        <v>1.2323185011709601</v>
      </c>
      <c r="J45" s="81">
        <v>496</v>
      </c>
      <c r="K45" s="82">
        <v>3594</v>
      </c>
      <c r="L45" s="32">
        <v>3595</v>
      </c>
      <c r="M45" s="56">
        <v>0.99972183588317109</v>
      </c>
      <c r="N45" s="81">
        <v>-1</v>
      </c>
      <c r="O45" s="83">
        <v>0.73205342237061766</v>
      </c>
      <c r="P45" s="84">
        <v>0.59388038942976351</v>
      </c>
      <c r="Q45" s="37">
        <v>0.13817303294085415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6335</v>
      </c>
      <c r="H46" s="38">
        <v>6428</v>
      </c>
      <c r="I46" s="33">
        <v>0.98553204729309274</v>
      </c>
      <c r="J46" s="34">
        <v>-93</v>
      </c>
      <c r="K46" s="31">
        <v>6720</v>
      </c>
      <c r="L46" s="38">
        <v>7644</v>
      </c>
      <c r="M46" s="33">
        <v>0.87912087912087911</v>
      </c>
      <c r="N46" s="34">
        <v>-924</v>
      </c>
      <c r="O46" s="35">
        <v>0.94270833333333337</v>
      </c>
      <c r="P46" s="36">
        <v>0.84092098377812663</v>
      </c>
      <c r="Q46" s="37">
        <v>0.10178734955520674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10953</v>
      </c>
      <c r="H47" s="38">
        <v>10840</v>
      </c>
      <c r="I47" s="33">
        <v>1.0104243542435425</v>
      </c>
      <c r="J47" s="34">
        <v>113</v>
      </c>
      <c r="K47" s="31">
        <v>14928</v>
      </c>
      <c r="L47" s="38">
        <v>15568</v>
      </c>
      <c r="M47" s="33">
        <v>0.95889003083247693</v>
      </c>
      <c r="N47" s="34">
        <v>-640</v>
      </c>
      <c r="O47" s="35">
        <v>0.7337218649517685</v>
      </c>
      <c r="P47" s="36">
        <v>0.69630010277492294</v>
      </c>
      <c r="Q47" s="37">
        <v>3.7421762176845563E-2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1331</v>
      </c>
      <c r="H48" s="38">
        <v>1399</v>
      </c>
      <c r="I48" s="33">
        <v>0.95139385275196564</v>
      </c>
      <c r="J48" s="34">
        <v>-68</v>
      </c>
      <c r="K48" s="31">
        <v>2700</v>
      </c>
      <c r="L48" s="38">
        <v>2700</v>
      </c>
      <c r="M48" s="33">
        <v>1</v>
      </c>
      <c r="N48" s="34">
        <v>0</v>
      </c>
      <c r="O48" s="35">
        <v>0.49296296296296294</v>
      </c>
      <c r="P48" s="36">
        <v>0.51814814814814814</v>
      </c>
      <c r="Q48" s="37">
        <v>-2.5185185185185199E-2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1637</v>
      </c>
      <c r="H49" s="38">
        <v>1562</v>
      </c>
      <c r="I49" s="33">
        <v>1.0480153649167734</v>
      </c>
      <c r="J49" s="34">
        <v>75</v>
      </c>
      <c r="K49" s="31">
        <v>1660</v>
      </c>
      <c r="L49" s="38">
        <v>1660</v>
      </c>
      <c r="M49" s="33">
        <v>1</v>
      </c>
      <c r="N49" s="34">
        <v>0</v>
      </c>
      <c r="O49" s="35">
        <v>0.98614457831325297</v>
      </c>
      <c r="P49" s="36">
        <v>0.9409638554216867</v>
      </c>
      <c r="Q49" s="37">
        <v>4.5180722891566272E-2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2254</v>
      </c>
      <c r="H50" s="38">
        <v>2202</v>
      </c>
      <c r="I50" s="33">
        <v>1.0236148955495004</v>
      </c>
      <c r="J50" s="34">
        <v>52</v>
      </c>
      <c r="K50" s="31">
        <v>2700</v>
      </c>
      <c r="L50" s="38">
        <v>2700</v>
      </c>
      <c r="M50" s="33">
        <v>1</v>
      </c>
      <c r="N50" s="34">
        <v>0</v>
      </c>
      <c r="O50" s="35">
        <v>0.83481481481481479</v>
      </c>
      <c r="P50" s="36">
        <v>0.81555555555555559</v>
      </c>
      <c r="Q50" s="37">
        <v>1.9259259259259198E-2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779</v>
      </c>
      <c r="H51" s="38">
        <v>711</v>
      </c>
      <c r="I51" s="33">
        <v>1.0956399437412097</v>
      </c>
      <c r="J51" s="34">
        <v>68</v>
      </c>
      <c r="K51" s="31">
        <v>1260</v>
      </c>
      <c r="L51" s="38">
        <v>1260</v>
      </c>
      <c r="M51" s="33">
        <v>1</v>
      </c>
      <c r="N51" s="34">
        <v>0</v>
      </c>
      <c r="O51" s="35">
        <v>0.61825396825396828</v>
      </c>
      <c r="P51" s="36">
        <v>0.56428571428571428</v>
      </c>
      <c r="Q51" s="37">
        <v>5.3968253968253999E-2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981</v>
      </c>
      <c r="H52" s="38">
        <v>958</v>
      </c>
      <c r="I52" s="33">
        <v>1.024008350730689</v>
      </c>
      <c r="J52" s="34">
        <v>23</v>
      </c>
      <c r="K52" s="31">
        <v>1660</v>
      </c>
      <c r="L52" s="38">
        <v>1660</v>
      </c>
      <c r="M52" s="33">
        <v>1</v>
      </c>
      <c r="N52" s="34">
        <v>0</v>
      </c>
      <c r="O52" s="35">
        <v>0.59096385542168672</v>
      </c>
      <c r="P52" s="36">
        <v>0.57710843373493981</v>
      </c>
      <c r="Q52" s="37">
        <v>1.3855421686746916E-2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1875</v>
      </c>
      <c r="H53" s="38">
        <v>1692</v>
      </c>
      <c r="I53" s="33">
        <v>1.1081560283687943</v>
      </c>
      <c r="J53" s="34">
        <v>183</v>
      </c>
      <c r="K53" s="31">
        <v>2700</v>
      </c>
      <c r="L53" s="38">
        <v>2700</v>
      </c>
      <c r="M53" s="33">
        <v>1</v>
      </c>
      <c r="N53" s="34">
        <v>0</v>
      </c>
      <c r="O53" s="35">
        <v>0.69444444444444442</v>
      </c>
      <c r="P53" s="36">
        <v>0.62666666666666671</v>
      </c>
      <c r="Q53" s="37">
        <v>6.7777777777777715E-2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/>
      <c r="H54" s="32"/>
      <c r="I54" s="56" t="e">
        <v>#DIV/0!</v>
      </c>
      <c r="J54" s="81">
        <v>0</v>
      </c>
      <c r="K54" s="82"/>
      <c r="L54" s="32"/>
      <c r="M54" s="56" t="e">
        <v>#DIV/0!</v>
      </c>
      <c r="N54" s="81">
        <v>0</v>
      </c>
      <c r="O54" s="83" t="e">
        <v>#DIV/0!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1322</v>
      </c>
      <c r="H55" s="32">
        <v>1327</v>
      </c>
      <c r="I55" s="56">
        <v>0.99623210248681238</v>
      </c>
      <c r="J55" s="81">
        <v>-5</v>
      </c>
      <c r="K55" s="82">
        <v>1764</v>
      </c>
      <c r="L55" s="32">
        <v>2700</v>
      </c>
      <c r="M55" s="56">
        <v>0.65333333333333332</v>
      </c>
      <c r="N55" s="81">
        <v>-936</v>
      </c>
      <c r="O55" s="83">
        <v>0.74943310657596374</v>
      </c>
      <c r="P55" s="84">
        <v>0.49148148148148146</v>
      </c>
      <c r="Q55" s="85">
        <v>0.25795162509448227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979</v>
      </c>
      <c r="H56" s="32">
        <v>801</v>
      </c>
      <c r="I56" s="56">
        <v>1.2222222222222223</v>
      </c>
      <c r="J56" s="81">
        <v>178</v>
      </c>
      <c r="K56" s="82">
        <v>1660</v>
      </c>
      <c r="L56" s="32">
        <v>1260</v>
      </c>
      <c r="M56" s="56">
        <v>1.3174603174603174</v>
      </c>
      <c r="N56" s="81">
        <v>400</v>
      </c>
      <c r="O56" s="83">
        <v>0.58975903614457836</v>
      </c>
      <c r="P56" s="84">
        <v>0.63571428571428568</v>
      </c>
      <c r="Q56" s="85">
        <v>-4.5955249569707313E-2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1061</v>
      </c>
      <c r="H57" s="32">
        <v>1122</v>
      </c>
      <c r="I57" s="56">
        <v>0.94563279857397509</v>
      </c>
      <c r="J57" s="81">
        <v>-61</v>
      </c>
      <c r="K57" s="82">
        <v>1260</v>
      </c>
      <c r="L57" s="32">
        <v>1660</v>
      </c>
      <c r="M57" s="56">
        <v>0.75903614457831325</v>
      </c>
      <c r="N57" s="81">
        <v>-400</v>
      </c>
      <c r="O57" s="83">
        <v>0.84206349206349207</v>
      </c>
      <c r="P57" s="84">
        <v>0.67590361445783131</v>
      </c>
      <c r="Q57" s="85">
        <v>0.16615987760566076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881</v>
      </c>
      <c r="H58" s="32">
        <v>728</v>
      </c>
      <c r="I58" s="56">
        <v>1.2101648351648351</v>
      </c>
      <c r="J58" s="81">
        <v>153</v>
      </c>
      <c r="K58" s="82">
        <v>1660</v>
      </c>
      <c r="L58" s="32">
        <v>1260</v>
      </c>
      <c r="M58" s="56">
        <v>1.3174603174603174</v>
      </c>
      <c r="N58" s="81">
        <v>400</v>
      </c>
      <c r="O58" s="83">
        <v>0.53072289156626506</v>
      </c>
      <c r="P58" s="84">
        <v>0.57777777777777772</v>
      </c>
      <c r="Q58" s="85">
        <v>-4.7054886211512659E-2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804</v>
      </c>
      <c r="H59" s="32">
        <v>777</v>
      </c>
      <c r="I59" s="56">
        <v>1.0347490347490347</v>
      </c>
      <c r="J59" s="81">
        <v>27</v>
      </c>
      <c r="K59" s="82">
        <v>1193</v>
      </c>
      <c r="L59" s="32">
        <v>1200</v>
      </c>
      <c r="M59" s="56">
        <v>0.99416666666666664</v>
      </c>
      <c r="N59" s="81">
        <v>-7</v>
      </c>
      <c r="O59" s="83">
        <v>0.67393126571668061</v>
      </c>
      <c r="P59" s="84">
        <v>0.64749999999999996</v>
      </c>
      <c r="Q59" s="85">
        <v>2.6431265716680641E-2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1691</v>
      </c>
      <c r="H60" s="32">
        <v>1553</v>
      </c>
      <c r="I60" s="56">
        <v>1.0888602704443013</v>
      </c>
      <c r="J60" s="81">
        <v>138</v>
      </c>
      <c r="K60" s="82">
        <v>2357</v>
      </c>
      <c r="L60" s="32">
        <v>2393</v>
      </c>
      <c r="M60" s="56">
        <v>0.98495612202256577</v>
      </c>
      <c r="N60" s="81">
        <v>-36</v>
      </c>
      <c r="O60" s="83">
        <v>0.71743742044972425</v>
      </c>
      <c r="P60" s="84">
        <v>0.64897618052653572</v>
      </c>
      <c r="Q60" s="85">
        <v>6.8461239923188533E-2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4452</v>
      </c>
      <c r="H61" s="32">
        <v>4603</v>
      </c>
      <c r="I61" s="56">
        <v>0.96719530740821202</v>
      </c>
      <c r="J61" s="81">
        <v>-151</v>
      </c>
      <c r="K61" s="82">
        <v>5133</v>
      </c>
      <c r="L61" s="32">
        <v>5010</v>
      </c>
      <c r="M61" s="56">
        <v>1.0245508982035929</v>
      </c>
      <c r="N61" s="81">
        <v>123</v>
      </c>
      <c r="O61" s="83">
        <v>0.86732904734073646</v>
      </c>
      <c r="P61" s="84">
        <v>0.91876247504990016</v>
      </c>
      <c r="Q61" s="85">
        <v>-5.1433427709163704E-2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1543</v>
      </c>
      <c r="H62" s="32"/>
      <c r="I62" s="56" t="e">
        <v>#DIV/0!</v>
      </c>
      <c r="J62" s="81">
        <v>1543</v>
      </c>
      <c r="K62" s="82">
        <v>1668</v>
      </c>
      <c r="L62" s="32"/>
      <c r="M62" s="56" t="e">
        <v>#DIV/0!</v>
      </c>
      <c r="N62" s="81">
        <v>1668</v>
      </c>
      <c r="O62" s="83">
        <v>0.92505995203836933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1462</v>
      </c>
      <c r="H63" s="32">
        <v>1187</v>
      </c>
      <c r="I63" s="56">
        <v>1.2316764953664701</v>
      </c>
      <c r="J63" s="81">
        <v>275</v>
      </c>
      <c r="K63" s="82">
        <v>1660</v>
      </c>
      <c r="L63" s="32">
        <v>1660</v>
      </c>
      <c r="M63" s="56">
        <v>1</v>
      </c>
      <c r="N63" s="81">
        <v>0</v>
      </c>
      <c r="O63" s="83">
        <v>0.88072289156626504</v>
      </c>
      <c r="P63" s="84">
        <v>0.71506024096385545</v>
      </c>
      <c r="Q63" s="85">
        <v>0.16566265060240959</v>
      </c>
      <c r="R63" s="88"/>
      <c r="S63" s="88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1">
        <v>1184</v>
      </c>
      <c r="H64" s="38"/>
      <c r="I64" s="33" t="e">
        <v>#DIV/0!</v>
      </c>
      <c r="J64" s="34">
        <v>1184</v>
      </c>
      <c r="K64" s="31">
        <v>1660</v>
      </c>
      <c r="L64" s="38"/>
      <c r="M64" s="33" t="e">
        <v>#DIV/0!</v>
      </c>
      <c r="N64" s="34">
        <v>1660</v>
      </c>
      <c r="O64" s="35">
        <v>0.7132530120481928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1411</v>
      </c>
      <c r="H65" s="38">
        <v>1159</v>
      </c>
      <c r="I65" s="33">
        <v>1.2174288179465056</v>
      </c>
      <c r="J65" s="34">
        <v>252</v>
      </c>
      <c r="K65" s="31">
        <v>1660</v>
      </c>
      <c r="L65" s="38">
        <v>1670</v>
      </c>
      <c r="M65" s="33">
        <v>0.99401197604790414</v>
      </c>
      <c r="N65" s="34">
        <v>-10</v>
      </c>
      <c r="O65" s="35">
        <v>0.85</v>
      </c>
      <c r="P65" s="36">
        <v>0.69401197604790421</v>
      </c>
      <c r="Q65" s="37">
        <v>0.15598802395209577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/>
      <c r="H66" s="38"/>
      <c r="I66" s="33" t="e">
        <v>#DIV/0!</v>
      </c>
      <c r="J66" s="34">
        <v>0</v>
      </c>
      <c r="K66" s="31"/>
      <c r="L66" s="38"/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50</v>
      </c>
      <c r="C67" s="78"/>
      <c r="D67" s="79"/>
      <c r="E67" s="78"/>
      <c r="F67" s="80"/>
      <c r="G67" s="18">
        <v>2369</v>
      </c>
      <c r="H67" s="19">
        <v>2200</v>
      </c>
      <c r="I67" s="20">
        <v>1.0768181818181819</v>
      </c>
      <c r="J67" s="21">
        <v>169</v>
      </c>
      <c r="K67" s="18">
        <v>3610</v>
      </c>
      <c r="L67" s="19">
        <v>3558</v>
      </c>
      <c r="M67" s="20">
        <v>1.0146149522203485</v>
      </c>
      <c r="N67" s="21">
        <v>52</v>
      </c>
      <c r="O67" s="23">
        <v>0.65623268698060944</v>
      </c>
      <c r="P67" s="24">
        <v>0.61832490163012932</v>
      </c>
      <c r="Q67" s="25">
        <v>3.7907785350480117E-2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387</v>
      </c>
      <c r="H68" s="38">
        <v>386</v>
      </c>
      <c r="I68" s="33">
        <v>1.0025906735751295</v>
      </c>
      <c r="J68" s="34">
        <v>1</v>
      </c>
      <c r="K68" s="31">
        <v>547</v>
      </c>
      <c r="L68" s="38">
        <v>540</v>
      </c>
      <c r="M68" s="33">
        <v>1.0129629629629631</v>
      </c>
      <c r="N68" s="34">
        <v>7</v>
      </c>
      <c r="O68" s="35">
        <v>0.7074954296160878</v>
      </c>
      <c r="P68" s="36">
        <v>0.71481481481481479</v>
      </c>
      <c r="Q68" s="37">
        <v>-7.3193851987269909E-3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162</v>
      </c>
      <c r="H71" s="38">
        <v>184</v>
      </c>
      <c r="I71" s="33">
        <v>0.88043478260869568</v>
      </c>
      <c r="J71" s="34">
        <v>-22</v>
      </c>
      <c r="K71" s="31">
        <v>316</v>
      </c>
      <c r="L71" s="38">
        <v>306</v>
      </c>
      <c r="M71" s="33">
        <v>1.0326797385620916</v>
      </c>
      <c r="N71" s="34">
        <v>10</v>
      </c>
      <c r="O71" s="35">
        <v>0.51265822784810122</v>
      </c>
      <c r="P71" s="36">
        <v>0.60130718954248363</v>
      </c>
      <c r="Q71" s="37">
        <v>-8.8648961694382411E-2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910</v>
      </c>
      <c r="H72" s="38">
        <v>873</v>
      </c>
      <c r="I72" s="33">
        <v>1.0423825887743414</v>
      </c>
      <c r="J72" s="34">
        <v>37</v>
      </c>
      <c r="K72" s="31">
        <v>1121</v>
      </c>
      <c r="L72" s="38">
        <v>1087</v>
      </c>
      <c r="M72" s="33">
        <v>1.0312787488500459</v>
      </c>
      <c r="N72" s="34">
        <v>34</v>
      </c>
      <c r="O72" s="35">
        <v>0.8117752007136485</v>
      </c>
      <c r="P72" s="36">
        <v>0.80312787488500459</v>
      </c>
      <c r="Q72" s="37">
        <v>8.6473258286439147E-3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910</v>
      </c>
      <c r="H73" s="47">
        <v>757</v>
      </c>
      <c r="I73" s="48">
        <v>1.2021136063408191</v>
      </c>
      <c r="J73" s="49">
        <v>153</v>
      </c>
      <c r="K73" s="46">
        <v>1626</v>
      </c>
      <c r="L73" s="47">
        <v>1625</v>
      </c>
      <c r="M73" s="48">
        <v>1.0006153846153847</v>
      </c>
      <c r="N73" s="49">
        <v>1</v>
      </c>
      <c r="O73" s="52">
        <v>0.55965559655596553</v>
      </c>
      <c r="P73" s="53">
        <v>0.46584615384615385</v>
      </c>
      <c r="Q73" s="54">
        <v>9.3809442709811675E-2</v>
      </c>
      <c r="R73" s="15"/>
      <c r="S73" s="15"/>
    </row>
    <row r="74" spans="1:19" x14ac:dyDescent="0.4">
      <c r="C74" s="71"/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４月月間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204</v>
      </c>
      <c r="D4" s="551" t="s">
        <v>203</v>
      </c>
      <c r="E4" s="552" t="s">
        <v>71</v>
      </c>
      <c r="F4" s="553"/>
      <c r="G4" s="520" t="s">
        <v>202</v>
      </c>
      <c r="H4" s="554" t="s">
        <v>201</v>
      </c>
      <c r="I4" s="552" t="s">
        <v>71</v>
      </c>
      <c r="J4" s="553"/>
      <c r="K4" s="520" t="s">
        <v>202</v>
      </c>
      <c r="L4" s="522" t="s">
        <v>201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525616</v>
      </c>
      <c r="D6" s="530">
        <v>513417</v>
      </c>
      <c r="E6" s="532">
        <v>1.0237604130755311</v>
      </c>
      <c r="F6" s="534">
        <v>12199</v>
      </c>
      <c r="G6" s="528">
        <v>717973</v>
      </c>
      <c r="H6" s="536">
        <v>707838</v>
      </c>
      <c r="I6" s="532">
        <v>1.0143182479606916</v>
      </c>
      <c r="J6" s="534">
        <v>10135</v>
      </c>
      <c r="K6" s="538">
        <v>0.73208323989899338</v>
      </c>
      <c r="L6" s="540">
        <v>0.72533121985539062</v>
      </c>
      <c r="M6" s="516">
        <v>6.7520200436027578E-3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258334</v>
      </c>
      <c r="D8" s="116">
        <v>249491</v>
      </c>
      <c r="E8" s="117">
        <v>1.0354441643185526</v>
      </c>
      <c r="F8" s="118">
        <v>8843</v>
      </c>
      <c r="G8" s="115">
        <v>355001</v>
      </c>
      <c r="H8" s="119">
        <v>350713</v>
      </c>
      <c r="I8" s="117">
        <v>1.0122265214006894</v>
      </c>
      <c r="J8" s="118">
        <v>4288</v>
      </c>
      <c r="K8" s="120">
        <v>0.7276993585933561</v>
      </c>
      <c r="L8" s="121">
        <v>0.71138224131982564</v>
      </c>
      <c r="M8" s="122">
        <v>1.6317117273530468E-2</v>
      </c>
    </row>
    <row r="9" spans="1:13" ht="18" customHeight="1" x14ac:dyDescent="0.15">
      <c r="A9" s="107"/>
      <c r="B9" s="123" t="s">
        <v>78</v>
      </c>
      <c r="C9" s="124">
        <v>100424</v>
      </c>
      <c r="D9" s="125">
        <v>103946</v>
      </c>
      <c r="E9" s="126">
        <v>0.96611702230004037</v>
      </c>
      <c r="F9" s="127">
        <v>-3522</v>
      </c>
      <c r="G9" s="124">
        <v>140383</v>
      </c>
      <c r="H9" s="125">
        <v>147312</v>
      </c>
      <c r="I9" s="126">
        <v>0.95296377756055173</v>
      </c>
      <c r="J9" s="127">
        <v>-6929</v>
      </c>
      <c r="K9" s="128">
        <v>0.71535727260423265</v>
      </c>
      <c r="L9" s="129">
        <v>0.70561800803736285</v>
      </c>
      <c r="M9" s="130">
        <v>9.7392645668697986E-3</v>
      </c>
    </row>
    <row r="10" spans="1:13" ht="18" customHeight="1" x14ac:dyDescent="0.15">
      <c r="A10" s="107"/>
      <c r="B10" s="131" t="s">
        <v>79</v>
      </c>
      <c r="C10" s="132">
        <v>11469</v>
      </c>
      <c r="D10" s="133">
        <v>11350</v>
      </c>
      <c r="E10" s="134">
        <v>1.0104845814977974</v>
      </c>
      <c r="F10" s="135">
        <v>119</v>
      </c>
      <c r="G10" s="132">
        <v>13060</v>
      </c>
      <c r="H10" s="133">
        <v>13055</v>
      </c>
      <c r="I10" s="134">
        <v>1.0003829950210648</v>
      </c>
      <c r="J10" s="135">
        <v>5</v>
      </c>
      <c r="K10" s="136">
        <v>0.87817764165390511</v>
      </c>
      <c r="L10" s="137">
        <v>0.86939869781692836</v>
      </c>
      <c r="M10" s="138">
        <v>8.7789438369767492E-3</v>
      </c>
    </row>
    <row r="11" spans="1:13" ht="18" customHeight="1" x14ac:dyDescent="0.15">
      <c r="A11" s="107"/>
      <c r="B11" s="131" t="s">
        <v>91</v>
      </c>
      <c r="C11" s="132">
        <v>121277</v>
      </c>
      <c r="D11" s="133">
        <v>113290</v>
      </c>
      <c r="E11" s="134">
        <v>1.0705004854797422</v>
      </c>
      <c r="F11" s="135">
        <v>7987</v>
      </c>
      <c r="G11" s="132">
        <v>169698</v>
      </c>
      <c r="H11" s="133">
        <v>158486</v>
      </c>
      <c r="I11" s="134">
        <v>1.0707444190654065</v>
      </c>
      <c r="J11" s="135">
        <v>11212</v>
      </c>
      <c r="K11" s="136">
        <v>0.71466369668469865</v>
      </c>
      <c r="L11" s="137">
        <v>0.71482654619335462</v>
      </c>
      <c r="M11" s="138">
        <v>-1.6284950865597114E-4</v>
      </c>
    </row>
    <row r="12" spans="1:13" ht="18" customHeight="1" x14ac:dyDescent="0.15">
      <c r="A12" s="107"/>
      <c r="B12" s="198" t="s">
        <v>81</v>
      </c>
      <c r="C12" s="199">
        <v>25164</v>
      </c>
      <c r="D12" s="200">
        <v>20905</v>
      </c>
      <c r="E12" s="201">
        <v>1.2037311647931117</v>
      </c>
      <c r="F12" s="202">
        <v>4259</v>
      </c>
      <c r="G12" s="199">
        <v>31860</v>
      </c>
      <c r="H12" s="200">
        <v>31860</v>
      </c>
      <c r="I12" s="201">
        <v>1</v>
      </c>
      <c r="J12" s="202">
        <v>0</v>
      </c>
      <c r="K12" s="203">
        <v>0.78983050847457625</v>
      </c>
      <c r="L12" s="204">
        <v>0.65615191462649092</v>
      </c>
      <c r="M12" s="205">
        <v>0.13367859384808534</v>
      </c>
    </row>
    <row r="13" spans="1:13" ht="18" customHeight="1" x14ac:dyDescent="0.15">
      <c r="A13" s="113" t="s">
        <v>83</v>
      </c>
      <c r="B13" s="114"/>
      <c r="C13" s="115">
        <v>101609</v>
      </c>
      <c r="D13" s="116">
        <v>96947</v>
      </c>
      <c r="E13" s="117">
        <v>1.0480881306280752</v>
      </c>
      <c r="F13" s="118">
        <v>4662</v>
      </c>
      <c r="G13" s="115">
        <v>131569</v>
      </c>
      <c r="H13" s="116">
        <v>130542</v>
      </c>
      <c r="I13" s="117">
        <v>1.0078671998284077</v>
      </c>
      <c r="J13" s="118">
        <v>1027</v>
      </c>
      <c r="K13" s="148">
        <v>0.77228678488093705</v>
      </c>
      <c r="L13" s="149">
        <v>0.74264987513597158</v>
      </c>
      <c r="M13" s="150">
        <v>2.9636909744965467E-2</v>
      </c>
    </row>
    <row r="14" spans="1:13" ht="18" customHeight="1" x14ac:dyDescent="0.15">
      <c r="A14" s="107"/>
      <c r="B14" s="123" t="s">
        <v>78</v>
      </c>
      <c r="C14" s="124">
        <v>23685</v>
      </c>
      <c r="D14" s="125">
        <v>22864</v>
      </c>
      <c r="E14" s="126">
        <v>1.0359079776067179</v>
      </c>
      <c r="F14" s="127">
        <v>821</v>
      </c>
      <c r="G14" s="124">
        <v>30000</v>
      </c>
      <c r="H14" s="125">
        <v>30000</v>
      </c>
      <c r="I14" s="126">
        <v>1</v>
      </c>
      <c r="J14" s="127">
        <v>0</v>
      </c>
      <c r="K14" s="151">
        <v>0.78949999999999998</v>
      </c>
      <c r="L14" s="152">
        <v>0.76213333333333333</v>
      </c>
      <c r="M14" s="130">
        <v>2.736666666666665E-2</v>
      </c>
    </row>
    <row r="15" spans="1:13" ht="18" customHeight="1" x14ac:dyDescent="0.15">
      <c r="A15" s="107"/>
      <c r="B15" s="131" t="s">
        <v>79</v>
      </c>
      <c r="C15" s="132">
        <v>14219</v>
      </c>
      <c r="D15" s="133">
        <v>13560</v>
      </c>
      <c r="E15" s="134">
        <v>1.0485988200589971</v>
      </c>
      <c r="F15" s="135">
        <v>659</v>
      </c>
      <c r="G15" s="132">
        <v>17685</v>
      </c>
      <c r="H15" s="133">
        <v>17695</v>
      </c>
      <c r="I15" s="134">
        <v>0.99943486860695108</v>
      </c>
      <c r="J15" s="135">
        <v>-10</v>
      </c>
      <c r="K15" s="136">
        <v>0.80401470172462541</v>
      </c>
      <c r="L15" s="137">
        <v>0.76631816897428651</v>
      </c>
      <c r="M15" s="138">
        <v>3.7696532750338907E-2</v>
      </c>
    </row>
    <row r="16" spans="1:13" ht="18" customHeight="1" x14ac:dyDescent="0.15">
      <c r="A16" s="107"/>
      <c r="B16" s="131" t="s">
        <v>91</v>
      </c>
      <c r="C16" s="132">
        <v>56090</v>
      </c>
      <c r="D16" s="133">
        <v>52116</v>
      </c>
      <c r="E16" s="134">
        <v>1.0762529741346227</v>
      </c>
      <c r="F16" s="135">
        <v>3974</v>
      </c>
      <c r="G16" s="132">
        <v>73692</v>
      </c>
      <c r="H16" s="133">
        <v>67469</v>
      </c>
      <c r="I16" s="134">
        <v>1.092234952348486</v>
      </c>
      <c r="J16" s="135">
        <v>6223</v>
      </c>
      <c r="K16" s="136">
        <v>0.76114096509797535</v>
      </c>
      <c r="L16" s="137">
        <v>0.77244364078317451</v>
      </c>
      <c r="M16" s="138">
        <v>-1.1302675685199159E-2</v>
      </c>
    </row>
    <row r="17" spans="1:13" ht="18" customHeight="1" x14ac:dyDescent="0.15">
      <c r="A17" s="107"/>
      <c r="B17" s="131" t="s">
        <v>84</v>
      </c>
      <c r="C17" s="132">
        <v>2877</v>
      </c>
      <c r="D17" s="133">
        <v>1622</v>
      </c>
      <c r="E17" s="134">
        <v>1.7737361282367448</v>
      </c>
      <c r="F17" s="135">
        <v>1255</v>
      </c>
      <c r="G17" s="132">
        <v>4705</v>
      </c>
      <c r="H17" s="133">
        <v>4758</v>
      </c>
      <c r="I17" s="134">
        <v>0.98886086591004618</v>
      </c>
      <c r="J17" s="135">
        <v>-53</v>
      </c>
      <c r="K17" s="136">
        <v>0.61147715196599361</v>
      </c>
      <c r="L17" s="137">
        <v>0.34089953762084907</v>
      </c>
      <c r="M17" s="138">
        <v>0.27057761434514455</v>
      </c>
    </row>
    <row r="18" spans="1:13" ht="18" customHeight="1" x14ac:dyDescent="0.15">
      <c r="A18" s="109"/>
      <c r="B18" s="198" t="s">
        <v>81</v>
      </c>
      <c r="C18" s="199">
        <v>4738</v>
      </c>
      <c r="D18" s="200">
        <v>6785</v>
      </c>
      <c r="E18" s="201">
        <v>0.69830508474576269</v>
      </c>
      <c r="F18" s="202">
        <v>-2047</v>
      </c>
      <c r="G18" s="199">
        <v>5487</v>
      </c>
      <c r="H18" s="200">
        <v>10620</v>
      </c>
      <c r="I18" s="201">
        <v>0.51666666666666672</v>
      </c>
      <c r="J18" s="202">
        <v>-5133</v>
      </c>
      <c r="K18" s="203">
        <v>0.86349553490067432</v>
      </c>
      <c r="L18" s="204">
        <v>0.63888888888888884</v>
      </c>
      <c r="M18" s="205">
        <v>0.22460664601178548</v>
      </c>
    </row>
    <row r="19" spans="1:13" ht="18" customHeight="1" x14ac:dyDescent="0.15">
      <c r="A19" s="113" t="s">
        <v>85</v>
      </c>
      <c r="B19" s="114"/>
      <c r="C19" s="115">
        <v>62335</v>
      </c>
      <c r="D19" s="116">
        <v>64471</v>
      </c>
      <c r="E19" s="117">
        <v>0.9668688247429077</v>
      </c>
      <c r="F19" s="118">
        <v>-2136</v>
      </c>
      <c r="G19" s="115">
        <v>100173</v>
      </c>
      <c r="H19" s="119">
        <v>93987</v>
      </c>
      <c r="I19" s="117">
        <v>1.0658176130741486</v>
      </c>
      <c r="J19" s="118">
        <v>6186</v>
      </c>
      <c r="K19" s="148">
        <v>0.62227346690225904</v>
      </c>
      <c r="L19" s="149">
        <v>0.68595656846159581</v>
      </c>
      <c r="M19" s="122">
        <v>-6.3683101559336763E-2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18269</v>
      </c>
      <c r="D21" s="133">
        <v>19172</v>
      </c>
      <c r="E21" s="134">
        <v>0.95290006259127891</v>
      </c>
      <c r="F21" s="135">
        <v>-903</v>
      </c>
      <c r="G21" s="132">
        <v>27270</v>
      </c>
      <c r="H21" s="133">
        <v>26100</v>
      </c>
      <c r="I21" s="134">
        <v>1.0448275862068965</v>
      </c>
      <c r="J21" s="135">
        <v>1170</v>
      </c>
      <c r="K21" s="136">
        <v>0.66993032636596994</v>
      </c>
      <c r="L21" s="137">
        <v>0.73455938697318013</v>
      </c>
      <c r="M21" s="138">
        <v>-6.4629060607210187E-2</v>
      </c>
    </row>
    <row r="22" spans="1:13" ht="18" customHeight="1" x14ac:dyDescent="0.15">
      <c r="A22" s="107"/>
      <c r="B22" s="131" t="s">
        <v>91</v>
      </c>
      <c r="C22" s="132">
        <v>29132</v>
      </c>
      <c r="D22" s="133">
        <v>34438</v>
      </c>
      <c r="E22" s="134">
        <v>0.84592601196352868</v>
      </c>
      <c r="F22" s="135">
        <v>-5306</v>
      </c>
      <c r="G22" s="132">
        <v>51663</v>
      </c>
      <c r="H22" s="133">
        <v>46824</v>
      </c>
      <c r="I22" s="134">
        <v>1.1033444387493594</v>
      </c>
      <c r="J22" s="135">
        <v>4839</v>
      </c>
      <c r="K22" s="136">
        <v>0.56388517894818346</v>
      </c>
      <c r="L22" s="137">
        <v>0.73547753288911666</v>
      </c>
      <c r="M22" s="138">
        <v>-0.1715923539409332</v>
      </c>
    </row>
    <row r="23" spans="1:13" ht="18" customHeight="1" x14ac:dyDescent="0.15">
      <c r="A23" s="109"/>
      <c r="B23" s="198" t="s">
        <v>81</v>
      </c>
      <c r="C23" s="199">
        <v>14934</v>
      </c>
      <c r="D23" s="200">
        <v>10861</v>
      </c>
      <c r="E23" s="201">
        <v>1.3750115090691466</v>
      </c>
      <c r="F23" s="202">
        <v>4073</v>
      </c>
      <c r="G23" s="199">
        <v>21240</v>
      </c>
      <c r="H23" s="200">
        <v>21063</v>
      </c>
      <c r="I23" s="201">
        <v>1.0084033613445378</v>
      </c>
      <c r="J23" s="202">
        <v>177</v>
      </c>
      <c r="K23" s="203">
        <v>0.70310734463276836</v>
      </c>
      <c r="L23" s="204">
        <v>0.51564354555381475</v>
      </c>
      <c r="M23" s="205">
        <v>0.18746379907895361</v>
      </c>
    </row>
    <row r="24" spans="1:13" ht="18" customHeight="1" x14ac:dyDescent="0.15">
      <c r="A24" s="113" t="s">
        <v>86</v>
      </c>
      <c r="B24" s="114"/>
      <c r="C24" s="115">
        <v>41310</v>
      </c>
      <c r="D24" s="116">
        <v>43368</v>
      </c>
      <c r="E24" s="117">
        <v>0.95254565578306583</v>
      </c>
      <c r="F24" s="118">
        <v>-2058</v>
      </c>
      <c r="G24" s="115">
        <v>46714</v>
      </c>
      <c r="H24" s="119">
        <v>49555</v>
      </c>
      <c r="I24" s="117">
        <v>0.94266976087175869</v>
      </c>
      <c r="J24" s="118">
        <v>-2841</v>
      </c>
      <c r="K24" s="148">
        <v>0.88431733527422185</v>
      </c>
      <c r="L24" s="149">
        <v>0.87514882453839171</v>
      </c>
      <c r="M24" s="150">
        <v>9.1685107358301376E-3</v>
      </c>
    </row>
    <row r="25" spans="1:13" ht="18" customHeight="1" x14ac:dyDescent="0.15">
      <c r="A25" s="107"/>
      <c r="B25" s="207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15852</v>
      </c>
      <c r="D26" s="133">
        <v>16351</v>
      </c>
      <c r="E26" s="134">
        <v>0.96948198886918235</v>
      </c>
      <c r="F26" s="135">
        <v>-499</v>
      </c>
      <c r="G26" s="132">
        <v>17545</v>
      </c>
      <c r="H26" s="133">
        <v>17545</v>
      </c>
      <c r="I26" s="134">
        <v>1</v>
      </c>
      <c r="J26" s="135">
        <v>0</v>
      </c>
      <c r="K26" s="136">
        <v>0.9035052721573098</v>
      </c>
      <c r="L26" s="137">
        <v>0.93194642348247358</v>
      </c>
      <c r="M26" s="138">
        <v>-2.8441151325163783E-2</v>
      </c>
    </row>
    <row r="27" spans="1:13" ht="18" customHeight="1" x14ac:dyDescent="0.15">
      <c r="A27" s="107"/>
      <c r="B27" s="131" t="s">
        <v>91</v>
      </c>
      <c r="C27" s="132">
        <v>19975</v>
      </c>
      <c r="D27" s="133">
        <v>22242</v>
      </c>
      <c r="E27" s="134">
        <v>0.89807571261577201</v>
      </c>
      <c r="F27" s="135">
        <v>-2267</v>
      </c>
      <c r="G27" s="132">
        <v>22541</v>
      </c>
      <c r="H27" s="133">
        <v>25693</v>
      </c>
      <c r="I27" s="134">
        <v>0.8773206709998832</v>
      </c>
      <c r="J27" s="135">
        <v>-3152</v>
      </c>
      <c r="K27" s="136">
        <v>0.88616299188146042</v>
      </c>
      <c r="L27" s="137">
        <v>0.86568326003191531</v>
      </c>
      <c r="M27" s="138">
        <v>2.0479731849545102E-2</v>
      </c>
    </row>
    <row r="28" spans="1:13" ht="18" customHeight="1" x14ac:dyDescent="0.15">
      <c r="A28" s="208"/>
      <c r="B28" s="131" t="s">
        <v>81</v>
      </c>
      <c r="C28" s="209">
        <v>4861</v>
      </c>
      <c r="D28" s="206">
        <v>3942</v>
      </c>
      <c r="E28" s="157">
        <v>1.2331303906646371</v>
      </c>
      <c r="F28" s="188">
        <v>919</v>
      </c>
      <c r="G28" s="209">
        <v>5664</v>
      </c>
      <c r="H28" s="206">
        <v>5310</v>
      </c>
      <c r="I28" s="157">
        <v>1.0666666666666667</v>
      </c>
      <c r="J28" s="188">
        <v>354</v>
      </c>
      <c r="K28" s="136">
        <v>0.85822740112994356</v>
      </c>
      <c r="L28" s="210">
        <v>0.74237288135593216</v>
      </c>
      <c r="M28" s="138">
        <v>0.1158545197740114</v>
      </c>
    </row>
    <row r="29" spans="1:13" s="216" customFormat="1" ht="18" customHeight="1" x14ac:dyDescent="0.15">
      <c r="A29" s="211"/>
      <c r="B29" s="192" t="s">
        <v>84</v>
      </c>
      <c r="C29" s="212">
        <v>622</v>
      </c>
      <c r="D29" s="213">
        <v>833</v>
      </c>
      <c r="E29" s="214">
        <v>0.7466986794717887</v>
      </c>
      <c r="F29" s="189">
        <v>-211</v>
      </c>
      <c r="G29" s="212">
        <v>964</v>
      </c>
      <c r="H29" s="215">
        <v>1007</v>
      </c>
      <c r="I29" s="214">
        <v>0.95729890764647463</v>
      </c>
      <c r="J29" s="189">
        <v>-43</v>
      </c>
      <c r="K29" s="175">
        <v>0.64522821576763489</v>
      </c>
      <c r="L29" s="196">
        <v>0.82720953326713009</v>
      </c>
      <c r="M29" s="190">
        <v>-0.1819813174994952</v>
      </c>
    </row>
    <row r="30" spans="1:13" ht="18" customHeight="1" x14ac:dyDescent="0.15">
      <c r="A30" s="113" t="s">
        <v>87</v>
      </c>
      <c r="B30" s="114"/>
      <c r="C30" s="115">
        <v>62028</v>
      </c>
      <c r="D30" s="116">
        <v>59140</v>
      </c>
      <c r="E30" s="117">
        <v>1.048833276969902</v>
      </c>
      <c r="F30" s="118">
        <v>2888</v>
      </c>
      <c r="G30" s="115">
        <v>84516</v>
      </c>
      <c r="H30" s="116">
        <v>83041</v>
      </c>
      <c r="I30" s="117">
        <v>1.017762310184126</v>
      </c>
      <c r="J30" s="118">
        <v>1475</v>
      </c>
      <c r="K30" s="148">
        <v>0.7339202044583274</v>
      </c>
      <c r="L30" s="149">
        <v>0.71217832155200445</v>
      </c>
      <c r="M30" s="122">
        <v>2.1741882906322951E-2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7475</v>
      </c>
      <c r="D32" s="133">
        <v>6907</v>
      </c>
      <c r="E32" s="134">
        <v>1.0822354133487766</v>
      </c>
      <c r="F32" s="135">
        <v>568</v>
      </c>
      <c r="G32" s="132">
        <v>8710</v>
      </c>
      <c r="H32" s="133">
        <v>8705</v>
      </c>
      <c r="I32" s="134">
        <v>1.0005743825387707</v>
      </c>
      <c r="J32" s="135">
        <v>5</v>
      </c>
      <c r="K32" s="136">
        <v>0.85820895522388063</v>
      </c>
      <c r="L32" s="137">
        <v>0.79345203905801265</v>
      </c>
      <c r="M32" s="138">
        <v>6.4756916165867984E-2</v>
      </c>
    </row>
    <row r="33" spans="1:13" ht="18" customHeight="1" x14ac:dyDescent="0.15">
      <c r="A33" s="107"/>
      <c r="B33" s="131" t="s">
        <v>88</v>
      </c>
      <c r="C33" s="132">
        <v>1839</v>
      </c>
      <c r="D33" s="133">
        <v>1532</v>
      </c>
      <c r="E33" s="134">
        <v>1.2003916449086163</v>
      </c>
      <c r="F33" s="135">
        <v>307</v>
      </c>
      <c r="G33" s="132">
        <v>2724</v>
      </c>
      <c r="H33" s="133">
        <v>2493</v>
      </c>
      <c r="I33" s="134">
        <v>1.0926594464500601</v>
      </c>
      <c r="J33" s="135">
        <v>231</v>
      </c>
      <c r="K33" s="136">
        <v>0.67511013215859028</v>
      </c>
      <c r="L33" s="137">
        <v>0.61452065784195753</v>
      </c>
      <c r="M33" s="138">
        <v>6.0589474316632752E-2</v>
      </c>
    </row>
    <row r="34" spans="1:13" ht="18" customHeight="1" x14ac:dyDescent="0.15">
      <c r="A34" s="107"/>
      <c r="B34" s="131" t="s">
        <v>91</v>
      </c>
      <c r="C34" s="132">
        <v>48263</v>
      </c>
      <c r="D34" s="133">
        <v>44694</v>
      </c>
      <c r="E34" s="134">
        <v>1.0798541191211348</v>
      </c>
      <c r="F34" s="135">
        <v>3569</v>
      </c>
      <c r="G34" s="132">
        <v>67552</v>
      </c>
      <c r="H34" s="133">
        <v>62403</v>
      </c>
      <c r="I34" s="134">
        <v>1.0825120587151258</v>
      </c>
      <c r="J34" s="135">
        <v>5149</v>
      </c>
      <c r="K34" s="136">
        <v>0.71445701089531033</v>
      </c>
      <c r="L34" s="137">
        <v>0.71621556655930008</v>
      </c>
      <c r="M34" s="138">
        <v>-1.7585556639897471E-3</v>
      </c>
    </row>
    <row r="35" spans="1:13" ht="18" customHeight="1" x14ac:dyDescent="0.15">
      <c r="A35" s="107"/>
      <c r="B35" s="131" t="s">
        <v>84</v>
      </c>
      <c r="C35" s="132">
        <v>3925</v>
      </c>
      <c r="D35" s="133">
        <v>3344</v>
      </c>
      <c r="E35" s="134">
        <v>1.173744019138756</v>
      </c>
      <c r="F35" s="135">
        <v>581</v>
      </c>
      <c r="G35" s="132">
        <v>4999</v>
      </c>
      <c r="H35" s="133">
        <v>4838</v>
      </c>
      <c r="I35" s="134">
        <v>1.0332782141380736</v>
      </c>
      <c r="J35" s="135">
        <v>161</v>
      </c>
      <c r="K35" s="136">
        <v>0.78515703140628124</v>
      </c>
      <c r="L35" s="137">
        <v>0.69119470855725507</v>
      </c>
      <c r="M35" s="138">
        <v>9.396232284902617E-2</v>
      </c>
    </row>
    <row r="36" spans="1:13" ht="18" customHeight="1" x14ac:dyDescent="0.15">
      <c r="A36" s="107"/>
      <c r="B36" s="131" t="s">
        <v>81</v>
      </c>
      <c r="C36" s="209">
        <v>526</v>
      </c>
      <c r="D36" s="206">
        <v>2663</v>
      </c>
      <c r="E36" s="157">
        <v>0.19752159218926024</v>
      </c>
      <c r="F36" s="188">
        <v>-2137</v>
      </c>
      <c r="G36" s="209">
        <v>531</v>
      </c>
      <c r="H36" s="206">
        <v>4602</v>
      </c>
      <c r="I36" s="157">
        <v>0.11538461538461539</v>
      </c>
      <c r="J36" s="188">
        <v>-4071</v>
      </c>
      <c r="K36" s="136">
        <v>0.99058380414312619</v>
      </c>
      <c r="L36" s="137">
        <v>0.57866145154280746</v>
      </c>
      <c r="M36" s="138">
        <v>0.41192235260031873</v>
      </c>
    </row>
    <row r="37" spans="1:13" ht="18" customHeight="1" thickBot="1" x14ac:dyDescent="0.2">
      <c r="A37" s="109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11月（中旬）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11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4" t="s">
        <v>486</v>
      </c>
      <c r="H3" s="500" t="s">
        <v>485</v>
      </c>
      <c r="I3" s="502" t="s">
        <v>6</v>
      </c>
      <c r="J3" s="503"/>
      <c r="K3" s="514" t="s">
        <v>484</v>
      </c>
      <c r="L3" s="500" t="s">
        <v>483</v>
      </c>
      <c r="M3" s="502" t="s">
        <v>6</v>
      </c>
      <c r="N3" s="503"/>
      <c r="O3" s="504" t="s">
        <v>484</v>
      </c>
      <c r="P3" s="506" t="s">
        <v>483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5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178856</v>
      </c>
      <c r="H5" s="9">
        <v>163366</v>
      </c>
      <c r="I5" s="10">
        <v>1.0948177711396496</v>
      </c>
      <c r="J5" s="11">
        <v>15490</v>
      </c>
      <c r="K5" s="8">
        <v>212123</v>
      </c>
      <c r="L5" s="9">
        <v>206646</v>
      </c>
      <c r="M5" s="10">
        <v>1.0265042633295587</v>
      </c>
      <c r="N5" s="11">
        <v>5477</v>
      </c>
      <c r="O5" s="12">
        <v>0.84317117898577709</v>
      </c>
      <c r="P5" s="13">
        <v>0.7905597011314035</v>
      </c>
      <c r="Q5" s="14">
        <v>5.2611477854373589E-2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73751</v>
      </c>
      <c r="H6" s="19">
        <v>66054</v>
      </c>
      <c r="I6" s="20">
        <v>1.1165258727707632</v>
      </c>
      <c r="J6" s="21">
        <v>7697</v>
      </c>
      <c r="K6" s="22">
        <v>84387</v>
      </c>
      <c r="L6" s="19">
        <v>78989</v>
      </c>
      <c r="M6" s="20">
        <v>1.0683386294294142</v>
      </c>
      <c r="N6" s="21">
        <v>5398</v>
      </c>
      <c r="O6" s="23">
        <v>0.87396162916088971</v>
      </c>
      <c r="P6" s="24">
        <v>0.83624302118016436</v>
      </c>
      <c r="Q6" s="25">
        <v>3.7718607980725349E-2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48023</v>
      </c>
      <c r="H7" s="19">
        <v>42290</v>
      </c>
      <c r="I7" s="20">
        <v>1.1355639631118468</v>
      </c>
      <c r="J7" s="21">
        <v>5733</v>
      </c>
      <c r="K7" s="18">
        <v>54968</v>
      </c>
      <c r="L7" s="19">
        <v>50482</v>
      </c>
      <c r="M7" s="20">
        <v>1.0888633572362427</v>
      </c>
      <c r="N7" s="21">
        <v>4486</v>
      </c>
      <c r="O7" s="23">
        <v>0.87365376218890989</v>
      </c>
      <c r="P7" s="24">
        <v>0.83772433738758367</v>
      </c>
      <c r="Q7" s="25">
        <v>3.5929424801326215E-2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40413</v>
      </c>
      <c r="H8" s="38">
        <v>35296</v>
      </c>
      <c r="I8" s="33">
        <v>1.1449739347234815</v>
      </c>
      <c r="J8" s="34">
        <v>5117</v>
      </c>
      <c r="K8" s="31">
        <v>44968</v>
      </c>
      <c r="L8" s="38">
        <v>40482</v>
      </c>
      <c r="M8" s="33">
        <v>1.1108146830690184</v>
      </c>
      <c r="N8" s="34">
        <v>4486</v>
      </c>
      <c r="O8" s="35">
        <v>0.89870574630848599</v>
      </c>
      <c r="P8" s="36">
        <v>0.87189368114223609</v>
      </c>
      <c r="Q8" s="37">
        <v>2.6812065166249899E-2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7610</v>
      </c>
      <c r="H9" s="38">
        <v>6994</v>
      </c>
      <c r="I9" s="33">
        <v>1.0880754932799543</v>
      </c>
      <c r="J9" s="34">
        <v>616</v>
      </c>
      <c r="K9" s="31">
        <v>10000</v>
      </c>
      <c r="L9" s="38">
        <v>10000</v>
      </c>
      <c r="M9" s="33">
        <v>1</v>
      </c>
      <c r="N9" s="34">
        <v>0</v>
      </c>
      <c r="O9" s="35">
        <v>0.76100000000000001</v>
      </c>
      <c r="P9" s="36">
        <v>0.69940000000000002</v>
      </c>
      <c r="Q9" s="37">
        <v>6.1599999999999988E-2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24918</v>
      </c>
      <c r="H17" s="19">
        <v>23125</v>
      </c>
      <c r="I17" s="20">
        <v>1.0775351351351352</v>
      </c>
      <c r="J17" s="21">
        <v>1793</v>
      </c>
      <c r="K17" s="18">
        <v>28380</v>
      </c>
      <c r="L17" s="19">
        <v>27600</v>
      </c>
      <c r="M17" s="20">
        <v>1.0282608695652173</v>
      </c>
      <c r="N17" s="21">
        <v>780</v>
      </c>
      <c r="O17" s="23">
        <v>0.87801268498942919</v>
      </c>
      <c r="P17" s="24">
        <v>0.83786231884057971</v>
      </c>
      <c r="Q17" s="25">
        <v>4.0150366148849481E-2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3525</v>
      </c>
      <c r="H19" s="38">
        <v>3423</v>
      </c>
      <c r="I19" s="33">
        <v>1.0297984224364591</v>
      </c>
      <c r="J19" s="34">
        <v>102</v>
      </c>
      <c r="K19" s="31">
        <v>4350</v>
      </c>
      <c r="L19" s="38">
        <v>4495</v>
      </c>
      <c r="M19" s="33">
        <v>0.967741935483871</v>
      </c>
      <c r="N19" s="34">
        <v>-145</v>
      </c>
      <c r="O19" s="35">
        <v>0.81034482758620685</v>
      </c>
      <c r="P19" s="36">
        <v>0.76151279199110122</v>
      </c>
      <c r="Q19" s="37">
        <v>4.8832035595105627E-2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8109</v>
      </c>
      <c r="H20" s="38">
        <v>7357</v>
      </c>
      <c r="I20" s="33">
        <v>1.1022155770014952</v>
      </c>
      <c r="J20" s="34">
        <v>752</v>
      </c>
      <c r="K20" s="31">
        <v>9095</v>
      </c>
      <c r="L20" s="38">
        <v>8700</v>
      </c>
      <c r="M20" s="33">
        <v>1.0454022988505747</v>
      </c>
      <c r="N20" s="34">
        <v>395</v>
      </c>
      <c r="O20" s="35">
        <v>0.891588785046729</v>
      </c>
      <c r="P20" s="36">
        <v>0.84563218390804595</v>
      </c>
      <c r="Q20" s="37">
        <v>4.5956601138683051E-2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2536</v>
      </c>
      <c r="H21" s="38">
        <v>2444</v>
      </c>
      <c r="I21" s="33">
        <v>1.0376432078559739</v>
      </c>
      <c r="J21" s="34">
        <v>92</v>
      </c>
      <c r="K21" s="31">
        <v>2900</v>
      </c>
      <c r="L21" s="38">
        <v>2900</v>
      </c>
      <c r="M21" s="33">
        <v>1</v>
      </c>
      <c r="N21" s="34">
        <v>0</v>
      </c>
      <c r="O21" s="35">
        <v>0.87448275862068969</v>
      </c>
      <c r="P21" s="36">
        <v>0.84275862068965512</v>
      </c>
      <c r="Q21" s="37">
        <v>3.1724137931034568E-2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1526</v>
      </c>
      <c r="H22" s="38">
        <v>1354</v>
      </c>
      <c r="I22" s="33">
        <v>1.1270310192023634</v>
      </c>
      <c r="J22" s="34">
        <v>172</v>
      </c>
      <c r="K22" s="31">
        <v>1650</v>
      </c>
      <c r="L22" s="38">
        <v>1450</v>
      </c>
      <c r="M22" s="33">
        <v>1.1379310344827587</v>
      </c>
      <c r="N22" s="34">
        <v>200</v>
      </c>
      <c r="O22" s="35">
        <v>0.92484848484848481</v>
      </c>
      <c r="P22" s="36">
        <v>0.93379310344827582</v>
      </c>
      <c r="Q22" s="37">
        <v>-8.9446185997910099E-3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1323</v>
      </c>
      <c r="H24" s="38">
        <v>1250</v>
      </c>
      <c r="I24" s="33">
        <v>1.0584</v>
      </c>
      <c r="J24" s="34">
        <v>73</v>
      </c>
      <c r="K24" s="31">
        <v>1450</v>
      </c>
      <c r="L24" s="38">
        <v>1500</v>
      </c>
      <c r="M24" s="33">
        <v>0.96666666666666667</v>
      </c>
      <c r="N24" s="34">
        <v>-50</v>
      </c>
      <c r="O24" s="35">
        <v>0.91241379310344828</v>
      </c>
      <c r="P24" s="36">
        <v>0.83333333333333337</v>
      </c>
      <c r="Q24" s="37">
        <v>7.9080459770114908E-2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1232</v>
      </c>
      <c r="H31" s="38">
        <v>1269</v>
      </c>
      <c r="I31" s="33">
        <v>0.97084318360914101</v>
      </c>
      <c r="J31" s="34">
        <v>-37</v>
      </c>
      <c r="K31" s="31">
        <v>1450</v>
      </c>
      <c r="L31" s="38">
        <v>1450</v>
      </c>
      <c r="M31" s="33">
        <v>1</v>
      </c>
      <c r="N31" s="34">
        <v>0</v>
      </c>
      <c r="O31" s="35">
        <v>0.84965517241379307</v>
      </c>
      <c r="P31" s="36">
        <v>0.8751724137931034</v>
      </c>
      <c r="Q31" s="37">
        <v>-2.5517241379310329E-2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1289</v>
      </c>
      <c r="H33" s="38">
        <v>1070</v>
      </c>
      <c r="I33" s="33">
        <v>1.2046728971962617</v>
      </c>
      <c r="J33" s="34">
        <v>219</v>
      </c>
      <c r="K33" s="31">
        <v>1450</v>
      </c>
      <c r="L33" s="38">
        <v>1305</v>
      </c>
      <c r="M33" s="33">
        <v>1.1111111111111112</v>
      </c>
      <c r="N33" s="34">
        <v>145</v>
      </c>
      <c r="O33" s="35">
        <v>0.88896551724137929</v>
      </c>
      <c r="P33" s="36">
        <v>0.81992337164750961</v>
      </c>
      <c r="Q33" s="37">
        <v>6.9042145593869675E-2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5378</v>
      </c>
      <c r="H36" s="47">
        <v>4958</v>
      </c>
      <c r="I36" s="48">
        <v>1.0847115772488907</v>
      </c>
      <c r="J36" s="49">
        <v>420</v>
      </c>
      <c r="K36" s="46">
        <v>6035</v>
      </c>
      <c r="L36" s="47">
        <v>5800</v>
      </c>
      <c r="M36" s="48">
        <v>1.0405172413793105</v>
      </c>
      <c r="N36" s="49">
        <v>235</v>
      </c>
      <c r="O36" s="52">
        <v>0.89113504556752277</v>
      </c>
      <c r="P36" s="53">
        <v>0.85482758620689658</v>
      </c>
      <c r="Q36" s="54">
        <v>3.6307459360626182E-2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810</v>
      </c>
      <c r="H37" s="19">
        <v>639</v>
      </c>
      <c r="I37" s="20">
        <v>1.267605633802817</v>
      </c>
      <c r="J37" s="21">
        <v>171</v>
      </c>
      <c r="K37" s="18">
        <v>1039</v>
      </c>
      <c r="L37" s="19">
        <v>907</v>
      </c>
      <c r="M37" s="20">
        <v>1.1455347298787211</v>
      </c>
      <c r="N37" s="21">
        <v>132</v>
      </c>
      <c r="O37" s="23">
        <v>0.77959576515880658</v>
      </c>
      <c r="P37" s="24">
        <v>0.70452039691289969</v>
      </c>
      <c r="Q37" s="25">
        <v>7.5075368245906882E-2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484</v>
      </c>
      <c r="H38" s="38">
        <v>327</v>
      </c>
      <c r="I38" s="33">
        <v>1.4801223241590213</v>
      </c>
      <c r="J38" s="34">
        <v>157</v>
      </c>
      <c r="K38" s="31">
        <v>539</v>
      </c>
      <c r="L38" s="38">
        <v>473</v>
      </c>
      <c r="M38" s="33">
        <v>1.1395348837209303</v>
      </c>
      <c r="N38" s="34">
        <v>66</v>
      </c>
      <c r="O38" s="35">
        <v>0.89795918367346939</v>
      </c>
      <c r="P38" s="36">
        <v>0.69133192389006337</v>
      </c>
      <c r="Q38" s="37">
        <v>0.20662725978340601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326</v>
      </c>
      <c r="H39" s="60">
        <v>312</v>
      </c>
      <c r="I39" s="61">
        <v>1.0448717948717949</v>
      </c>
      <c r="J39" s="62">
        <v>14</v>
      </c>
      <c r="K39" s="59">
        <v>500</v>
      </c>
      <c r="L39" s="60">
        <v>434</v>
      </c>
      <c r="M39" s="61">
        <v>1.1520737327188939</v>
      </c>
      <c r="N39" s="62">
        <v>66</v>
      </c>
      <c r="O39" s="63">
        <v>0.65200000000000002</v>
      </c>
      <c r="P39" s="64">
        <v>0.71889400921658986</v>
      </c>
      <c r="Q39" s="65">
        <v>-6.6894009216589834E-2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105105</v>
      </c>
      <c r="H40" s="19">
        <v>97312</v>
      </c>
      <c r="I40" s="20">
        <v>1.0800826208484051</v>
      </c>
      <c r="J40" s="21">
        <v>7793</v>
      </c>
      <c r="K40" s="22">
        <v>127736</v>
      </c>
      <c r="L40" s="19">
        <v>127657</v>
      </c>
      <c r="M40" s="20">
        <v>1.0006188458133907</v>
      </c>
      <c r="N40" s="21">
        <v>79</v>
      </c>
      <c r="O40" s="23">
        <v>0.82282989916703198</v>
      </c>
      <c r="P40" s="24">
        <v>0.76229270623624246</v>
      </c>
      <c r="Q40" s="25">
        <v>6.0537192930789518E-2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102577</v>
      </c>
      <c r="H41" s="19">
        <v>95026</v>
      </c>
      <c r="I41" s="20">
        <v>1.0794624629048892</v>
      </c>
      <c r="J41" s="21">
        <v>7551</v>
      </c>
      <c r="K41" s="18">
        <v>124217</v>
      </c>
      <c r="L41" s="19">
        <v>124141</v>
      </c>
      <c r="M41" s="20">
        <v>1.0006122070871026</v>
      </c>
      <c r="N41" s="21">
        <v>76</v>
      </c>
      <c r="O41" s="23">
        <v>0.82578874067156671</v>
      </c>
      <c r="P41" s="24">
        <v>0.7654682981448514</v>
      </c>
      <c r="Q41" s="25">
        <v>6.0320442526715312E-2</v>
      </c>
      <c r="R41" s="15"/>
      <c r="S41" s="15"/>
    </row>
    <row r="42" spans="1:19" s="89" customFormat="1" x14ac:dyDescent="0.4">
      <c r="A42" s="87"/>
      <c r="B42" s="87"/>
      <c r="C42" s="67" t="s">
        <v>12</v>
      </c>
      <c r="D42" s="68"/>
      <c r="E42" s="68"/>
      <c r="F42" s="69" t="s">
        <v>13</v>
      </c>
      <c r="G42" s="82">
        <v>41737</v>
      </c>
      <c r="H42" s="32">
        <v>38626</v>
      </c>
      <c r="I42" s="56">
        <v>1.0805416041008646</v>
      </c>
      <c r="J42" s="81">
        <v>3111</v>
      </c>
      <c r="K42" s="82">
        <v>47709</v>
      </c>
      <c r="L42" s="32">
        <v>46468</v>
      </c>
      <c r="M42" s="56">
        <v>1.0267065507445985</v>
      </c>
      <c r="N42" s="81">
        <v>1241</v>
      </c>
      <c r="O42" s="83">
        <v>0.87482445660147978</v>
      </c>
      <c r="P42" s="84">
        <v>0.83123870190238447</v>
      </c>
      <c r="Q42" s="85">
        <v>4.3585754699095314E-2</v>
      </c>
      <c r="R42" s="88"/>
      <c r="S42" s="88"/>
    </row>
    <row r="43" spans="1:19" s="89" customFormat="1" x14ac:dyDescent="0.4">
      <c r="A43" s="87"/>
      <c r="B43" s="87"/>
      <c r="C43" s="67" t="s">
        <v>14</v>
      </c>
      <c r="D43" s="68"/>
      <c r="E43" s="68"/>
      <c r="F43" s="69" t="s">
        <v>13</v>
      </c>
      <c r="G43" s="82">
        <v>7951</v>
      </c>
      <c r="H43" s="32">
        <v>6221</v>
      </c>
      <c r="I43" s="56">
        <v>1.2780903391737664</v>
      </c>
      <c r="J43" s="81">
        <v>1730</v>
      </c>
      <c r="K43" s="279">
        <v>10818</v>
      </c>
      <c r="L43" s="32">
        <v>9935</v>
      </c>
      <c r="M43" s="56">
        <v>1.0888777050830398</v>
      </c>
      <c r="N43" s="81">
        <v>883</v>
      </c>
      <c r="O43" s="83">
        <v>0.73497873913847289</v>
      </c>
      <c r="P43" s="84">
        <v>0.62617010568696529</v>
      </c>
      <c r="Q43" s="85">
        <v>0.1088086334515076</v>
      </c>
      <c r="R43" s="88"/>
      <c r="S43" s="88"/>
    </row>
    <row r="44" spans="1:19" s="89" customFormat="1" x14ac:dyDescent="0.4">
      <c r="A44" s="87"/>
      <c r="B44" s="87"/>
      <c r="C44" s="67" t="s">
        <v>15</v>
      </c>
      <c r="D44" s="68"/>
      <c r="E44" s="68"/>
      <c r="F44" s="69" t="s">
        <v>13</v>
      </c>
      <c r="G44" s="82">
        <v>4504</v>
      </c>
      <c r="H44" s="32">
        <v>5418</v>
      </c>
      <c r="I44" s="56">
        <v>0.83130306386120345</v>
      </c>
      <c r="J44" s="81">
        <v>-914</v>
      </c>
      <c r="K44" s="279">
        <v>5988</v>
      </c>
      <c r="L44" s="32">
        <v>8855</v>
      </c>
      <c r="M44" s="56">
        <v>0.67622811970638053</v>
      </c>
      <c r="N44" s="81">
        <v>-2867</v>
      </c>
      <c r="O44" s="83">
        <v>0.75217100868403475</v>
      </c>
      <c r="P44" s="84">
        <v>0.61185770750988144</v>
      </c>
      <c r="Q44" s="85">
        <v>0.1403133011741533</v>
      </c>
      <c r="R44" s="88"/>
      <c r="S44" s="88"/>
    </row>
    <row r="45" spans="1:19" s="89" customFormat="1" x14ac:dyDescent="0.4">
      <c r="A45" s="87"/>
      <c r="B45" s="87"/>
      <c r="C45" s="67" t="s">
        <v>20</v>
      </c>
      <c r="D45" s="68"/>
      <c r="E45" s="68"/>
      <c r="F45" s="69" t="s">
        <v>13</v>
      </c>
      <c r="G45" s="82">
        <v>2830</v>
      </c>
      <c r="H45" s="32">
        <v>2544</v>
      </c>
      <c r="I45" s="56">
        <v>1.1124213836477987</v>
      </c>
      <c r="J45" s="81">
        <v>286</v>
      </c>
      <c r="K45" s="279">
        <v>3699</v>
      </c>
      <c r="L45" s="32">
        <v>3693</v>
      </c>
      <c r="M45" s="56">
        <v>1.0016246953696182</v>
      </c>
      <c r="N45" s="81">
        <v>6</v>
      </c>
      <c r="O45" s="83">
        <v>0.76507164098404978</v>
      </c>
      <c r="P45" s="84">
        <v>0.68887083671811533</v>
      </c>
      <c r="Q45" s="85">
        <v>7.6200804265934452E-2</v>
      </c>
      <c r="R45" s="88"/>
      <c r="S45" s="88"/>
    </row>
    <row r="46" spans="1:19" s="89" customFormat="1" x14ac:dyDescent="0.4">
      <c r="A46" s="87"/>
      <c r="B46" s="87"/>
      <c r="C46" s="67" t="s">
        <v>17</v>
      </c>
      <c r="D46" s="68"/>
      <c r="E46" s="68"/>
      <c r="F46" s="69" t="s">
        <v>13</v>
      </c>
      <c r="G46" s="82">
        <v>6044</v>
      </c>
      <c r="H46" s="32">
        <v>6011</v>
      </c>
      <c r="I46" s="56">
        <v>1.0054899351189486</v>
      </c>
      <c r="J46" s="81">
        <v>33</v>
      </c>
      <c r="K46" s="279">
        <v>6790</v>
      </c>
      <c r="L46" s="32">
        <v>7783</v>
      </c>
      <c r="M46" s="56">
        <v>0.872414236155724</v>
      </c>
      <c r="N46" s="81">
        <v>-993</v>
      </c>
      <c r="O46" s="83">
        <v>0.89013254786450657</v>
      </c>
      <c r="P46" s="84">
        <v>0.77232429654374923</v>
      </c>
      <c r="Q46" s="85">
        <v>0.11780825132075734</v>
      </c>
      <c r="R46" s="88"/>
      <c r="S46" s="88"/>
    </row>
    <row r="47" spans="1:19" s="89" customFormat="1" x14ac:dyDescent="0.4">
      <c r="A47" s="87"/>
      <c r="B47" s="87"/>
      <c r="C47" s="67" t="s">
        <v>16</v>
      </c>
      <c r="D47" s="68"/>
      <c r="E47" s="68"/>
      <c r="F47" s="69" t="s">
        <v>13</v>
      </c>
      <c r="G47" s="82">
        <v>12920</v>
      </c>
      <c r="H47" s="32">
        <v>13400</v>
      </c>
      <c r="I47" s="56">
        <v>0.9641791044776119</v>
      </c>
      <c r="J47" s="81">
        <v>-480</v>
      </c>
      <c r="K47" s="279">
        <v>15039</v>
      </c>
      <c r="L47" s="32">
        <v>15742</v>
      </c>
      <c r="M47" s="56">
        <v>0.95534239613772076</v>
      </c>
      <c r="N47" s="81">
        <v>-703</v>
      </c>
      <c r="O47" s="83">
        <v>0.85909967418046418</v>
      </c>
      <c r="P47" s="84">
        <v>0.8512260195654936</v>
      </c>
      <c r="Q47" s="85">
        <v>7.8736546149705822E-3</v>
      </c>
      <c r="R47" s="88"/>
      <c r="S47" s="88"/>
    </row>
    <row r="48" spans="1:19" s="89" customFormat="1" x14ac:dyDescent="0.4">
      <c r="A48" s="87"/>
      <c r="B48" s="87"/>
      <c r="C48" s="67" t="s">
        <v>18</v>
      </c>
      <c r="D48" s="68"/>
      <c r="E48" s="68"/>
      <c r="F48" s="69" t="s">
        <v>13</v>
      </c>
      <c r="G48" s="82">
        <v>1447</v>
      </c>
      <c r="H48" s="32">
        <v>1577</v>
      </c>
      <c r="I48" s="56">
        <v>0.91756499682942294</v>
      </c>
      <c r="J48" s="81">
        <v>-130</v>
      </c>
      <c r="K48" s="279">
        <v>2699</v>
      </c>
      <c r="L48" s="32">
        <v>2700</v>
      </c>
      <c r="M48" s="56">
        <v>0.99962962962962965</v>
      </c>
      <c r="N48" s="81">
        <v>-1</v>
      </c>
      <c r="O48" s="83">
        <v>0.53612449055205635</v>
      </c>
      <c r="P48" s="84">
        <v>0.58407407407407408</v>
      </c>
      <c r="Q48" s="85">
        <v>-4.7949583522017725E-2</v>
      </c>
      <c r="R48" s="88"/>
      <c r="S48" s="88"/>
    </row>
    <row r="49" spans="1:19" s="89" customFormat="1" x14ac:dyDescent="0.4">
      <c r="A49" s="87"/>
      <c r="B49" s="87"/>
      <c r="C49" s="67" t="s">
        <v>40</v>
      </c>
      <c r="D49" s="68"/>
      <c r="E49" s="68"/>
      <c r="F49" s="69" t="s">
        <v>13</v>
      </c>
      <c r="G49" s="82">
        <v>1568</v>
      </c>
      <c r="H49" s="32">
        <v>1362</v>
      </c>
      <c r="I49" s="56">
        <v>1.1512481644640236</v>
      </c>
      <c r="J49" s="81">
        <v>206</v>
      </c>
      <c r="K49" s="279">
        <v>1660</v>
      </c>
      <c r="L49" s="32">
        <v>1620</v>
      </c>
      <c r="M49" s="56">
        <v>1.0246913580246915</v>
      </c>
      <c r="N49" s="81">
        <v>40</v>
      </c>
      <c r="O49" s="83">
        <v>0.944578313253012</v>
      </c>
      <c r="P49" s="84">
        <v>0.84074074074074079</v>
      </c>
      <c r="Q49" s="85">
        <v>0.10383757251227121</v>
      </c>
      <c r="R49" s="88"/>
      <c r="S49" s="88"/>
    </row>
    <row r="50" spans="1:19" s="89" customFormat="1" x14ac:dyDescent="0.4">
      <c r="A50" s="87"/>
      <c r="B50" s="87"/>
      <c r="C50" s="67" t="s">
        <v>19</v>
      </c>
      <c r="D50" s="68"/>
      <c r="E50" s="68"/>
      <c r="F50" s="69" t="s">
        <v>13</v>
      </c>
      <c r="G50" s="82">
        <v>2251</v>
      </c>
      <c r="H50" s="32">
        <v>2466</v>
      </c>
      <c r="I50" s="56">
        <v>0.91281427412814276</v>
      </c>
      <c r="J50" s="81">
        <v>-215</v>
      </c>
      <c r="K50" s="279">
        <v>2700</v>
      </c>
      <c r="L50" s="32">
        <v>2700</v>
      </c>
      <c r="M50" s="56">
        <v>1</v>
      </c>
      <c r="N50" s="81">
        <v>0</v>
      </c>
      <c r="O50" s="83">
        <v>0.83370370370370372</v>
      </c>
      <c r="P50" s="84">
        <v>0.91333333333333333</v>
      </c>
      <c r="Q50" s="85">
        <v>-7.9629629629629606E-2</v>
      </c>
      <c r="R50" s="88"/>
      <c r="S50" s="88"/>
    </row>
    <row r="51" spans="1:19" s="89" customFormat="1" x14ac:dyDescent="0.4">
      <c r="A51" s="87"/>
      <c r="B51" s="87"/>
      <c r="C51" s="67" t="s">
        <v>41</v>
      </c>
      <c r="D51" s="68"/>
      <c r="E51" s="68"/>
      <c r="F51" s="69" t="s">
        <v>28</v>
      </c>
      <c r="G51" s="82">
        <v>685</v>
      </c>
      <c r="H51" s="32">
        <v>881</v>
      </c>
      <c r="I51" s="56">
        <v>0.77752553916004541</v>
      </c>
      <c r="J51" s="81">
        <v>-196</v>
      </c>
      <c r="K51" s="279">
        <v>1260</v>
      </c>
      <c r="L51" s="32">
        <v>1260</v>
      </c>
      <c r="M51" s="56">
        <v>1</v>
      </c>
      <c r="N51" s="81">
        <v>0</v>
      </c>
      <c r="O51" s="83">
        <v>0.54365079365079361</v>
      </c>
      <c r="P51" s="84">
        <v>0.69920634920634916</v>
      </c>
      <c r="Q51" s="85">
        <v>-0.15555555555555556</v>
      </c>
      <c r="R51" s="88"/>
      <c r="S51" s="88"/>
    </row>
    <row r="52" spans="1:19" s="89" customFormat="1" x14ac:dyDescent="0.4">
      <c r="A52" s="87"/>
      <c r="B52" s="87"/>
      <c r="C52" s="67" t="s">
        <v>42</v>
      </c>
      <c r="D52" s="68"/>
      <c r="E52" s="68"/>
      <c r="F52" s="69" t="s">
        <v>13</v>
      </c>
      <c r="G52" s="82">
        <v>1142</v>
      </c>
      <c r="H52" s="32">
        <v>997</v>
      </c>
      <c r="I52" s="56">
        <v>1.1454363089267803</v>
      </c>
      <c r="J52" s="81">
        <v>145</v>
      </c>
      <c r="K52" s="279">
        <v>1660</v>
      </c>
      <c r="L52" s="32">
        <v>1660</v>
      </c>
      <c r="M52" s="56">
        <v>1</v>
      </c>
      <c r="N52" s="81">
        <v>0</v>
      </c>
      <c r="O52" s="83">
        <v>0.68795180722891569</v>
      </c>
      <c r="P52" s="84">
        <v>0.60060240963855427</v>
      </c>
      <c r="Q52" s="85">
        <v>8.7349397590361422E-2</v>
      </c>
      <c r="R52" s="88"/>
      <c r="S52" s="88"/>
    </row>
    <row r="53" spans="1:19" s="89" customFormat="1" x14ac:dyDescent="0.4">
      <c r="A53" s="87"/>
      <c r="B53" s="87"/>
      <c r="C53" s="67" t="s">
        <v>43</v>
      </c>
      <c r="D53" s="68"/>
      <c r="E53" s="68"/>
      <c r="F53" s="69" t="s">
        <v>13</v>
      </c>
      <c r="G53" s="82">
        <v>1888</v>
      </c>
      <c r="H53" s="32">
        <v>1599</v>
      </c>
      <c r="I53" s="56">
        <v>1.180737961225766</v>
      </c>
      <c r="J53" s="81">
        <v>289</v>
      </c>
      <c r="K53" s="279">
        <v>2700</v>
      </c>
      <c r="L53" s="32">
        <v>2700</v>
      </c>
      <c r="M53" s="56">
        <v>1</v>
      </c>
      <c r="N53" s="81">
        <v>0</v>
      </c>
      <c r="O53" s="83">
        <v>0.69925925925925925</v>
      </c>
      <c r="P53" s="84">
        <v>0.59222222222222221</v>
      </c>
      <c r="Q53" s="85">
        <v>0.10703703703703704</v>
      </c>
      <c r="R53" s="88"/>
      <c r="S53" s="88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0</v>
      </c>
      <c r="H54" s="32">
        <v>0</v>
      </c>
      <c r="I54" s="56" t="e">
        <v>#DIV/0!</v>
      </c>
      <c r="J54" s="81">
        <v>0</v>
      </c>
      <c r="K54" s="279">
        <v>0</v>
      </c>
      <c r="L54" s="32">
        <v>0</v>
      </c>
      <c r="M54" s="56" t="e">
        <v>#DIV/0!</v>
      </c>
      <c r="N54" s="81">
        <v>0</v>
      </c>
      <c r="O54" s="83" t="e">
        <v>#DIV/0!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1372</v>
      </c>
      <c r="H55" s="32">
        <v>1660</v>
      </c>
      <c r="I55" s="56">
        <v>0.82650602409638552</v>
      </c>
      <c r="J55" s="81">
        <v>-288</v>
      </c>
      <c r="K55" s="279">
        <v>1764</v>
      </c>
      <c r="L55" s="32">
        <v>2699</v>
      </c>
      <c r="M55" s="56">
        <v>0.65357539829566502</v>
      </c>
      <c r="N55" s="81">
        <v>-935</v>
      </c>
      <c r="O55" s="83">
        <v>0.77777777777777779</v>
      </c>
      <c r="P55" s="84">
        <v>0.61504260837347169</v>
      </c>
      <c r="Q55" s="85">
        <v>0.1627351694043061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1142</v>
      </c>
      <c r="H56" s="32">
        <v>917</v>
      </c>
      <c r="I56" s="56">
        <v>1.2453653217011995</v>
      </c>
      <c r="J56" s="81">
        <v>225</v>
      </c>
      <c r="K56" s="279">
        <v>1660</v>
      </c>
      <c r="L56" s="32">
        <v>1260</v>
      </c>
      <c r="M56" s="56">
        <v>1.3174603174603174</v>
      </c>
      <c r="N56" s="81">
        <v>400</v>
      </c>
      <c r="O56" s="83">
        <v>0.68795180722891569</v>
      </c>
      <c r="P56" s="84">
        <v>0.72777777777777775</v>
      </c>
      <c r="Q56" s="85">
        <v>-3.9825970548862055E-2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1057</v>
      </c>
      <c r="H57" s="32">
        <v>1051</v>
      </c>
      <c r="I57" s="56">
        <v>1.005708848715509</v>
      </c>
      <c r="J57" s="81">
        <v>6</v>
      </c>
      <c r="K57" s="279">
        <v>1259</v>
      </c>
      <c r="L57" s="32">
        <v>1660</v>
      </c>
      <c r="M57" s="56">
        <v>0.75843373493975907</v>
      </c>
      <c r="N57" s="81">
        <v>-401</v>
      </c>
      <c r="O57" s="83">
        <v>0.8395552025416998</v>
      </c>
      <c r="P57" s="84">
        <v>0.63313253012048187</v>
      </c>
      <c r="Q57" s="85">
        <v>0.20642267242121792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1051</v>
      </c>
      <c r="H58" s="32">
        <v>864</v>
      </c>
      <c r="I58" s="56">
        <v>1.2164351851851851</v>
      </c>
      <c r="J58" s="81">
        <v>187</v>
      </c>
      <c r="K58" s="279">
        <v>1660</v>
      </c>
      <c r="L58" s="32">
        <v>1260</v>
      </c>
      <c r="M58" s="56">
        <v>1.3174603174603174</v>
      </c>
      <c r="N58" s="81">
        <v>400</v>
      </c>
      <c r="O58" s="83">
        <v>0.63313253012048187</v>
      </c>
      <c r="P58" s="84">
        <v>0.68571428571428572</v>
      </c>
      <c r="Q58" s="85">
        <v>-5.2581755593803847E-2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873</v>
      </c>
      <c r="H59" s="32">
        <v>895</v>
      </c>
      <c r="I59" s="56">
        <v>0.97541899441340785</v>
      </c>
      <c r="J59" s="81">
        <v>-22</v>
      </c>
      <c r="K59" s="279">
        <v>1195</v>
      </c>
      <c r="L59" s="32">
        <v>1194</v>
      </c>
      <c r="M59" s="56">
        <v>1.0008375209380234</v>
      </c>
      <c r="N59" s="81">
        <v>1</v>
      </c>
      <c r="O59" s="83">
        <v>0.73054393305439336</v>
      </c>
      <c r="P59" s="84">
        <v>0.74958123953098832</v>
      </c>
      <c r="Q59" s="85">
        <v>-1.9037306476594962E-2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2014</v>
      </c>
      <c r="H60" s="32">
        <v>1856</v>
      </c>
      <c r="I60" s="56">
        <v>1.0851293103448276</v>
      </c>
      <c r="J60" s="81">
        <v>158</v>
      </c>
      <c r="K60" s="279">
        <v>2377</v>
      </c>
      <c r="L60" s="32">
        <v>2339</v>
      </c>
      <c r="M60" s="56">
        <v>1.0162462590850792</v>
      </c>
      <c r="N60" s="81">
        <v>38</v>
      </c>
      <c r="O60" s="83">
        <v>0.84728649558266722</v>
      </c>
      <c r="P60" s="84">
        <v>0.79350149636596834</v>
      </c>
      <c r="Q60" s="85">
        <v>5.3784999216698881E-2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4564</v>
      </c>
      <c r="H61" s="32">
        <v>4146</v>
      </c>
      <c r="I61" s="56">
        <v>1.1008200675349735</v>
      </c>
      <c r="J61" s="81">
        <v>418</v>
      </c>
      <c r="K61" s="279">
        <v>5010</v>
      </c>
      <c r="L61" s="32">
        <v>5283</v>
      </c>
      <c r="M61" s="56">
        <v>0.94832481544576941</v>
      </c>
      <c r="N61" s="81">
        <v>-273</v>
      </c>
      <c r="O61" s="83">
        <v>0.91097804391217563</v>
      </c>
      <c r="P61" s="84">
        <v>0.78478137421919369</v>
      </c>
      <c r="Q61" s="85">
        <v>0.12619666969298193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1626</v>
      </c>
      <c r="H62" s="32">
        <v>0</v>
      </c>
      <c r="I62" s="56" t="e">
        <v>#DIV/0!</v>
      </c>
      <c r="J62" s="81">
        <v>1626</v>
      </c>
      <c r="K62" s="279">
        <v>1670</v>
      </c>
      <c r="L62" s="32">
        <v>0</v>
      </c>
      <c r="M62" s="56" t="e">
        <v>#DIV/0!</v>
      </c>
      <c r="N62" s="81">
        <v>1670</v>
      </c>
      <c r="O62" s="83">
        <v>0.97365269461077841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1491</v>
      </c>
      <c r="H63" s="32">
        <v>1271</v>
      </c>
      <c r="I63" s="56">
        <v>1.1730920535011802</v>
      </c>
      <c r="J63" s="81">
        <v>220</v>
      </c>
      <c r="K63" s="279">
        <v>1580</v>
      </c>
      <c r="L63" s="32">
        <v>1660</v>
      </c>
      <c r="M63" s="56">
        <v>0.95180722891566261</v>
      </c>
      <c r="N63" s="81">
        <v>-80</v>
      </c>
      <c r="O63" s="83">
        <v>0.9436708860759494</v>
      </c>
      <c r="P63" s="84">
        <v>0.76566265060240968</v>
      </c>
      <c r="Q63" s="85">
        <v>0.17800823547353972</v>
      </c>
      <c r="R63" s="88"/>
      <c r="S63" s="88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69" t="s">
        <v>13</v>
      </c>
      <c r="G64" s="82">
        <v>1125</v>
      </c>
      <c r="H64" s="32">
        <v>0</v>
      </c>
      <c r="I64" s="56" t="e">
        <v>#DIV/0!</v>
      </c>
      <c r="J64" s="81">
        <v>1125</v>
      </c>
      <c r="K64" s="279">
        <v>1660</v>
      </c>
      <c r="L64" s="32">
        <v>0</v>
      </c>
      <c r="M64" s="56" t="e">
        <v>#DIV/0!</v>
      </c>
      <c r="N64" s="81">
        <v>1660</v>
      </c>
      <c r="O64" s="83">
        <v>0.67771084337349397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1295</v>
      </c>
      <c r="H65" s="32">
        <v>1264</v>
      </c>
      <c r="I65" s="56">
        <v>1.0245253164556962</v>
      </c>
      <c r="J65" s="81">
        <v>31</v>
      </c>
      <c r="K65" s="279">
        <v>1660</v>
      </c>
      <c r="L65" s="32">
        <v>1670</v>
      </c>
      <c r="M65" s="56">
        <v>0.99401197604790414</v>
      </c>
      <c r="N65" s="81">
        <v>-10</v>
      </c>
      <c r="O65" s="83">
        <v>0.78012048192771088</v>
      </c>
      <c r="P65" s="84">
        <v>0.7568862275449102</v>
      </c>
      <c r="Q65" s="85">
        <v>2.323425438280069E-2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>
        <v>0</v>
      </c>
      <c r="H66" s="32">
        <v>0</v>
      </c>
      <c r="I66" s="56" t="e">
        <v>#DIV/0!</v>
      </c>
      <c r="J66" s="81">
        <v>0</v>
      </c>
      <c r="K66" s="279">
        <v>0</v>
      </c>
      <c r="L66" s="32">
        <v>0</v>
      </c>
      <c r="M66" s="56" t="e">
        <v>#DIV/0!</v>
      </c>
      <c r="N66" s="81">
        <v>0</v>
      </c>
      <c r="O66" s="83" t="e">
        <v>#DIV/0!</v>
      </c>
      <c r="P66" s="84" t="e">
        <v>#DIV/0!</v>
      </c>
      <c r="Q66" s="85" t="e">
        <v>#DIV/0!</v>
      </c>
      <c r="R66" s="88"/>
      <c r="S66" s="88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2528</v>
      </c>
      <c r="H67" s="19">
        <v>2286</v>
      </c>
      <c r="I67" s="20">
        <v>1.10586176727909</v>
      </c>
      <c r="J67" s="21">
        <v>242</v>
      </c>
      <c r="K67" s="18">
        <v>3519</v>
      </c>
      <c r="L67" s="19">
        <v>3516</v>
      </c>
      <c r="M67" s="20">
        <v>1.0008532423208192</v>
      </c>
      <c r="N67" s="21">
        <v>3</v>
      </c>
      <c r="O67" s="23">
        <v>0.71838590508667233</v>
      </c>
      <c r="P67" s="24">
        <v>0.65017064846416384</v>
      </c>
      <c r="Q67" s="25">
        <v>6.8215256622508491E-2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445</v>
      </c>
      <c r="H68" s="38">
        <v>425</v>
      </c>
      <c r="I68" s="33">
        <v>1.0470588235294118</v>
      </c>
      <c r="J68" s="34">
        <v>20</v>
      </c>
      <c r="K68" s="31">
        <v>545</v>
      </c>
      <c r="L68" s="38">
        <v>546</v>
      </c>
      <c r="M68" s="33">
        <v>0.99816849816849818</v>
      </c>
      <c r="N68" s="34">
        <v>-1</v>
      </c>
      <c r="O68" s="35">
        <v>0.8165137614678899</v>
      </c>
      <c r="P68" s="36">
        <v>0.7783882783882784</v>
      </c>
      <c r="Q68" s="37">
        <v>3.81254830796115E-2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229</v>
      </c>
      <c r="H71" s="38">
        <v>173</v>
      </c>
      <c r="I71" s="33">
        <v>1.323699421965318</v>
      </c>
      <c r="J71" s="34">
        <v>56</v>
      </c>
      <c r="K71" s="31">
        <v>350</v>
      </c>
      <c r="L71" s="38">
        <v>302</v>
      </c>
      <c r="M71" s="33">
        <v>1.1589403973509933</v>
      </c>
      <c r="N71" s="34">
        <v>48</v>
      </c>
      <c r="O71" s="35">
        <v>0.65428571428571425</v>
      </c>
      <c r="P71" s="36">
        <v>0.57284768211920534</v>
      </c>
      <c r="Q71" s="37">
        <v>8.1438032166508911E-2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998</v>
      </c>
      <c r="H72" s="38">
        <v>1017</v>
      </c>
      <c r="I72" s="33">
        <v>0.98131760078662733</v>
      </c>
      <c r="J72" s="34">
        <v>-19</v>
      </c>
      <c r="K72" s="31">
        <v>1103</v>
      </c>
      <c r="L72" s="38">
        <v>1141</v>
      </c>
      <c r="M72" s="33">
        <v>0.9666958808063103</v>
      </c>
      <c r="N72" s="34">
        <v>-38</v>
      </c>
      <c r="O72" s="35">
        <v>0.90480507706255664</v>
      </c>
      <c r="P72" s="36">
        <v>0.89132340052585446</v>
      </c>
      <c r="Q72" s="37">
        <v>1.3481676536702181E-2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856</v>
      </c>
      <c r="H73" s="47">
        <v>671</v>
      </c>
      <c r="I73" s="48">
        <v>1.2757078986587183</v>
      </c>
      <c r="J73" s="49">
        <v>185</v>
      </c>
      <c r="K73" s="46">
        <v>1521</v>
      </c>
      <c r="L73" s="47">
        <v>1527</v>
      </c>
      <c r="M73" s="48">
        <v>0.99607072691552068</v>
      </c>
      <c r="N73" s="49">
        <v>-6</v>
      </c>
      <c r="O73" s="52">
        <v>0.56278763971071666</v>
      </c>
      <c r="P73" s="53">
        <v>0.43942370661427638</v>
      </c>
      <c r="Q73" s="54">
        <v>0.12336393309644028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6.75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6.75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6.75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6.75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6.75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6.75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6.75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6.75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6.75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6.75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6.75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6.75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6.75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6.75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6.75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6.75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6.75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6.75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6.75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6.75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6.75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6.75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6.75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6.75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6.75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6.75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6.75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6.75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6.75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6.75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6.75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6.75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6.75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6.75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6.75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6.75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6.75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6.75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6.75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6.75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6.75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6.75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6.75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6.75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6.75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6.75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6.75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6.75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6.75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6.75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6.75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6.75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6.75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6.75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6.75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6.75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6.75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6.75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6.75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6.75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6.75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6.75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6.75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11月（下旬）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11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490</v>
      </c>
      <c r="H3" s="500" t="s">
        <v>489</v>
      </c>
      <c r="I3" s="502" t="s">
        <v>6</v>
      </c>
      <c r="J3" s="503"/>
      <c r="K3" s="514" t="s">
        <v>488</v>
      </c>
      <c r="L3" s="500" t="s">
        <v>487</v>
      </c>
      <c r="M3" s="502" t="s">
        <v>6</v>
      </c>
      <c r="N3" s="503"/>
      <c r="O3" s="504" t="s">
        <v>488</v>
      </c>
      <c r="P3" s="506" t="s">
        <v>487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148590</v>
      </c>
      <c r="H5" s="9">
        <v>151269</v>
      </c>
      <c r="I5" s="10">
        <v>0.98228982805465759</v>
      </c>
      <c r="J5" s="11">
        <v>-2679</v>
      </c>
      <c r="K5" s="8">
        <v>208147</v>
      </c>
      <c r="L5" s="9">
        <v>205615</v>
      </c>
      <c r="M5" s="10">
        <v>1.0123142766821487</v>
      </c>
      <c r="N5" s="11">
        <v>2532</v>
      </c>
      <c r="O5" s="12">
        <v>0.71387048576246592</v>
      </c>
      <c r="P5" s="13">
        <v>0.73569048950708849</v>
      </c>
      <c r="Q5" s="14">
        <v>-2.1820003744622563E-2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61022</v>
      </c>
      <c r="H6" s="19">
        <v>60887</v>
      </c>
      <c r="I6" s="20">
        <v>1.0022172220671079</v>
      </c>
      <c r="J6" s="21">
        <v>135</v>
      </c>
      <c r="K6" s="22">
        <v>83036</v>
      </c>
      <c r="L6" s="19">
        <v>79750</v>
      </c>
      <c r="M6" s="20">
        <v>1.0412037617554859</v>
      </c>
      <c r="N6" s="21">
        <v>3286</v>
      </c>
      <c r="O6" s="23">
        <v>0.73488607351028468</v>
      </c>
      <c r="P6" s="24">
        <v>0.76347335423197493</v>
      </c>
      <c r="Q6" s="25">
        <v>-2.8587280721690256E-2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38139</v>
      </c>
      <c r="H7" s="19">
        <v>38279</v>
      </c>
      <c r="I7" s="20">
        <v>0.9963426421797853</v>
      </c>
      <c r="J7" s="21">
        <v>-140</v>
      </c>
      <c r="K7" s="18">
        <v>53647</v>
      </c>
      <c r="L7" s="19">
        <v>51245</v>
      </c>
      <c r="M7" s="20">
        <v>1.0468728656454289</v>
      </c>
      <c r="N7" s="21">
        <v>2402</v>
      </c>
      <c r="O7" s="23">
        <v>0.71092512162842281</v>
      </c>
      <c r="P7" s="24">
        <v>0.74698019318957942</v>
      </c>
      <c r="Q7" s="25">
        <v>-3.6055071561156615E-2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31990</v>
      </c>
      <c r="H8" s="38">
        <v>31922</v>
      </c>
      <c r="I8" s="33">
        <v>1.0021301923438382</v>
      </c>
      <c r="J8" s="34">
        <v>68</v>
      </c>
      <c r="K8" s="31">
        <v>43647</v>
      </c>
      <c r="L8" s="38">
        <v>41245</v>
      </c>
      <c r="M8" s="33">
        <v>1.0582373621044976</v>
      </c>
      <c r="N8" s="34">
        <v>2402</v>
      </c>
      <c r="O8" s="35">
        <v>0.73292551607212408</v>
      </c>
      <c r="P8" s="36">
        <v>0.77396048005818885</v>
      </c>
      <c r="Q8" s="37">
        <v>-4.1034963986064765E-2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6149</v>
      </c>
      <c r="H9" s="38">
        <v>6357</v>
      </c>
      <c r="I9" s="33">
        <v>0.96728016359918201</v>
      </c>
      <c r="J9" s="34">
        <v>-208</v>
      </c>
      <c r="K9" s="31">
        <v>10000</v>
      </c>
      <c r="L9" s="38">
        <v>10000</v>
      </c>
      <c r="M9" s="33">
        <v>1</v>
      </c>
      <c r="N9" s="34">
        <v>0</v>
      </c>
      <c r="O9" s="35">
        <v>0.6149</v>
      </c>
      <c r="P9" s="36">
        <v>0.63570000000000004</v>
      </c>
      <c r="Q9" s="37">
        <v>-2.0800000000000041E-2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>
        <v>0</v>
      </c>
      <c r="H10" s="38">
        <v>0</v>
      </c>
      <c r="I10" s="33" t="e">
        <v>#DIV/0!</v>
      </c>
      <c r="J10" s="34">
        <v>0</v>
      </c>
      <c r="K10" s="31">
        <v>0</v>
      </c>
      <c r="L10" s="38">
        <v>0</v>
      </c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>
        <v>0</v>
      </c>
      <c r="H11" s="38">
        <v>0</v>
      </c>
      <c r="I11" s="33" t="e">
        <v>#DIV/0!</v>
      </c>
      <c r="J11" s="34">
        <v>0</v>
      </c>
      <c r="K11" s="31">
        <v>0</v>
      </c>
      <c r="L11" s="38">
        <v>0</v>
      </c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>
        <v>0</v>
      </c>
      <c r="H12" s="38">
        <v>0</v>
      </c>
      <c r="I12" s="33" t="e">
        <v>#DIV/0!</v>
      </c>
      <c r="J12" s="34">
        <v>0</v>
      </c>
      <c r="K12" s="31">
        <v>0</v>
      </c>
      <c r="L12" s="38">
        <v>0</v>
      </c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 t="s">
        <v>13</v>
      </c>
      <c r="G13" s="31">
        <v>0</v>
      </c>
      <c r="H13" s="38">
        <v>0</v>
      </c>
      <c r="I13" s="33" t="e">
        <v>#DIV/0!</v>
      </c>
      <c r="J13" s="34">
        <v>0</v>
      </c>
      <c r="K13" s="31">
        <v>0</v>
      </c>
      <c r="L13" s="38">
        <v>0</v>
      </c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>
        <v>0</v>
      </c>
      <c r="H14" s="38">
        <v>0</v>
      </c>
      <c r="I14" s="33" t="e">
        <v>#DIV/0!</v>
      </c>
      <c r="J14" s="34">
        <v>0</v>
      </c>
      <c r="K14" s="31">
        <v>0</v>
      </c>
      <c r="L14" s="38">
        <v>0</v>
      </c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>
        <v>0</v>
      </c>
      <c r="H15" s="38">
        <v>0</v>
      </c>
      <c r="I15" s="33" t="e">
        <v>#DIV/0!</v>
      </c>
      <c r="J15" s="34">
        <v>0</v>
      </c>
      <c r="K15" s="31">
        <v>0</v>
      </c>
      <c r="L15" s="38">
        <v>0</v>
      </c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>
        <v>0</v>
      </c>
      <c r="H16" s="47">
        <v>0</v>
      </c>
      <c r="I16" s="48" t="e">
        <v>#DIV/0!</v>
      </c>
      <c r="J16" s="49">
        <v>0</v>
      </c>
      <c r="K16" s="46">
        <v>0</v>
      </c>
      <c r="L16" s="47">
        <v>0</v>
      </c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22168</v>
      </c>
      <c r="H17" s="19">
        <v>21963</v>
      </c>
      <c r="I17" s="20">
        <v>1.0093338797067797</v>
      </c>
      <c r="J17" s="21">
        <v>205</v>
      </c>
      <c r="K17" s="18">
        <v>28400</v>
      </c>
      <c r="L17" s="19">
        <v>27665</v>
      </c>
      <c r="M17" s="20">
        <v>1.0265678655340684</v>
      </c>
      <c r="N17" s="21">
        <v>735</v>
      </c>
      <c r="O17" s="23">
        <v>0.78056338028169014</v>
      </c>
      <c r="P17" s="24">
        <v>0.79389119826495569</v>
      </c>
      <c r="Q17" s="25">
        <v>-1.3327817983265544E-2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>
        <v>0</v>
      </c>
      <c r="H18" s="38">
        <v>0</v>
      </c>
      <c r="I18" s="33" t="e">
        <v>#DIV/0!</v>
      </c>
      <c r="J18" s="34">
        <v>0</v>
      </c>
      <c r="K18" s="41">
        <v>0</v>
      </c>
      <c r="L18" s="38">
        <v>0</v>
      </c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3272</v>
      </c>
      <c r="H19" s="38">
        <v>3371</v>
      </c>
      <c r="I19" s="33">
        <v>0.97063185998220114</v>
      </c>
      <c r="J19" s="34">
        <v>-99</v>
      </c>
      <c r="K19" s="41">
        <v>4350</v>
      </c>
      <c r="L19" s="38">
        <v>4430</v>
      </c>
      <c r="M19" s="33">
        <v>0.98194130925507905</v>
      </c>
      <c r="N19" s="34">
        <v>-80</v>
      </c>
      <c r="O19" s="35">
        <v>0.75218390804597701</v>
      </c>
      <c r="P19" s="36">
        <v>0.7609480812641084</v>
      </c>
      <c r="Q19" s="37">
        <v>-8.7641732181313881E-3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7402</v>
      </c>
      <c r="H20" s="38">
        <v>6849</v>
      </c>
      <c r="I20" s="33">
        <v>1.0807417141188496</v>
      </c>
      <c r="J20" s="34">
        <v>553</v>
      </c>
      <c r="K20" s="41">
        <v>9125</v>
      </c>
      <c r="L20" s="38">
        <v>8705</v>
      </c>
      <c r="M20" s="33">
        <v>1.048248133256749</v>
      </c>
      <c r="N20" s="34">
        <v>420</v>
      </c>
      <c r="O20" s="35">
        <v>0.81117808219178078</v>
      </c>
      <c r="P20" s="36">
        <v>0.78678920160827115</v>
      </c>
      <c r="Q20" s="37">
        <v>2.4388880583509631E-2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2234</v>
      </c>
      <c r="H21" s="38">
        <v>2239</v>
      </c>
      <c r="I21" s="33">
        <v>0.99776686020544891</v>
      </c>
      <c r="J21" s="34">
        <v>-5</v>
      </c>
      <c r="K21" s="41">
        <v>2900</v>
      </c>
      <c r="L21" s="38">
        <v>2900</v>
      </c>
      <c r="M21" s="33">
        <v>1</v>
      </c>
      <c r="N21" s="34">
        <v>0</v>
      </c>
      <c r="O21" s="35">
        <v>0.77034482758620693</v>
      </c>
      <c r="P21" s="36">
        <v>0.77206896551724136</v>
      </c>
      <c r="Q21" s="37">
        <v>-1.7241379310344307E-3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1288</v>
      </c>
      <c r="H22" s="38">
        <v>1207</v>
      </c>
      <c r="I22" s="33">
        <v>1.0671085335542667</v>
      </c>
      <c r="J22" s="34">
        <v>81</v>
      </c>
      <c r="K22" s="41">
        <v>1650</v>
      </c>
      <c r="L22" s="38">
        <v>1450</v>
      </c>
      <c r="M22" s="33">
        <v>1.1379310344827587</v>
      </c>
      <c r="N22" s="34">
        <v>200</v>
      </c>
      <c r="O22" s="35">
        <v>0.78060606060606064</v>
      </c>
      <c r="P22" s="36">
        <v>0.83241379310344832</v>
      </c>
      <c r="Q22" s="37">
        <v>-5.1807732497387682E-2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4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1103</v>
      </c>
      <c r="H24" s="38">
        <v>1144</v>
      </c>
      <c r="I24" s="33">
        <v>0.96416083916083917</v>
      </c>
      <c r="J24" s="34">
        <v>-41</v>
      </c>
      <c r="K24" s="41">
        <v>1450</v>
      </c>
      <c r="L24" s="38">
        <v>1480</v>
      </c>
      <c r="M24" s="33">
        <v>0.97972972972972971</v>
      </c>
      <c r="N24" s="34">
        <v>-30</v>
      </c>
      <c r="O24" s="35">
        <v>0.76068965517241383</v>
      </c>
      <c r="P24" s="36">
        <v>0.77297297297297296</v>
      </c>
      <c r="Q24" s="37">
        <v>-1.2283317800559135E-2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>
        <v>0</v>
      </c>
      <c r="H25" s="38">
        <v>0</v>
      </c>
      <c r="I25" s="33" t="e">
        <v>#DIV/0!</v>
      </c>
      <c r="J25" s="34">
        <v>0</v>
      </c>
      <c r="K25" s="41">
        <v>0</v>
      </c>
      <c r="L25" s="38">
        <v>0</v>
      </c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>
        <v>0</v>
      </c>
      <c r="H26" s="38">
        <v>0</v>
      </c>
      <c r="I26" s="33" t="e">
        <v>#DIV/0!</v>
      </c>
      <c r="J26" s="34">
        <v>0</v>
      </c>
      <c r="K26" s="41">
        <v>0</v>
      </c>
      <c r="L26" s="38">
        <v>0</v>
      </c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>
        <v>0</v>
      </c>
      <c r="H27" s="38">
        <v>0</v>
      </c>
      <c r="I27" s="33" t="e">
        <v>#DIV/0!</v>
      </c>
      <c r="J27" s="34">
        <v>0</v>
      </c>
      <c r="K27" s="41">
        <v>0</v>
      </c>
      <c r="L27" s="38">
        <v>0</v>
      </c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>
        <v>0</v>
      </c>
      <c r="H28" s="38">
        <v>0</v>
      </c>
      <c r="I28" s="33" t="e">
        <v>#DIV/0!</v>
      </c>
      <c r="J28" s="34">
        <v>0</v>
      </c>
      <c r="K28" s="41">
        <v>0</v>
      </c>
      <c r="L28" s="38">
        <v>0</v>
      </c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>
        <v>0</v>
      </c>
      <c r="H29" s="38">
        <v>0</v>
      </c>
      <c r="I29" s="33" t="e">
        <v>#DIV/0!</v>
      </c>
      <c r="J29" s="34">
        <v>0</v>
      </c>
      <c r="K29" s="41">
        <v>0</v>
      </c>
      <c r="L29" s="38">
        <v>0</v>
      </c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>
        <v>0</v>
      </c>
      <c r="H30" s="38">
        <v>0</v>
      </c>
      <c r="I30" s="33" t="e">
        <v>#DIV/0!</v>
      </c>
      <c r="J30" s="34">
        <v>0</v>
      </c>
      <c r="K30" s="41">
        <v>0</v>
      </c>
      <c r="L30" s="38">
        <v>0</v>
      </c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997</v>
      </c>
      <c r="H31" s="38">
        <v>1169</v>
      </c>
      <c r="I31" s="33">
        <v>0.85286569717707439</v>
      </c>
      <c r="J31" s="34">
        <v>-172</v>
      </c>
      <c r="K31" s="41">
        <v>1450</v>
      </c>
      <c r="L31" s="38">
        <v>1450</v>
      </c>
      <c r="M31" s="33">
        <v>1</v>
      </c>
      <c r="N31" s="34">
        <v>0</v>
      </c>
      <c r="O31" s="35">
        <v>0.6875862068965517</v>
      </c>
      <c r="P31" s="36">
        <v>0.80620689655172417</v>
      </c>
      <c r="Q31" s="37">
        <v>-0.11862068965517247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>
        <v>0</v>
      </c>
      <c r="H32" s="38">
        <v>0</v>
      </c>
      <c r="I32" s="33" t="e">
        <v>#DIV/0!</v>
      </c>
      <c r="J32" s="34">
        <v>0</v>
      </c>
      <c r="K32" s="41">
        <v>0</v>
      </c>
      <c r="L32" s="38">
        <v>0</v>
      </c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996</v>
      </c>
      <c r="H33" s="38">
        <v>1085</v>
      </c>
      <c r="I33" s="33">
        <v>0.91797235023041479</v>
      </c>
      <c r="J33" s="34">
        <v>-89</v>
      </c>
      <c r="K33" s="41">
        <v>1450</v>
      </c>
      <c r="L33" s="38">
        <v>1450</v>
      </c>
      <c r="M33" s="33">
        <v>1</v>
      </c>
      <c r="N33" s="34">
        <v>0</v>
      </c>
      <c r="O33" s="35">
        <v>0.68689655172413788</v>
      </c>
      <c r="P33" s="36">
        <v>0.74827586206896557</v>
      </c>
      <c r="Q33" s="37">
        <v>-6.1379310344827687E-2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>
        <v>0</v>
      </c>
      <c r="H34" s="38">
        <v>0</v>
      </c>
      <c r="I34" s="33" t="e">
        <v>#DIV/0!</v>
      </c>
      <c r="J34" s="34">
        <v>0</v>
      </c>
      <c r="K34" s="41">
        <v>0</v>
      </c>
      <c r="L34" s="38">
        <v>0</v>
      </c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>
        <v>0</v>
      </c>
      <c r="H35" s="38">
        <v>0</v>
      </c>
      <c r="I35" s="33" t="e">
        <v>#DIV/0!</v>
      </c>
      <c r="J35" s="34">
        <v>0</v>
      </c>
      <c r="K35" s="41">
        <v>0</v>
      </c>
      <c r="L35" s="38">
        <v>0</v>
      </c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4876</v>
      </c>
      <c r="H36" s="47">
        <v>4899</v>
      </c>
      <c r="I36" s="48">
        <v>0.99530516431924887</v>
      </c>
      <c r="J36" s="49">
        <v>-23</v>
      </c>
      <c r="K36" s="50">
        <v>6025</v>
      </c>
      <c r="L36" s="47">
        <v>5800</v>
      </c>
      <c r="M36" s="48">
        <v>1.0387931034482758</v>
      </c>
      <c r="N36" s="49">
        <v>225</v>
      </c>
      <c r="O36" s="52">
        <v>0.8092946058091286</v>
      </c>
      <c r="P36" s="53">
        <v>0.84465517241379307</v>
      </c>
      <c r="Q36" s="54">
        <v>-3.5360566604664467E-2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715</v>
      </c>
      <c r="H37" s="19">
        <v>645</v>
      </c>
      <c r="I37" s="20">
        <v>1.1085271317829457</v>
      </c>
      <c r="J37" s="21">
        <v>70</v>
      </c>
      <c r="K37" s="18">
        <v>989</v>
      </c>
      <c r="L37" s="19">
        <v>840</v>
      </c>
      <c r="M37" s="20">
        <v>1.1773809523809524</v>
      </c>
      <c r="N37" s="21">
        <v>149</v>
      </c>
      <c r="O37" s="23">
        <v>0.72295247724974721</v>
      </c>
      <c r="P37" s="24">
        <v>0.7678571428571429</v>
      </c>
      <c r="Q37" s="25">
        <v>-4.49046656073957E-2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374</v>
      </c>
      <c r="H38" s="38">
        <v>369</v>
      </c>
      <c r="I38" s="33">
        <v>1.013550135501355</v>
      </c>
      <c r="J38" s="34">
        <v>5</v>
      </c>
      <c r="K38" s="31">
        <v>489</v>
      </c>
      <c r="L38" s="38">
        <v>456</v>
      </c>
      <c r="M38" s="33">
        <v>1.0723684210526316</v>
      </c>
      <c r="N38" s="34">
        <v>33</v>
      </c>
      <c r="O38" s="35">
        <v>0.76482617586912061</v>
      </c>
      <c r="P38" s="36">
        <v>0.80921052631578949</v>
      </c>
      <c r="Q38" s="37">
        <v>-4.4384350446668885E-2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341</v>
      </c>
      <c r="H39" s="60">
        <v>276</v>
      </c>
      <c r="I39" s="61">
        <v>1.2355072463768115</v>
      </c>
      <c r="J39" s="62">
        <v>65</v>
      </c>
      <c r="K39" s="59">
        <v>500</v>
      </c>
      <c r="L39" s="60">
        <v>384</v>
      </c>
      <c r="M39" s="61">
        <v>1.3020833333333333</v>
      </c>
      <c r="N39" s="62">
        <v>116</v>
      </c>
      <c r="O39" s="63">
        <v>0.68200000000000005</v>
      </c>
      <c r="P39" s="64">
        <v>0.71875</v>
      </c>
      <c r="Q39" s="65">
        <v>-3.6749999999999949E-2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87568</v>
      </c>
      <c r="H40" s="19">
        <v>90382</v>
      </c>
      <c r="I40" s="20">
        <v>0.968865482065013</v>
      </c>
      <c r="J40" s="21">
        <v>-2814</v>
      </c>
      <c r="K40" s="22">
        <v>125111</v>
      </c>
      <c r="L40" s="19">
        <v>125865</v>
      </c>
      <c r="M40" s="20">
        <v>0.99400945457434553</v>
      </c>
      <c r="N40" s="21">
        <v>-754</v>
      </c>
      <c r="O40" s="23">
        <v>0.69992246884766329</v>
      </c>
      <c r="P40" s="24">
        <v>0.71808683907361059</v>
      </c>
      <c r="Q40" s="25">
        <v>-1.8164370225947302E-2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85213</v>
      </c>
      <c r="H41" s="19">
        <v>87863</v>
      </c>
      <c r="I41" s="20">
        <v>0.96983940908004507</v>
      </c>
      <c r="J41" s="21">
        <v>-2650</v>
      </c>
      <c r="K41" s="18">
        <v>121491</v>
      </c>
      <c r="L41" s="19">
        <v>122214</v>
      </c>
      <c r="M41" s="20">
        <v>0.99408414747901219</v>
      </c>
      <c r="N41" s="21">
        <v>-723</v>
      </c>
      <c r="O41" s="23">
        <v>0.70139351886147949</v>
      </c>
      <c r="P41" s="24">
        <v>0.71892745511970801</v>
      </c>
      <c r="Q41" s="25">
        <v>-1.7533936258228522E-2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33314</v>
      </c>
      <c r="H42" s="38">
        <v>35102</v>
      </c>
      <c r="I42" s="33">
        <v>0.94906273146829245</v>
      </c>
      <c r="J42" s="34">
        <v>-1788</v>
      </c>
      <c r="K42" s="31">
        <v>46644</v>
      </c>
      <c r="L42" s="38">
        <v>44850</v>
      </c>
      <c r="M42" s="33">
        <v>1.04</v>
      </c>
      <c r="N42" s="34">
        <v>1794</v>
      </c>
      <c r="O42" s="35">
        <v>0.71421833461967243</v>
      </c>
      <c r="P42" s="36">
        <v>0.78265328874024531</v>
      </c>
      <c r="Q42" s="37">
        <v>-6.8434954120572877E-2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6983</v>
      </c>
      <c r="H43" s="38">
        <v>6840</v>
      </c>
      <c r="I43" s="33">
        <v>1.020906432748538</v>
      </c>
      <c r="J43" s="34">
        <v>143</v>
      </c>
      <c r="K43" s="31">
        <v>10750</v>
      </c>
      <c r="L43" s="38">
        <v>10858</v>
      </c>
      <c r="M43" s="33">
        <v>0.99005341683551296</v>
      </c>
      <c r="N43" s="34">
        <v>-108</v>
      </c>
      <c r="O43" s="35">
        <v>0.64958139534883719</v>
      </c>
      <c r="P43" s="36">
        <v>0.62995026708417756</v>
      </c>
      <c r="Q43" s="37">
        <v>1.9631128264659625E-2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4090</v>
      </c>
      <c r="H44" s="38">
        <v>5095</v>
      </c>
      <c r="I44" s="33">
        <v>0.80274779195289503</v>
      </c>
      <c r="J44" s="34">
        <v>-1005</v>
      </c>
      <c r="K44" s="31">
        <v>5785</v>
      </c>
      <c r="L44" s="38">
        <v>8720</v>
      </c>
      <c r="M44" s="33">
        <v>0.6634174311926605</v>
      </c>
      <c r="N44" s="34">
        <v>-2935</v>
      </c>
      <c r="O44" s="35">
        <v>0.70700086430423514</v>
      </c>
      <c r="P44" s="36">
        <v>0.58428899082568808</v>
      </c>
      <c r="Q44" s="37">
        <v>0.12271187347854706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2434</v>
      </c>
      <c r="H45" s="38">
        <v>2400</v>
      </c>
      <c r="I45" s="33">
        <v>1.0141666666666667</v>
      </c>
      <c r="J45" s="34">
        <v>34</v>
      </c>
      <c r="K45" s="31">
        <v>3608</v>
      </c>
      <c r="L45" s="38">
        <v>3607</v>
      </c>
      <c r="M45" s="33">
        <v>1.0002772387025229</v>
      </c>
      <c r="N45" s="34">
        <v>1</v>
      </c>
      <c r="O45" s="35">
        <v>0.67461197339246115</v>
      </c>
      <c r="P45" s="36">
        <v>0.66537288605489331</v>
      </c>
      <c r="Q45" s="37">
        <v>9.2390873375678417E-3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5198</v>
      </c>
      <c r="H46" s="38">
        <v>5335</v>
      </c>
      <c r="I46" s="33">
        <v>0.97432052483598874</v>
      </c>
      <c r="J46" s="34">
        <v>-137</v>
      </c>
      <c r="K46" s="31">
        <v>6800</v>
      </c>
      <c r="L46" s="38">
        <v>7323</v>
      </c>
      <c r="M46" s="33">
        <v>0.92858118257544719</v>
      </c>
      <c r="N46" s="34">
        <v>-523</v>
      </c>
      <c r="O46" s="35">
        <v>0.76441176470588235</v>
      </c>
      <c r="P46" s="36">
        <v>0.72852656015294281</v>
      </c>
      <c r="Q46" s="37">
        <v>3.5885204552939531E-2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11459</v>
      </c>
      <c r="H47" s="38">
        <v>11776</v>
      </c>
      <c r="I47" s="33">
        <v>0.97308084239130432</v>
      </c>
      <c r="J47" s="34">
        <v>-317</v>
      </c>
      <c r="K47" s="31">
        <v>14716</v>
      </c>
      <c r="L47" s="38">
        <v>15445</v>
      </c>
      <c r="M47" s="33">
        <v>0.95280025898348986</v>
      </c>
      <c r="N47" s="34">
        <v>-729</v>
      </c>
      <c r="O47" s="35">
        <v>0.77867627072574064</v>
      </c>
      <c r="P47" s="36">
        <v>0.76244739397863381</v>
      </c>
      <c r="Q47" s="37">
        <v>1.6228876747106824E-2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1336</v>
      </c>
      <c r="H48" s="38">
        <v>1448</v>
      </c>
      <c r="I48" s="33">
        <v>0.92265193370165743</v>
      </c>
      <c r="J48" s="34">
        <v>-112</v>
      </c>
      <c r="K48" s="31">
        <v>2700</v>
      </c>
      <c r="L48" s="38">
        <v>2700</v>
      </c>
      <c r="M48" s="33">
        <v>1</v>
      </c>
      <c r="N48" s="34">
        <v>0</v>
      </c>
      <c r="O48" s="35">
        <v>0.49481481481481482</v>
      </c>
      <c r="P48" s="36">
        <v>0.53629629629629627</v>
      </c>
      <c r="Q48" s="37">
        <v>-4.1481481481481453E-2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1205</v>
      </c>
      <c r="H49" s="38">
        <v>1237</v>
      </c>
      <c r="I49" s="33">
        <v>0.9741309620048505</v>
      </c>
      <c r="J49" s="34">
        <v>-32</v>
      </c>
      <c r="K49" s="31">
        <v>1620</v>
      </c>
      <c r="L49" s="38">
        <v>1660</v>
      </c>
      <c r="M49" s="33">
        <v>0.97590361445783136</v>
      </c>
      <c r="N49" s="34">
        <v>-40</v>
      </c>
      <c r="O49" s="35">
        <v>0.74382716049382713</v>
      </c>
      <c r="P49" s="36">
        <v>0.74518072289156623</v>
      </c>
      <c r="Q49" s="37">
        <v>-1.3535623977390943E-3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1760</v>
      </c>
      <c r="H50" s="38">
        <v>2280</v>
      </c>
      <c r="I50" s="33">
        <v>0.77192982456140347</v>
      </c>
      <c r="J50" s="34">
        <v>-520</v>
      </c>
      <c r="K50" s="31">
        <v>2700</v>
      </c>
      <c r="L50" s="38">
        <v>2700</v>
      </c>
      <c r="M50" s="33">
        <v>1</v>
      </c>
      <c r="N50" s="34">
        <v>0</v>
      </c>
      <c r="O50" s="35">
        <v>0.6518518518518519</v>
      </c>
      <c r="P50" s="36">
        <v>0.84444444444444444</v>
      </c>
      <c r="Q50" s="37">
        <v>-0.19259259259259254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680</v>
      </c>
      <c r="H51" s="38">
        <v>654</v>
      </c>
      <c r="I51" s="33">
        <v>1.0397553516819571</v>
      </c>
      <c r="J51" s="34">
        <v>26</v>
      </c>
      <c r="K51" s="31">
        <v>1260</v>
      </c>
      <c r="L51" s="38">
        <v>1260</v>
      </c>
      <c r="M51" s="33">
        <v>1</v>
      </c>
      <c r="N51" s="34">
        <v>0</v>
      </c>
      <c r="O51" s="35">
        <v>0.53968253968253965</v>
      </c>
      <c r="P51" s="36">
        <v>0.51904761904761909</v>
      </c>
      <c r="Q51" s="37">
        <v>2.0634920634920562E-2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1064</v>
      </c>
      <c r="H52" s="38">
        <v>952</v>
      </c>
      <c r="I52" s="33">
        <v>1.1176470588235294</v>
      </c>
      <c r="J52" s="34">
        <v>112</v>
      </c>
      <c r="K52" s="31">
        <v>1660</v>
      </c>
      <c r="L52" s="38">
        <v>1660</v>
      </c>
      <c r="M52" s="33">
        <v>1</v>
      </c>
      <c r="N52" s="34">
        <v>0</v>
      </c>
      <c r="O52" s="35">
        <v>0.64096385542168677</v>
      </c>
      <c r="P52" s="36">
        <v>0.57349397590361451</v>
      </c>
      <c r="Q52" s="37">
        <v>6.7469879518072262E-2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1990</v>
      </c>
      <c r="H53" s="38">
        <v>1916</v>
      </c>
      <c r="I53" s="33">
        <v>1.0386221294363256</v>
      </c>
      <c r="J53" s="34">
        <v>74</v>
      </c>
      <c r="K53" s="31">
        <v>2700</v>
      </c>
      <c r="L53" s="38">
        <v>2700</v>
      </c>
      <c r="M53" s="33">
        <v>1</v>
      </c>
      <c r="N53" s="34">
        <v>0</v>
      </c>
      <c r="O53" s="35">
        <v>0.73703703703703705</v>
      </c>
      <c r="P53" s="36">
        <v>0.70962962962962961</v>
      </c>
      <c r="Q53" s="37">
        <v>2.7407407407407436E-2</v>
      </c>
      <c r="R53" s="15"/>
      <c r="S53" s="15"/>
    </row>
    <row r="54" spans="1:19" x14ac:dyDescent="0.4">
      <c r="A54" s="26"/>
      <c r="B54" s="26"/>
      <c r="C54" s="403" t="s">
        <v>44</v>
      </c>
      <c r="D54" s="401"/>
      <c r="E54" s="401"/>
      <c r="F54" s="400" t="s">
        <v>28</v>
      </c>
      <c r="G54" s="399">
        <v>0</v>
      </c>
      <c r="H54" s="398">
        <v>0</v>
      </c>
      <c r="I54" s="397" t="e">
        <v>#DIV/0!</v>
      </c>
      <c r="J54" s="396">
        <v>0</v>
      </c>
      <c r="K54" s="399">
        <v>0</v>
      </c>
      <c r="L54" s="398">
        <v>0</v>
      </c>
      <c r="M54" s="397" t="e">
        <v>#DIV/0!</v>
      </c>
      <c r="N54" s="396">
        <v>0</v>
      </c>
      <c r="O54" s="395" t="e">
        <v>#DIV/0!</v>
      </c>
      <c r="P54" s="394" t="e">
        <v>#DIV/0!</v>
      </c>
      <c r="Q54" s="393" t="e">
        <v>#DIV/0!</v>
      </c>
      <c r="R54" s="15"/>
      <c r="S54" s="15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1">
        <v>1037</v>
      </c>
      <c r="H55" s="38">
        <v>1487</v>
      </c>
      <c r="I55" s="33">
        <v>0.69737726967047742</v>
      </c>
      <c r="J55" s="34">
        <v>-450</v>
      </c>
      <c r="K55" s="31">
        <v>1660</v>
      </c>
      <c r="L55" s="38">
        <v>2556</v>
      </c>
      <c r="M55" s="33">
        <v>0.64945226917057908</v>
      </c>
      <c r="N55" s="34">
        <v>-896</v>
      </c>
      <c r="O55" s="35">
        <v>0.62469879518072291</v>
      </c>
      <c r="P55" s="36">
        <v>0.58176838810641629</v>
      </c>
      <c r="Q55" s="37">
        <v>4.293040707430662E-2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1">
        <v>868</v>
      </c>
      <c r="H56" s="38">
        <v>914</v>
      </c>
      <c r="I56" s="33">
        <v>0.94967177242888401</v>
      </c>
      <c r="J56" s="34">
        <v>-46</v>
      </c>
      <c r="K56" s="31">
        <v>1660</v>
      </c>
      <c r="L56" s="38">
        <v>1260</v>
      </c>
      <c r="M56" s="33">
        <v>1.3174603174603174</v>
      </c>
      <c r="N56" s="34">
        <v>400</v>
      </c>
      <c r="O56" s="35">
        <v>0.52289156626506028</v>
      </c>
      <c r="P56" s="36">
        <v>0.72539682539682537</v>
      </c>
      <c r="Q56" s="37">
        <v>-0.20250525913176509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1">
        <v>1110</v>
      </c>
      <c r="H57" s="38">
        <v>1153</v>
      </c>
      <c r="I57" s="33">
        <v>0.96270598438855159</v>
      </c>
      <c r="J57" s="34">
        <v>-43</v>
      </c>
      <c r="K57" s="31">
        <v>1260</v>
      </c>
      <c r="L57" s="38">
        <v>1660</v>
      </c>
      <c r="M57" s="33">
        <v>0.75903614457831325</v>
      </c>
      <c r="N57" s="34">
        <v>-400</v>
      </c>
      <c r="O57" s="35">
        <v>0.88095238095238093</v>
      </c>
      <c r="P57" s="36">
        <v>0.694578313253012</v>
      </c>
      <c r="Q57" s="37">
        <v>0.18637406769936893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1">
        <v>881</v>
      </c>
      <c r="H58" s="38">
        <v>868</v>
      </c>
      <c r="I58" s="33">
        <v>1.0149769585253456</v>
      </c>
      <c r="J58" s="34">
        <v>13</v>
      </c>
      <c r="K58" s="31">
        <v>1660</v>
      </c>
      <c r="L58" s="38">
        <v>1404</v>
      </c>
      <c r="M58" s="33">
        <v>1.1823361823361824</v>
      </c>
      <c r="N58" s="34">
        <v>256</v>
      </c>
      <c r="O58" s="35">
        <v>0.53072289156626506</v>
      </c>
      <c r="P58" s="36">
        <v>0.61823361823361822</v>
      </c>
      <c r="Q58" s="37">
        <v>-8.7510726667353156E-2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1">
        <v>723</v>
      </c>
      <c r="H59" s="38">
        <v>872</v>
      </c>
      <c r="I59" s="33">
        <v>0.82912844036697253</v>
      </c>
      <c r="J59" s="34">
        <v>-149</v>
      </c>
      <c r="K59" s="31">
        <v>1195</v>
      </c>
      <c r="L59" s="38">
        <v>1194</v>
      </c>
      <c r="M59" s="33">
        <v>1.0008375209380234</v>
      </c>
      <c r="N59" s="34">
        <v>1</v>
      </c>
      <c r="O59" s="35">
        <v>0.605020920502092</v>
      </c>
      <c r="P59" s="36">
        <v>0.73031825795644889</v>
      </c>
      <c r="Q59" s="37">
        <v>-0.12529733745435689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1">
        <v>1904</v>
      </c>
      <c r="H60" s="38">
        <v>1685</v>
      </c>
      <c r="I60" s="33">
        <v>1.1299703264094956</v>
      </c>
      <c r="J60" s="34">
        <v>219</v>
      </c>
      <c r="K60" s="31">
        <v>2357</v>
      </c>
      <c r="L60" s="38">
        <v>2317</v>
      </c>
      <c r="M60" s="33">
        <v>1.0172637030643072</v>
      </c>
      <c r="N60" s="34">
        <v>40</v>
      </c>
      <c r="O60" s="35">
        <v>0.80780653372931688</v>
      </c>
      <c r="P60" s="36">
        <v>0.72723349158394479</v>
      </c>
      <c r="Q60" s="37">
        <v>8.0573042145372087E-2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1">
        <v>3193</v>
      </c>
      <c r="H61" s="38">
        <v>3576</v>
      </c>
      <c r="I61" s="33">
        <v>0.89289709172259513</v>
      </c>
      <c r="J61" s="34">
        <v>-383</v>
      </c>
      <c r="K61" s="31">
        <v>4512</v>
      </c>
      <c r="L61" s="38">
        <v>5010</v>
      </c>
      <c r="M61" s="33">
        <v>0.90059880239520962</v>
      </c>
      <c r="N61" s="34">
        <v>-498</v>
      </c>
      <c r="O61" s="35">
        <v>0.7076684397163121</v>
      </c>
      <c r="P61" s="36">
        <v>0.71377245508982035</v>
      </c>
      <c r="Q61" s="37">
        <v>-6.1040153735082425E-3</v>
      </c>
      <c r="R61" s="15"/>
      <c r="S61" s="15"/>
    </row>
    <row r="62" spans="1:19" x14ac:dyDescent="0.4">
      <c r="A62" s="26"/>
      <c r="B62" s="26"/>
      <c r="C62" s="403" t="s">
        <v>12</v>
      </c>
      <c r="D62" s="402" t="s">
        <v>26</v>
      </c>
      <c r="E62" s="401" t="s">
        <v>24</v>
      </c>
      <c r="F62" s="400" t="s">
        <v>13</v>
      </c>
      <c r="G62" s="399">
        <v>1336</v>
      </c>
      <c r="H62" s="398">
        <v>0</v>
      </c>
      <c r="I62" s="397" t="e">
        <v>#DIV/0!</v>
      </c>
      <c r="J62" s="396">
        <v>1336</v>
      </c>
      <c r="K62" s="399">
        <v>1670</v>
      </c>
      <c r="L62" s="398">
        <v>0</v>
      </c>
      <c r="M62" s="397" t="e">
        <v>#DIV/0!</v>
      </c>
      <c r="N62" s="396">
        <v>1670</v>
      </c>
      <c r="O62" s="395">
        <v>0.8</v>
      </c>
      <c r="P62" s="394" t="e">
        <v>#DIV/0!</v>
      </c>
      <c r="Q62" s="393" t="e">
        <v>#DIV/0!</v>
      </c>
      <c r="R62" s="15"/>
      <c r="S62" s="15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935</v>
      </c>
      <c r="H63" s="38">
        <v>1163</v>
      </c>
      <c r="I63" s="33">
        <v>0.80395528804815131</v>
      </c>
      <c r="J63" s="34">
        <v>-228</v>
      </c>
      <c r="K63" s="31">
        <v>1300</v>
      </c>
      <c r="L63" s="38">
        <v>1660</v>
      </c>
      <c r="M63" s="33">
        <v>0.7831325301204819</v>
      </c>
      <c r="N63" s="34">
        <v>-360</v>
      </c>
      <c r="O63" s="35">
        <v>0.71923076923076923</v>
      </c>
      <c r="P63" s="36">
        <v>0.70060240963855425</v>
      </c>
      <c r="Q63" s="37">
        <v>1.8628359592214982E-2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1">
        <v>836</v>
      </c>
      <c r="H64" s="38">
        <v>0</v>
      </c>
      <c r="I64" s="33" t="e">
        <v>#DIV/0!</v>
      </c>
      <c r="J64" s="34">
        <v>836</v>
      </c>
      <c r="K64" s="31">
        <v>1660</v>
      </c>
      <c r="L64" s="38">
        <v>0</v>
      </c>
      <c r="M64" s="33" t="e">
        <v>#DIV/0!</v>
      </c>
      <c r="N64" s="34">
        <v>1660</v>
      </c>
      <c r="O64" s="35">
        <v>0.5036144578313253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877</v>
      </c>
      <c r="H65" s="38">
        <v>1110</v>
      </c>
      <c r="I65" s="33">
        <v>0.79009009009009012</v>
      </c>
      <c r="J65" s="34">
        <v>-233</v>
      </c>
      <c r="K65" s="31">
        <v>1614</v>
      </c>
      <c r="L65" s="38">
        <v>1670</v>
      </c>
      <c r="M65" s="33">
        <v>0.96646706586826348</v>
      </c>
      <c r="N65" s="34">
        <v>-56</v>
      </c>
      <c r="O65" s="35">
        <v>0.54337050805452292</v>
      </c>
      <c r="P65" s="36">
        <v>0.66467065868263475</v>
      </c>
      <c r="Q65" s="37">
        <v>-0.12130015062811184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0</v>
      </c>
      <c r="H66" s="38">
        <v>0</v>
      </c>
      <c r="I66" s="33" t="e">
        <v>#DIV/0!</v>
      </c>
      <c r="J66" s="34">
        <v>0</v>
      </c>
      <c r="K66" s="31">
        <v>0</v>
      </c>
      <c r="L66" s="38">
        <v>0</v>
      </c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2355</v>
      </c>
      <c r="H67" s="19">
        <v>2519</v>
      </c>
      <c r="I67" s="20">
        <v>0.93489479952362053</v>
      </c>
      <c r="J67" s="21">
        <v>-164</v>
      </c>
      <c r="K67" s="18">
        <v>3620</v>
      </c>
      <c r="L67" s="19">
        <v>3651</v>
      </c>
      <c r="M67" s="20">
        <v>0.9915091755683374</v>
      </c>
      <c r="N67" s="21">
        <v>-31</v>
      </c>
      <c r="O67" s="23">
        <v>0.65055248618784534</v>
      </c>
      <c r="P67" s="24">
        <v>0.68994795946316079</v>
      </c>
      <c r="Q67" s="25">
        <v>-3.9395473275315451E-2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407</v>
      </c>
      <c r="H68" s="38">
        <v>415</v>
      </c>
      <c r="I68" s="33">
        <v>0.98072289156626502</v>
      </c>
      <c r="J68" s="34">
        <v>-8</v>
      </c>
      <c r="K68" s="31">
        <v>545</v>
      </c>
      <c r="L68" s="38">
        <v>546</v>
      </c>
      <c r="M68" s="33">
        <v>0.99816849816849818</v>
      </c>
      <c r="N68" s="34">
        <v>-1</v>
      </c>
      <c r="O68" s="35">
        <v>0.74678899082568806</v>
      </c>
      <c r="P68" s="36">
        <v>0.76007326007326004</v>
      </c>
      <c r="Q68" s="37">
        <v>-1.3284269247571978E-2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132</v>
      </c>
      <c r="H71" s="38">
        <v>221</v>
      </c>
      <c r="I71" s="33">
        <v>0.59728506787330315</v>
      </c>
      <c r="J71" s="34">
        <v>-89</v>
      </c>
      <c r="K71" s="31">
        <v>340</v>
      </c>
      <c r="L71" s="38">
        <v>331</v>
      </c>
      <c r="M71" s="33">
        <v>1.0271903323262841</v>
      </c>
      <c r="N71" s="34">
        <v>9</v>
      </c>
      <c r="O71" s="35">
        <v>0.38823529411764707</v>
      </c>
      <c r="P71" s="36">
        <v>0.66767371601208458</v>
      </c>
      <c r="Q71" s="37">
        <v>-0.27943842189443752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975</v>
      </c>
      <c r="H72" s="38">
        <v>1018</v>
      </c>
      <c r="I72" s="33">
        <v>0.95776031434184672</v>
      </c>
      <c r="J72" s="34">
        <v>-43</v>
      </c>
      <c r="K72" s="31">
        <v>1123</v>
      </c>
      <c r="L72" s="38">
        <v>1161</v>
      </c>
      <c r="M72" s="33">
        <v>0.96726959517657196</v>
      </c>
      <c r="N72" s="34">
        <v>-38</v>
      </c>
      <c r="O72" s="35">
        <v>0.8682101513802315</v>
      </c>
      <c r="P72" s="36">
        <v>0.87683031869078376</v>
      </c>
      <c r="Q72" s="37">
        <v>-8.6201673105522625E-3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841</v>
      </c>
      <c r="H73" s="47">
        <v>865</v>
      </c>
      <c r="I73" s="48">
        <v>0.97225433526011562</v>
      </c>
      <c r="J73" s="49">
        <v>-24</v>
      </c>
      <c r="K73" s="46">
        <v>1612</v>
      </c>
      <c r="L73" s="47">
        <v>1613</v>
      </c>
      <c r="M73" s="48">
        <v>0.99938003719776813</v>
      </c>
      <c r="N73" s="49">
        <v>-1</v>
      </c>
      <c r="O73" s="52">
        <v>0.52171215880893296</v>
      </c>
      <c r="P73" s="53">
        <v>0.53626782393056416</v>
      </c>
      <c r="Q73" s="54">
        <v>-1.4555665121631201E-2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256" width="9" style="106"/>
    <col min="257" max="257" width="3.25" style="106" customWidth="1"/>
    <col min="258" max="258" width="20.75" style="106" customWidth="1"/>
    <col min="259" max="260" width="11.625" style="106" customWidth="1"/>
    <col min="261" max="261" width="8.625" style="106" customWidth="1"/>
    <col min="262" max="262" width="10.625" style="106" customWidth="1"/>
    <col min="263" max="264" width="11.625" style="106" customWidth="1"/>
    <col min="265" max="265" width="8.625" style="106" customWidth="1"/>
    <col min="266" max="266" width="10.625" style="106" customWidth="1"/>
    <col min="267" max="268" width="9.625" style="106" customWidth="1"/>
    <col min="269" max="269" width="8.625" style="106" customWidth="1"/>
    <col min="270" max="512" width="9" style="106"/>
    <col min="513" max="513" width="3.25" style="106" customWidth="1"/>
    <col min="514" max="514" width="20.75" style="106" customWidth="1"/>
    <col min="515" max="516" width="11.625" style="106" customWidth="1"/>
    <col min="517" max="517" width="8.625" style="106" customWidth="1"/>
    <col min="518" max="518" width="10.625" style="106" customWidth="1"/>
    <col min="519" max="520" width="11.625" style="106" customWidth="1"/>
    <col min="521" max="521" width="8.625" style="106" customWidth="1"/>
    <col min="522" max="522" width="10.625" style="106" customWidth="1"/>
    <col min="523" max="524" width="9.625" style="106" customWidth="1"/>
    <col min="525" max="525" width="8.625" style="106" customWidth="1"/>
    <col min="526" max="768" width="9" style="106"/>
    <col min="769" max="769" width="3.25" style="106" customWidth="1"/>
    <col min="770" max="770" width="20.75" style="106" customWidth="1"/>
    <col min="771" max="772" width="11.625" style="106" customWidth="1"/>
    <col min="773" max="773" width="8.625" style="106" customWidth="1"/>
    <col min="774" max="774" width="10.625" style="106" customWidth="1"/>
    <col min="775" max="776" width="11.625" style="106" customWidth="1"/>
    <col min="777" max="777" width="8.625" style="106" customWidth="1"/>
    <col min="778" max="778" width="10.625" style="106" customWidth="1"/>
    <col min="779" max="780" width="9.625" style="106" customWidth="1"/>
    <col min="781" max="781" width="8.625" style="106" customWidth="1"/>
    <col min="782" max="1024" width="9" style="106"/>
    <col min="1025" max="1025" width="3.25" style="106" customWidth="1"/>
    <col min="1026" max="1026" width="20.75" style="106" customWidth="1"/>
    <col min="1027" max="1028" width="11.625" style="106" customWidth="1"/>
    <col min="1029" max="1029" width="8.625" style="106" customWidth="1"/>
    <col min="1030" max="1030" width="10.625" style="106" customWidth="1"/>
    <col min="1031" max="1032" width="11.625" style="106" customWidth="1"/>
    <col min="1033" max="1033" width="8.625" style="106" customWidth="1"/>
    <col min="1034" max="1034" width="10.625" style="106" customWidth="1"/>
    <col min="1035" max="1036" width="9.625" style="106" customWidth="1"/>
    <col min="1037" max="1037" width="8.625" style="106" customWidth="1"/>
    <col min="1038" max="1280" width="9" style="106"/>
    <col min="1281" max="1281" width="3.25" style="106" customWidth="1"/>
    <col min="1282" max="1282" width="20.75" style="106" customWidth="1"/>
    <col min="1283" max="1284" width="11.625" style="106" customWidth="1"/>
    <col min="1285" max="1285" width="8.625" style="106" customWidth="1"/>
    <col min="1286" max="1286" width="10.625" style="106" customWidth="1"/>
    <col min="1287" max="1288" width="11.625" style="106" customWidth="1"/>
    <col min="1289" max="1289" width="8.625" style="106" customWidth="1"/>
    <col min="1290" max="1290" width="10.625" style="106" customWidth="1"/>
    <col min="1291" max="1292" width="9.625" style="106" customWidth="1"/>
    <col min="1293" max="1293" width="8.625" style="106" customWidth="1"/>
    <col min="1294" max="1536" width="9" style="106"/>
    <col min="1537" max="1537" width="3.25" style="106" customWidth="1"/>
    <col min="1538" max="1538" width="20.75" style="106" customWidth="1"/>
    <col min="1539" max="1540" width="11.625" style="106" customWidth="1"/>
    <col min="1541" max="1541" width="8.625" style="106" customWidth="1"/>
    <col min="1542" max="1542" width="10.625" style="106" customWidth="1"/>
    <col min="1543" max="1544" width="11.625" style="106" customWidth="1"/>
    <col min="1545" max="1545" width="8.625" style="106" customWidth="1"/>
    <col min="1546" max="1546" width="10.625" style="106" customWidth="1"/>
    <col min="1547" max="1548" width="9.625" style="106" customWidth="1"/>
    <col min="1549" max="1549" width="8.625" style="106" customWidth="1"/>
    <col min="1550" max="1792" width="9" style="106"/>
    <col min="1793" max="1793" width="3.25" style="106" customWidth="1"/>
    <col min="1794" max="1794" width="20.75" style="106" customWidth="1"/>
    <col min="1795" max="1796" width="11.625" style="106" customWidth="1"/>
    <col min="1797" max="1797" width="8.625" style="106" customWidth="1"/>
    <col min="1798" max="1798" width="10.625" style="106" customWidth="1"/>
    <col min="1799" max="1800" width="11.625" style="106" customWidth="1"/>
    <col min="1801" max="1801" width="8.625" style="106" customWidth="1"/>
    <col min="1802" max="1802" width="10.625" style="106" customWidth="1"/>
    <col min="1803" max="1804" width="9.625" style="106" customWidth="1"/>
    <col min="1805" max="1805" width="8.625" style="106" customWidth="1"/>
    <col min="1806" max="2048" width="9" style="106"/>
    <col min="2049" max="2049" width="3.25" style="106" customWidth="1"/>
    <col min="2050" max="2050" width="20.75" style="106" customWidth="1"/>
    <col min="2051" max="2052" width="11.625" style="106" customWidth="1"/>
    <col min="2053" max="2053" width="8.625" style="106" customWidth="1"/>
    <col min="2054" max="2054" width="10.625" style="106" customWidth="1"/>
    <col min="2055" max="2056" width="11.625" style="106" customWidth="1"/>
    <col min="2057" max="2057" width="8.625" style="106" customWidth="1"/>
    <col min="2058" max="2058" width="10.625" style="106" customWidth="1"/>
    <col min="2059" max="2060" width="9.625" style="106" customWidth="1"/>
    <col min="2061" max="2061" width="8.625" style="106" customWidth="1"/>
    <col min="2062" max="2304" width="9" style="106"/>
    <col min="2305" max="2305" width="3.25" style="106" customWidth="1"/>
    <col min="2306" max="2306" width="20.75" style="106" customWidth="1"/>
    <col min="2307" max="2308" width="11.625" style="106" customWidth="1"/>
    <col min="2309" max="2309" width="8.625" style="106" customWidth="1"/>
    <col min="2310" max="2310" width="10.625" style="106" customWidth="1"/>
    <col min="2311" max="2312" width="11.625" style="106" customWidth="1"/>
    <col min="2313" max="2313" width="8.625" style="106" customWidth="1"/>
    <col min="2314" max="2314" width="10.625" style="106" customWidth="1"/>
    <col min="2315" max="2316" width="9.625" style="106" customWidth="1"/>
    <col min="2317" max="2317" width="8.625" style="106" customWidth="1"/>
    <col min="2318" max="2560" width="9" style="106"/>
    <col min="2561" max="2561" width="3.25" style="106" customWidth="1"/>
    <col min="2562" max="2562" width="20.75" style="106" customWidth="1"/>
    <col min="2563" max="2564" width="11.625" style="106" customWidth="1"/>
    <col min="2565" max="2565" width="8.625" style="106" customWidth="1"/>
    <col min="2566" max="2566" width="10.625" style="106" customWidth="1"/>
    <col min="2567" max="2568" width="11.625" style="106" customWidth="1"/>
    <col min="2569" max="2569" width="8.625" style="106" customWidth="1"/>
    <col min="2570" max="2570" width="10.625" style="106" customWidth="1"/>
    <col min="2571" max="2572" width="9.625" style="106" customWidth="1"/>
    <col min="2573" max="2573" width="8.625" style="106" customWidth="1"/>
    <col min="2574" max="2816" width="9" style="106"/>
    <col min="2817" max="2817" width="3.25" style="106" customWidth="1"/>
    <col min="2818" max="2818" width="20.75" style="106" customWidth="1"/>
    <col min="2819" max="2820" width="11.625" style="106" customWidth="1"/>
    <col min="2821" max="2821" width="8.625" style="106" customWidth="1"/>
    <col min="2822" max="2822" width="10.625" style="106" customWidth="1"/>
    <col min="2823" max="2824" width="11.625" style="106" customWidth="1"/>
    <col min="2825" max="2825" width="8.625" style="106" customWidth="1"/>
    <col min="2826" max="2826" width="10.625" style="106" customWidth="1"/>
    <col min="2827" max="2828" width="9.625" style="106" customWidth="1"/>
    <col min="2829" max="2829" width="8.625" style="106" customWidth="1"/>
    <col min="2830" max="3072" width="9" style="106"/>
    <col min="3073" max="3073" width="3.25" style="106" customWidth="1"/>
    <col min="3074" max="3074" width="20.75" style="106" customWidth="1"/>
    <col min="3075" max="3076" width="11.625" style="106" customWidth="1"/>
    <col min="3077" max="3077" width="8.625" style="106" customWidth="1"/>
    <col min="3078" max="3078" width="10.625" style="106" customWidth="1"/>
    <col min="3079" max="3080" width="11.625" style="106" customWidth="1"/>
    <col min="3081" max="3081" width="8.625" style="106" customWidth="1"/>
    <col min="3082" max="3082" width="10.625" style="106" customWidth="1"/>
    <col min="3083" max="3084" width="9.625" style="106" customWidth="1"/>
    <col min="3085" max="3085" width="8.625" style="106" customWidth="1"/>
    <col min="3086" max="3328" width="9" style="106"/>
    <col min="3329" max="3329" width="3.25" style="106" customWidth="1"/>
    <col min="3330" max="3330" width="20.75" style="106" customWidth="1"/>
    <col min="3331" max="3332" width="11.625" style="106" customWidth="1"/>
    <col min="3333" max="3333" width="8.625" style="106" customWidth="1"/>
    <col min="3334" max="3334" width="10.625" style="106" customWidth="1"/>
    <col min="3335" max="3336" width="11.625" style="106" customWidth="1"/>
    <col min="3337" max="3337" width="8.625" style="106" customWidth="1"/>
    <col min="3338" max="3338" width="10.625" style="106" customWidth="1"/>
    <col min="3339" max="3340" width="9.625" style="106" customWidth="1"/>
    <col min="3341" max="3341" width="8.625" style="106" customWidth="1"/>
    <col min="3342" max="3584" width="9" style="106"/>
    <col min="3585" max="3585" width="3.25" style="106" customWidth="1"/>
    <col min="3586" max="3586" width="20.75" style="106" customWidth="1"/>
    <col min="3587" max="3588" width="11.625" style="106" customWidth="1"/>
    <col min="3589" max="3589" width="8.625" style="106" customWidth="1"/>
    <col min="3590" max="3590" width="10.625" style="106" customWidth="1"/>
    <col min="3591" max="3592" width="11.625" style="106" customWidth="1"/>
    <col min="3593" max="3593" width="8.625" style="106" customWidth="1"/>
    <col min="3594" max="3594" width="10.625" style="106" customWidth="1"/>
    <col min="3595" max="3596" width="9.625" style="106" customWidth="1"/>
    <col min="3597" max="3597" width="8.625" style="106" customWidth="1"/>
    <col min="3598" max="3840" width="9" style="106"/>
    <col min="3841" max="3841" width="3.25" style="106" customWidth="1"/>
    <col min="3842" max="3842" width="20.75" style="106" customWidth="1"/>
    <col min="3843" max="3844" width="11.625" style="106" customWidth="1"/>
    <col min="3845" max="3845" width="8.625" style="106" customWidth="1"/>
    <col min="3846" max="3846" width="10.625" style="106" customWidth="1"/>
    <col min="3847" max="3848" width="11.625" style="106" customWidth="1"/>
    <col min="3849" max="3849" width="8.625" style="106" customWidth="1"/>
    <col min="3850" max="3850" width="10.625" style="106" customWidth="1"/>
    <col min="3851" max="3852" width="9.625" style="106" customWidth="1"/>
    <col min="3853" max="3853" width="8.625" style="106" customWidth="1"/>
    <col min="3854" max="4096" width="9" style="106"/>
    <col min="4097" max="4097" width="3.25" style="106" customWidth="1"/>
    <col min="4098" max="4098" width="20.75" style="106" customWidth="1"/>
    <col min="4099" max="4100" width="11.625" style="106" customWidth="1"/>
    <col min="4101" max="4101" width="8.625" style="106" customWidth="1"/>
    <col min="4102" max="4102" width="10.625" style="106" customWidth="1"/>
    <col min="4103" max="4104" width="11.625" style="106" customWidth="1"/>
    <col min="4105" max="4105" width="8.625" style="106" customWidth="1"/>
    <col min="4106" max="4106" width="10.625" style="106" customWidth="1"/>
    <col min="4107" max="4108" width="9.625" style="106" customWidth="1"/>
    <col min="4109" max="4109" width="8.625" style="106" customWidth="1"/>
    <col min="4110" max="4352" width="9" style="106"/>
    <col min="4353" max="4353" width="3.25" style="106" customWidth="1"/>
    <col min="4354" max="4354" width="20.75" style="106" customWidth="1"/>
    <col min="4355" max="4356" width="11.625" style="106" customWidth="1"/>
    <col min="4357" max="4357" width="8.625" style="106" customWidth="1"/>
    <col min="4358" max="4358" width="10.625" style="106" customWidth="1"/>
    <col min="4359" max="4360" width="11.625" style="106" customWidth="1"/>
    <col min="4361" max="4361" width="8.625" style="106" customWidth="1"/>
    <col min="4362" max="4362" width="10.625" style="106" customWidth="1"/>
    <col min="4363" max="4364" width="9.625" style="106" customWidth="1"/>
    <col min="4365" max="4365" width="8.625" style="106" customWidth="1"/>
    <col min="4366" max="4608" width="9" style="106"/>
    <col min="4609" max="4609" width="3.25" style="106" customWidth="1"/>
    <col min="4610" max="4610" width="20.75" style="106" customWidth="1"/>
    <col min="4611" max="4612" width="11.625" style="106" customWidth="1"/>
    <col min="4613" max="4613" width="8.625" style="106" customWidth="1"/>
    <col min="4614" max="4614" width="10.625" style="106" customWidth="1"/>
    <col min="4615" max="4616" width="11.625" style="106" customWidth="1"/>
    <col min="4617" max="4617" width="8.625" style="106" customWidth="1"/>
    <col min="4618" max="4618" width="10.625" style="106" customWidth="1"/>
    <col min="4619" max="4620" width="9.625" style="106" customWidth="1"/>
    <col min="4621" max="4621" width="8.625" style="106" customWidth="1"/>
    <col min="4622" max="4864" width="9" style="106"/>
    <col min="4865" max="4865" width="3.25" style="106" customWidth="1"/>
    <col min="4866" max="4866" width="20.75" style="106" customWidth="1"/>
    <col min="4867" max="4868" width="11.625" style="106" customWidth="1"/>
    <col min="4869" max="4869" width="8.625" style="106" customWidth="1"/>
    <col min="4870" max="4870" width="10.625" style="106" customWidth="1"/>
    <col min="4871" max="4872" width="11.625" style="106" customWidth="1"/>
    <col min="4873" max="4873" width="8.625" style="106" customWidth="1"/>
    <col min="4874" max="4874" width="10.625" style="106" customWidth="1"/>
    <col min="4875" max="4876" width="9.625" style="106" customWidth="1"/>
    <col min="4877" max="4877" width="8.625" style="106" customWidth="1"/>
    <col min="4878" max="5120" width="9" style="106"/>
    <col min="5121" max="5121" width="3.25" style="106" customWidth="1"/>
    <col min="5122" max="5122" width="20.75" style="106" customWidth="1"/>
    <col min="5123" max="5124" width="11.625" style="106" customWidth="1"/>
    <col min="5125" max="5125" width="8.625" style="106" customWidth="1"/>
    <col min="5126" max="5126" width="10.625" style="106" customWidth="1"/>
    <col min="5127" max="5128" width="11.625" style="106" customWidth="1"/>
    <col min="5129" max="5129" width="8.625" style="106" customWidth="1"/>
    <col min="5130" max="5130" width="10.625" style="106" customWidth="1"/>
    <col min="5131" max="5132" width="9.625" style="106" customWidth="1"/>
    <col min="5133" max="5133" width="8.625" style="106" customWidth="1"/>
    <col min="5134" max="5376" width="9" style="106"/>
    <col min="5377" max="5377" width="3.25" style="106" customWidth="1"/>
    <col min="5378" max="5378" width="20.75" style="106" customWidth="1"/>
    <col min="5379" max="5380" width="11.625" style="106" customWidth="1"/>
    <col min="5381" max="5381" width="8.625" style="106" customWidth="1"/>
    <col min="5382" max="5382" width="10.625" style="106" customWidth="1"/>
    <col min="5383" max="5384" width="11.625" style="106" customWidth="1"/>
    <col min="5385" max="5385" width="8.625" style="106" customWidth="1"/>
    <col min="5386" max="5386" width="10.625" style="106" customWidth="1"/>
    <col min="5387" max="5388" width="9.625" style="106" customWidth="1"/>
    <col min="5389" max="5389" width="8.625" style="106" customWidth="1"/>
    <col min="5390" max="5632" width="9" style="106"/>
    <col min="5633" max="5633" width="3.25" style="106" customWidth="1"/>
    <col min="5634" max="5634" width="20.75" style="106" customWidth="1"/>
    <col min="5635" max="5636" width="11.625" style="106" customWidth="1"/>
    <col min="5637" max="5637" width="8.625" style="106" customWidth="1"/>
    <col min="5638" max="5638" width="10.625" style="106" customWidth="1"/>
    <col min="5639" max="5640" width="11.625" style="106" customWidth="1"/>
    <col min="5641" max="5641" width="8.625" style="106" customWidth="1"/>
    <col min="5642" max="5642" width="10.625" style="106" customWidth="1"/>
    <col min="5643" max="5644" width="9.625" style="106" customWidth="1"/>
    <col min="5645" max="5645" width="8.625" style="106" customWidth="1"/>
    <col min="5646" max="5888" width="9" style="106"/>
    <col min="5889" max="5889" width="3.25" style="106" customWidth="1"/>
    <col min="5890" max="5890" width="20.75" style="106" customWidth="1"/>
    <col min="5891" max="5892" width="11.625" style="106" customWidth="1"/>
    <col min="5893" max="5893" width="8.625" style="106" customWidth="1"/>
    <col min="5894" max="5894" width="10.625" style="106" customWidth="1"/>
    <col min="5895" max="5896" width="11.625" style="106" customWidth="1"/>
    <col min="5897" max="5897" width="8.625" style="106" customWidth="1"/>
    <col min="5898" max="5898" width="10.625" style="106" customWidth="1"/>
    <col min="5899" max="5900" width="9.625" style="106" customWidth="1"/>
    <col min="5901" max="5901" width="8.625" style="106" customWidth="1"/>
    <col min="5902" max="6144" width="9" style="106"/>
    <col min="6145" max="6145" width="3.25" style="106" customWidth="1"/>
    <col min="6146" max="6146" width="20.75" style="106" customWidth="1"/>
    <col min="6147" max="6148" width="11.625" style="106" customWidth="1"/>
    <col min="6149" max="6149" width="8.625" style="106" customWidth="1"/>
    <col min="6150" max="6150" width="10.625" style="106" customWidth="1"/>
    <col min="6151" max="6152" width="11.625" style="106" customWidth="1"/>
    <col min="6153" max="6153" width="8.625" style="106" customWidth="1"/>
    <col min="6154" max="6154" width="10.625" style="106" customWidth="1"/>
    <col min="6155" max="6156" width="9.625" style="106" customWidth="1"/>
    <col min="6157" max="6157" width="8.625" style="106" customWidth="1"/>
    <col min="6158" max="6400" width="9" style="106"/>
    <col min="6401" max="6401" width="3.25" style="106" customWidth="1"/>
    <col min="6402" max="6402" width="20.75" style="106" customWidth="1"/>
    <col min="6403" max="6404" width="11.625" style="106" customWidth="1"/>
    <col min="6405" max="6405" width="8.625" style="106" customWidth="1"/>
    <col min="6406" max="6406" width="10.625" style="106" customWidth="1"/>
    <col min="6407" max="6408" width="11.625" style="106" customWidth="1"/>
    <col min="6409" max="6409" width="8.625" style="106" customWidth="1"/>
    <col min="6410" max="6410" width="10.625" style="106" customWidth="1"/>
    <col min="6411" max="6412" width="9.625" style="106" customWidth="1"/>
    <col min="6413" max="6413" width="8.625" style="106" customWidth="1"/>
    <col min="6414" max="6656" width="9" style="106"/>
    <col min="6657" max="6657" width="3.25" style="106" customWidth="1"/>
    <col min="6658" max="6658" width="20.75" style="106" customWidth="1"/>
    <col min="6659" max="6660" width="11.625" style="106" customWidth="1"/>
    <col min="6661" max="6661" width="8.625" style="106" customWidth="1"/>
    <col min="6662" max="6662" width="10.625" style="106" customWidth="1"/>
    <col min="6663" max="6664" width="11.625" style="106" customWidth="1"/>
    <col min="6665" max="6665" width="8.625" style="106" customWidth="1"/>
    <col min="6666" max="6666" width="10.625" style="106" customWidth="1"/>
    <col min="6667" max="6668" width="9.625" style="106" customWidth="1"/>
    <col min="6669" max="6669" width="8.625" style="106" customWidth="1"/>
    <col min="6670" max="6912" width="9" style="106"/>
    <col min="6913" max="6913" width="3.25" style="106" customWidth="1"/>
    <col min="6914" max="6914" width="20.75" style="106" customWidth="1"/>
    <col min="6915" max="6916" width="11.625" style="106" customWidth="1"/>
    <col min="6917" max="6917" width="8.625" style="106" customWidth="1"/>
    <col min="6918" max="6918" width="10.625" style="106" customWidth="1"/>
    <col min="6919" max="6920" width="11.625" style="106" customWidth="1"/>
    <col min="6921" max="6921" width="8.625" style="106" customWidth="1"/>
    <col min="6922" max="6922" width="10.625" style="106" customWidth="1"/>
    <col min="6923" max="6924" width="9.625" style="106" customWidth="1"/>
    <col min="6925" max="6925" width="8.625" style="106" customWidth="1"/>
    <col min="6926" max="7168" width="9" style="106"/>
    <col min="7169" max="7169" width="3.25" style="106" customWidth="1"/>
    <col min="7170" max="7170" width="20.75" style="106" customWidth="1"/>
    <col min="7171" max="7172" width="11.625" style="106" customWidth="1"/>
    <col min="7173" max="7173" width="8.625" style="106" customWidth="1"/>
    <col min="7174" max="7174" width="10.625" style="106" customWidth="1"/>
    <col min="7175" max="7176" width="11.625" style="106" customWidth="1"/>
    <col min="7177" max="7177" width="8.625" style="106" customWidth="1"/>
    <col min="7178" max="7178" width="10.625" style="106" customWidth="1"/>
    <col min="7179" max="7180" width="9.625" style="106" customWidth="1"/>
    <col min="7181" max="7181" width="8.625" style="106" customWidth="1"/>
    <col min="7182" max="7424" width="9" style="106"/>
    <col min="7425" max="7425" width="3.25" style="106" customWidth="1"/>
    <col min="7426" max="7426" width="20.75" style="106" customWidth="1"/>
    <col min="7427" max="7428" width="11.625" style="106" customWidth="1"/>
    <col min="7429" max="7429" width="8.625" style="106" customWidth="1"/>
    <col min="7430" max="7430" width="10.625" style="106" customWidth="1"/>
    <col min="7431" max="7432" width="11.625" style="106" customWidth="1"/>
    <col min="7433" max="7433" width="8.625" style="106" customWidth="1"/>
    <col min="7434" max="7434" width="10.625" style="106" customWidth="1"/>
    <col min="7435" max="7436" width="9.625" style="106" customWidth="1"/>
    <col min="7437" max="7437" width="8.625" style="106" customWidth="1"/>
    <col min="7438" max="7680" width="9" style="106"/>
    <col min="7681" max="7681" width="3.25" style="106" customWidth="1"/>
    <col min="7682" max="7682" width="20.75" style="106" customWidth="1"/>
    <col min="7683" max="7684" width="11.625" style="106" customWidth="1"/>
    <col min="7685" max="7685" width="8.625" style="106" customWidth="1"/>
    <col min="7686" max="7686" width="10.625" style="106" customWidth="1"/>
    <col min="7687" max="7688" width="11.625" style="106" customWidth="1"/>
    <col min="7689" max="7689" width="8.625" style="106" customWidth="1"/>
    <col min="7690" max="7690" width="10.625" style="106" customWidth="1"/>
    <col min="7691" max="7692" width="9.625" style="106" customWidth="1"/>
    <col min="7693" max="7693" width="8.625" style="106" customWidth="1"/>
    <col min="7694" max="7936" width="9" style="106"/>
    <col min="7937" max="7937" width="3.25" style="106" customWidth="1"/>
    <col min="7938" max="7938" width="20.75" style="106" customWidth="1"/>
    <col min="7939" max="7940" width="11.625" style="106" customWidth="1"/>
    <col min="7941" max="7941" width="8.625" style="106" customWidth="1"/>
    <col min="7942" max="7942" width="10.625" style="106" customWidth="1"/>
    <col min="7943" max="7944" width="11.625" style="106" customWidth="1"/>
    <col min="7945" max="7945" width="8.625" style="106" customWidth="1"/>
    <col min="7946" max="7946" width="10.625" style="106" customWidth="1"/>
    <col min="7947" max="7948" width="9.625" style="106" customWidth="1"/>
    <col min="7949" max="7949" width="8.625" style="106" customWidth="1"/>
    <col min="7950" max="8192" width="9" style="106"/>
    <col min="8193" max="8193" width="3.25" style="106" customWidth="1"/>
    <col min="8194" max="8194" width="20.75" style="106" customWidth="1"/>
    <col min="8195" max="8196" width="11.625" style="106" customWidth="1"/>
    <col min="8197" max="8197" width="8.625" style="106" customWidth="1"/>
    <col min="8198" max="8198" width="10.625" style="106" customWidth="1"/>
    <col min="8199" max="8200" width="11.625" style="106" customWidth="1"/>
    <col min="8201" max="8201" width="8.625" style="106" customWidth="1"/>
    <col min="8202" max="8202" width="10.625" style="106" customWidth="1"/>
    <col min="8203" max="8204" width="9.625" style="106" customWidth="1"/>
    <col min="8205" max="8205" width="8.625" style="106" customWidth="1"/>
    <col min="8206" max="8448" width="9" style="106"/>
    <col min="8449" max="8449" width="3.25" style="106" customWidth="1"/>
    <col min="8450" max="8450" width="20.75" style="106" customWidth="1"/>
    <col min="8451" max="8452" width="11.625" style="106" customWidth="1"/>
    <col min="8453" max="8453" width="8.625" style="106" customWidth="1"/>
    <col min="8454" max="8454" width="10.625" style="106" customWidth="1"/>
    <col min="8455" max="8456" width="11.625" style="106" customWidth="1"/>
    <col min="8457" max="8457" width="8.625" style="106" customWidth="1"/>
    <col min="8458" max="8458" width="10.625" style="106" customWidth="1"/>
    <col min="8459" max="8460" width="9.625" style="106" customWidth="1"/>
    <col min="8461" max="8461" width="8.625" style="106" customWidth="1"/>
    <col min="8462" max="8704" width="9" style="106"/>
    <col min="8705" max="8705" width="3.25" style="106" customWidth="1"/>
    <col min="8706" max="8706" width="20.75" style="106" customWidth="1"/>
    <col min="8707" max="8708" width="11.625" style="106" customWidth="1"/>
    <col min="8709" max="8709" width="8.625" style="106" customWidth="1"/>
    <col min="8710" max="8710" width="10.625" style="106" customWidth="1"/>
    <col min="8711" max="8712" width="11.625" style="106" customWidth="1"/>
    <col min="8713" max="8713" width="8.625" style="106" customWidth="1"/>
    <col min="8714" max="8714" width="10.625" style="106" customWidth="1"/>
    <col min="8715" max="8716" width="9.625" style="106" customWidth="1"/>
    <col min="8717" max="8717" width="8.625" style="106" customWidth="1"/>
    <col min="8718" max="8960" width="9" style="106"/>
    <col min="8961" max="8961" width="3.25" style="106" customWidth="1"/>
    <col min="8962" max="8962" width="20.75" style="106" customWidth="1"/>
    <col min="8963" max="8964" width="11.625" style="106" customWidth="1"/>
    <col min="8965" max="8965" width="8.625" style="106" customWidth="1"/>
    <col min="8966" max="8966" width="10.625" style="106" customWidth="1"/>
    <col min="8967" max="8968" width="11.625" style="106" customWidth="1"/>
    <col min="8969" max="8969" width="8.625" style="106" customWidth="1"/>
    <col min="8970" max="8970" width="10.625" style="106" customWidth="1"/>
    <col min="8971" max="8972" width="9.625" style="106" customWidth="1"/>
    <col min="8973" max="8973" width="8.625" style="106" customWidth="1"/>
    <col min="8974" max="9216" width="9" style="106"/>
    <col min="9217" max="9217" width="3.25" style="106" customWidth="1"/>
    <col min="9218" max="9218" width="20.75" style="106" customWidth="1"/>
    <col min="9219" max="9220" width="11.625" style="106" customWidth="1"/>
    <col min="9221" max="9221" width="8.625" style="106" customWidth="1"/>
    <col min="9222" max="9222" width="10.625" style="106" customWidth="1"/>
    <col min="9223" max="9224" width="11.625" style="106" customWidth="1"/>
    <col min="9225" max="9225" width="8.625" style="106" customWidth="1"/>
    <col min="9226" max="9226" width="10.625" style="106" customWidth="1"/>
    <col min="9227" max="9228" width="9.625" style="106" customWidth="1"/>
    <col min="9229" max="9229" width="8.625" style="106" customWidth="1"/>
    <col min="9230" max="9472" width="9" style="106"/>
    <col min="9473" max="9473" width="3.25" style="106" customWidth="1"/>
    <col min="9474" max="9474" width="20.75" style="106" customWidth="1"/>
    <col min="9475" max="9476" width="11.625" style="106" customWidth="1"/>
    <col min="9477" max="9477" width="8.625" style="106" customWidth="1"/>
    <col min="9478" max="9478" width="10.625" style="106" customWidth="1"/>
    <col min="9479" max="9480" width="11.625" style="106" customWidth="1"/>
    <col min="9481" max="9481" width="8.625" style="106" customWidth="1"/>
    <col min="9482" max="9482" width="10.625" style="106" customWidth="1"/>
    <col min="9483" max="9484" width="9.625" style="106" customWidth="1"/>
    <col min="9485" max="9485" width="8.625" style="106" customWidth="1"/>
    <col min="9486" max="9728" width="9" style="106"/>
    <col min="9729" max="9729" width="3.25" style="106" customWidth="1"/>
    <col min="9730" max="9730" width="20.75" style="106" customWidth="1"/>
    <col min="9731" max="9732" width="11.625" style="106" customWidth="1"/>
    <col min="9733" max="9733" width="8.625" style="106" customWidth="1"/>
    <col min="9734" max="9734" width="10.625" style="106" customWidth="1"/>
    <col min="9735" max="9736" width="11.625" style="106" customWidth="1"/>
    <col min="9737" max="9737" width="8.625" style="106" customWidth="1"/>
    <col min="9738" max="9738" width="10.625" style="106" customWidth="1"/>
    <col min="9739" max="9740" width="9.625" style="106" customWidth="1"/>
    <col min="9741" max="9741" width="8.625" style="106" customWidth="1"/>
    <col min="9742" max="9984" width="9" style="106"/>
    <col min="9985" max="9985" width="3.25" style="106" customWidth="1"/>
    <col min="9986" max="9986" width="20.75" style="106" customWidth="1"/>
    <col min="9987" max="9988" width="11.625" style="106" customWidth="1"/>
    <col min="9989" max="9989" width="8.625" style="106" customWidth="1"/>
    <col min="9990" max="9990" width="10.625" style="106" customWidth="1"/>
    <col min="9991" max="9992" width="11.625" style="106" customWidth="1"/>
    <col min="9993" max="9993" width="8.625" style="106" customWidth="1"/>
    <col min="9994" max="9994" width="10.625" style="106" customWidth="1"/>
    <col min="9995" max="9996" width="9.625" style="106" customWidth="1"/>
    <col min="9997" max="9997" width="8.625" style="106" customWidth="1"/>
    <col min="9998" max="10240" width="9" style="106"/>
    <col min="10241" max="10241" width="3.25" style="106" customWidth="1"/>
    <col min="10242" max="10242" width="20.75" style="106" customWidth="1"/>
    <col min="10243" max="10244" width="11.625" style="106" customWidth="1"/>
    <col min="10245" max="10245" width="8.625" style="106" customWidth="1"/>
    <col min="10246" max="10246" width="10.625" style="106" customWidth="1"/>
    <col min="10247" max="10248" width="11.625" style="106" customWidth="1"/>
    <col min="10249" max="10249" width="8.625" style="106" customWidth="1"/>
    <col min="10250" max="10250" width="10.625" style="106" customWidth="1"/>
    <col min="10251" max="10252" width="9.625" style="106" customWidth="1"/>
    <col min="10253" max="10253" width="8.625" style="106" customWidth="1"/>
    <col min="10254" max="10496" width="9" style="106"/>
    <col min="10497" max="10497" width="3.25" style="106" customWidth="1"/>
    <col min="10498" max="10498" width="20.75" style="106" customWidth="1"/>
    <col min="10499" max="10500" width="11.625" style="106" customWidth="1"/>
    <col min="10501" max="10501" width="8.625" style="106" customWidth="1"/>
    <col min="10502" max="10502" width="10.625" style="106" customWidth="1"/>
    <col min="10503" max="10504" width="11.625" style="106" customWidth="1"/>
    <col min="10505" max="10505" width="8.625" style="106" customWidth="1"/>
    <col min="10506" max="10506" width="10.625" style="106" customWidth="1"/>
    <col min="10507" max="10508" width="9.625" style="106" customWidth="1"/>
    <col min="10509" max="10509" width="8.625" style="106" customWidth="1"/>
    <col min="10510" max="10752" width="9" style="106"/>
    <col min="10753" max="10753" width="3.25" style="106" customWidth="1"/>
    <col min="10754" max="10754" width="20.75" style="106" customWidth="1"/>
    <col min="10755" max="10756" width="11.625" style="106" customWidth="1"/>
    <col min="10757" max="10757" width="8.625" style="106" customWidth="1"/>
    <col min="10758" max="10758" width="10.625" style="106" customWidth="1"/>
    <col min="10759" max="10760" width="11.625" style="106" customWidth="1"/>
    <col min="10761" max="10761" width="8.625" style="106" customWidth="1"/>
    <col min="10762" max="10762" width="10.625" style="106" customWidth="1"/>
    <col min="10763" max="10764" width="9.625" style="106" customWidth="1"/>
    <col min="10765" max="10765" width="8.625" style="106" customWidth="1"/>
    <col min="10766" max="11008" width="9" style="106"/>
    <col min="11009" max="11009" width="3.25" style="106" customWidth="1"/>
    <col min="11010" max="11010" width="20.75" style="106" customWidth="1"/>
    <col min="11011" max="11012" width="11.625" style="106" customWidth="1"/>
    <col min="11013" max="11013" width="8.625" style="106" customWidth="1"/>
    <col min="11014" max="11014" width="10.625" style="106" customWidth="1"/>
    <col min="11015" max="11016" width="11.625" style="106" customWidth="1"/>
    <col min="11017" max="11017" width="8.625" style="106" customWidth="1"/>
    <col min="11018" max="11018" width="10.625" style="106" customWidth="1"/>
    <col min="11019" max="11020" width="9.625" style="106" customWidth="1"/>
    <col min="11021" max="11021" width="8.625" style="106" customWidth="1"/>
    <col min="11022" max="11264" width="9" style="106"/>
    <col min="11265" max="11265" width="3.25" style="106" customWidth="1"/>
    <col min="11266" max="11266" width="20.75" style="106" customWidth="1"/>
    <col min="11267" max="11268" width="11.625" style="106" customWidth="1"/>
    <col min="11269" max="11269" width="8.625" style="106" customWidth="1"/>
    <col min="11270" max="11270" width="10.625" style="106" customWidth="1"/>
    <col min="11271" max="11272" width="11.625" style="106" customWidth="1"/>
    <col min="11273" max="11273" width="8.625" style="106" customWidth="1"/>
    <col min="11274" max="11274" width="10.625" style="106" customWidth="1"/>
    <col min="11275" max="11276" width="9.625" style="106" customWidth="1"/>
    <col min="11277" max="11277" width="8.625" style="106" customWidth="1"/>
    <col min="11278" max="11520" width="9" style="106"/>
    <col min="11521" max="11521" width="3.25" style="106" customWidth="1"/>
    <col min="11522" max="11522" width="20.75" style="106" customWidth="1"/>
    <col min="11523" max="11524" width="11.625" style="106" customWidth="1"/>
    <col min="11525" max="11525" width="8.625" style="106" customWidth="1"/>
    <col min="11526" max="11526" width="10.625" style="106" customWidth="1"/>
    <col min="11527" max="11528" width="11.625" style="106" customWidth="1"/>
    <col min="11529" max="11529" width="8.625" style="106" customWidth="1"/>
    <col min="11530" max="11530" width="10.625" style="106" customWidth="1"/>
    <col min="11531" max="11532" width="9.625" style="106" customWidth="1"/>
    <col min="11533" max="11533" width="8.625" style="106" customWidth="1"/>
    <col min="11534" max="11776" width="9" style="106"/>
    <col min="11777" max="11777" width="3.25" style="106" customWidth="1"/>
    <col min="11778" max="11778" width="20.75" style="106" customWidth="1"/>
    <col min="11779" max="11780" width="11.625" style="106" customWidth="1"/>
    <col min="11781" max="11781" width="8.625" style="106" customWidth="1"/>
    <col min="11782" max="11782" width="10.625" style="106" customWidth="1"/>
    <col min="11783" max="11784" width="11.625" style="106" customWidth="1"/>
    <col min="11785" max="11785" width="8.625" style="106" customWidth="1"/>
    <col min="11786" max="11786" width="10.625" style="106" customWidth="1"/>
    <col min="11787" max="11788" width="9.625" style="106" customWidth="1"/>
    <col min="11789" max="11789" width="8.625" style="106" customWidth="1"/>
    <col min="11790" max="12032" width="9" style="106"/>
    <col min="12033" max="12033" width="3.25" style="106" customWidth="1"/>
    <col min="12034" max="12034" width="20.75" style="106" customWidth="1"/>
    <col min="12035" max="12036" width="11.625" style="106" customWidth="1"/>
    <col min="12037" max="12037" width="8.625" style="106" customWidth="1"/>
    <col min="12038" max="12038" width="10.625" style="106" customWidth="1"/>
    <col min="12039" max="12040" width="11.625" style="106" customWidth="1"/>
    <col min="12041" max="12041" width="8.625" style="106" customWidth="1"/>
    <col min="12042" max="12042" width="10.625" style="106" customWidth="1"/>
    <col min="12043" max="12044" width="9.625" style="106" customWidth="1"/>
    <col min="12045" max="12045" width="8.625" style="106" customWidth="1"/>
    <col min="12046" max="12288" width="9" style="106"/>
    <col min="12289" max="12289" width="3.25" style="106" customWidth="1"/>
    <col min="12290" max="12290" width="20.75" style="106" customWidth="1"/>
    <col min="12291" max="12292" width="11.625" style="106" customWidth="1"/>
    <col min="12293" max="12293" width="8.625" style="106" customWidth="1"/>
    <col min="12294" max="12294" width="10.625" style="106" customWidth="1"/>
    <col min="12295" max="12296" width="11.625" style="106" customWidth="1"/>
    <col min="12297" max="12297" width="8.625" style="106" customWidth="1"/>
    <col min="12298" max="12298" width="10.625" style="106" customWidth="1"/>
    <col min="12299" max="12300" width="9.625" style="106" customWidth="1"/>
    <col min="12301" max="12301" width="8.625" style="106" customWidth="1"/>
    <col min="12302" max="12544" width="9" style="106"/>
    <col min="12545" max="12545" width="3.25" style="106" customWidth="1"/>
    <col min="12546" max="12546" width="20.75" style="106" customWidth="1"/>
    <col min="12547" max="12548" width="11.625" style="106" customWidth="1"/>
    <col min="12549" max="12549" width="8.625" style="106" customWidth="1"/>
    <col min="12550" max="12550" width="10.625" style="106" customWidth="1"/>
    <col min="12551" max="12552" width="11.625" style="106" customWidth="1"/>
    <col min="12553" max="12553" width="8.625" style="106" customWidth="1"/>
    <col min="12554" max="12554" width="10.625" style="106" customWidth="1"/>
    <col min="12555" max="12556" width="9.625" style="106" customWidth="1"/>
    <col min="12557" max="12557" width="8.625" style="106" customWidth="1"/>
    <col min="12558" max="12800" width="9" style="106"/>
    <col min="12801" max="12801" width="3.25" style="106" customWidth="1"/>
    <col min="12802" max="12802" width="20.75" style="106" customWidth="1"/>
    <col min="12803" max="12804" width="11.625" style="106" customWidth="1"/>
    <col min="12805" max="12805" width="8.625" style="106" customWidth="1"/>
    <col min="12806" max="12806" width="10.625" style="106" customWidth="1"/>
    <col min="12807" max="12808" width="11.625" style="106" customWidth="1"/>
    <col min="12809" max="12809" width="8.625" style="106" customWidth="1"/>
    <col min="12810" max="12810" width="10.625" style="106" customWidth="1"/>
    <col min="12811" max="12812" width="9.625" style="106" customWidth="1"/>
    <col min="12813" max="12813" width="8.625" style="106" customWidth="1"/>
    <col min="12814" max="13056" width="9" style="106"/>
    <col min="13057" max="13057" width="3.25" style="106" customWidth="1"/>
    <col min="13058" max="13058" width="20.75" style="106" customWidth="1"/>
    <col min="13059" max="13060" width="11.625" style="106" customWidth="1"/>
    <col min="13061" max="13061" width="8.625" style="106" customWidth="1"/>
    <col min="13062" max="13062" width="10.625" style="106" customWidth="1"/>
    <col min="13063" max="13064" width="11.625" style="106" customWidth="1"/>
    <col min="13065" max="13065" width="8.625" style="106" customWidth="1"/>
    <col min="13066" max="13066" width="10.625" style="106" customWidth="1"/>
    <col min="13067" max="13068" width="9.625" style="106" customWidth="1"/>
    <col min="13069" max="13069" width="8.625" style="106" customWidth="1"/>
    <col min="13070" max="13312" width="9" style="106"/>
    <col min="13313" max="13313" width="3.25" style="106" customWidth="1"/>
    <col min="13314" max="13314" width="20.75" style="106" customWidth="1"/>
    <col min="13315" max="13316" width="11.625" style="106" customWidth="1"/>
    <col min="13317" max="13317" width="8.625" style="106" customWidth="1"/>
    <col min="13318" max="13318" width="10.625" style="106" customWidth="1"/>
    <col min="13319" max="13320" width="11.625" style="106" customWidth="1"/>
    <col min="13321" max="13321" width="8.625" style="106" customWidth="1"/>
    <col min="13322" max="13322" width="10.625" style="106" customWidth="1"/>
    <col min="13323" max="13324" width="9.625" style="106" customWidth="1"/>
    <col min="13325" max="13325" width="8.625" style="106" customWidth="1"/>
    <col min="13326" max="13568" width="9" style="106"/>
    <col min="13569" max="13569" width="3.25" style="106" customWidth="1"/>
    <col min="13570" max="13570" width="20.75" style="106" customWidth="1"/>
    <col min="13571" max="13572" width="11.625" style="106" customWidth="1"/>
    <col min="13573" max="13573" width="8.625" style="106" customWidth="1"/>
    <col min="13574" max="13574" width="10.625" style="106" customWidth="1"/>
    <col min="13575" max="13576" width="11.625" style="106" customWidth="1"/>
    <col min="13577" max="13577" width="8.625" style="106" customWidth="1"/>
    <col min="13578" max="13578" width="10.625" style="106" customWidth="1"/>
    <col min="13579" max="13580" width="9.625" style="106" customWidth="1"/>
    <col min="13581" max="13581" width="8.625" style="106" customWidth="1"/>
    <col min="13582" max="13824" width="9" style="106"/>
    <col min="13825" max="13825" width="3.25" style="106" customWidth="1"/>
    <col min="13826" max="13826" width="20.75" style="106" customWidth="1"/>
    <col min="13827" max="13828" width="11.625" style="106" customWidth="1"/>
    <col min="13829" max="13829" width="8.625" style="106" customWidth="1"/>
    <col min="13830" max="13830" width="10.625" style="106" customWidth="1"/>
    <col min="13831" max="13832" width="11.625" style="106" customWidth="1"/>
    <col min="13833" max="13833" width="8.625" style="106" customWidth="1"/>
    <col min="13834" max="13834" width="10.625" style="106" customWidth="1"/>
    <col min="13835" max="13836" width="9.625" style="106" customWidth="1"/>
    <col min="13837" max="13837" width="8.625" style="106" customWidth="1"/>
    <col min="13838" max="14080" width="9" style="106"/>
    <col min="14081" max="14081" width="3.25" style="106" customWidth="1"/>
    <col min="14082" max="14082" width="20.75" style="106" customWidth="1"/>
    <col min="14083" max="14084" width="11.625" style="106" customWidth="1"/>
    <col min="14085" max="14085" width="8.625" style="106" customWidth="1"/>
    <col min="14086" max="14086" width="10.625" style="106" customWidth="1"/>
    <col min="14087" max="14088" width="11.625" style="106" customWidth="1"/>
    <col min="14089" max="14089" width="8.625" style="106" customWidth="1"/>
    <col min="14090" max="14090" width="10.625" style="106" customWidth="1"/>
    <col min="14091" max="14092" width="9.625" style="106" customWidth="1"/>
    <col min="14093" max="14093" width="8.625" style="106" customWidth="1"/>
    <col min="14094" max="14336" width="9" style="106"/>
    <col min="14337" max="14337" width="3.25" style="106" customWidth="1"/>
    <col min="14338" max="14338" width="20.75" style="106" customWidth="1"/>
    <col min="14339" max="14340" width="11.625" style="106" customWidth="1"/>
    <col min="14341" max="14341" width="8.625" style="106" customWidth="1"/>
    <col min="14342" max="14342" width="10.625" style="106" customWidth="1"/>
    <col min="14343" max="14344" width="11.625" style="106" customWidth="1"/>
    <col min="14345" max="14345" width="8.625" style="106" customWidth="1"/>
    <col min="14346" max="14346" width="10.625" style="106" customWidth="1"/>
    <col min="14347" max="14348" width="9.625" style="106" customWidth="1"/>
    <col min="14349" max="14349" width="8.625" style="106" customWidth="1"/>
    <col min="14350" max="14592" width="9" style="106"/>
    <col min="14593" max="14593" width="3.25" style="106" customWidth="1"/>
    <col min="14594" max="14594" width="20.75" style="106" customWidth="1"/>
    <col min="14595" max="14596" width="11.625" style="106" customWidth="1"/>
    <col min="14597" max="14597" width="8.625" style="106" customWidth="1"/>
    <col min="14598" max="14598" width="10.625" style="106" customWidth="1"/>
    <col min="14599" max="14600" width="11.625" style="106" customWidth="1"/>
    <col min="14601" max="14601" width="8.625" style="106" customWidth="1"/>
    <col min="14602" max="14602" width="10.625" style="106" customWidth="1"/>
    <col min="14603" max="14604" width="9.625" style="106" customWidth="1"/>
    <col min="14605" max="14605" width="8.625" style="106" customWidth="1"/>
    <col min="14606" max="14848" width="9" style="106"/>
    <col min="14849" max="14849" width="3.25" style="106" customWidth="1"/>
    <col min="14850" max="14850" width="20.75" style="106" customWidth="1"/>
    <col min="14851" max="14852" width="11.625" style="106" customWidth="1"/>
    <col min="14853" max="14853" width="8.625" style="106" customWidth="1"/>
    <col min="14854" max="14854" width="10.625" style="106" customWidth="1"/>
    <col min="14855" max="14856" width="11.625" style="106" customWidth="1"/>
    <col min="14857" max="14857" width="8.625" style="106" customWidth="1"/>
    <col min="14858" max="14858" width="10.625" style="106" customWidth="1"/>
    <col min="14859" max="14860" width="9.625" style="106" customWidth="1"/>
    <col min="14861" max="14861" width="8.625" style="106" customWidth="1"/>
    <col min="14862" max="15104" width="9" style="106"/>
    <col min="15105" max="15105" width="3.25" style="106" customWidth="1"/>
    <col min="15106" max="15106" width="20.75" style="106" customWidth="1"/>
    <col min="15107" max="15108" width="11.625" style="106" customWidth="1"/>
    <col min="15109" max="15109" width="8.625" style="106" customWidth="1"/>
    <col min="15110" max="15110" width="10.625" style="106" customWidth="1"/>
    <col min="15111" max="15112" width="11.625" style="106" customWidth="1"/>
    <col min="15113" max="15113" width="8.625" style="106" customWidth="1"/>
    <col min="15114" max="15114" width="10.625" style="106" customWidth="1"/>
    <col min="15115" max="15116" width="9.625" style="106" customWidth="1"/>
    <col min="15117" max="15117" width="8.625" style="106" customWidth="1"/>
    <col min="15118" max="15360" width="9" style="106"/>
    <col min="15361" max="15361" width="3.25" style="106" customWidth="1"/>
    <col min="15362" max="15362" width="20.75" style="106" customWidth="1"/>
    <col min="15363" max="15364" width="11.625" style="106" customWidth="1"/>
    <col min="15365" max="15365" width="8.625" style="106" customWidth="1"/>
    <col min="15366" max="15366" width="10.625" style="106" customWidth="1"/>
    <col min="15367" max="15368" width="11.625" style="106" customWidth="1"/>
    <col min="15369" max="15369" width="8.625" style="106" customWidth="1"/>
    <col min="15370" max="15370" width="10.625" style="106" customWidth="1"/>
    <col min="15371" max="15372" width="9.625" style="106" customWidth="1"/>
    <col min="15373" max="15373" width="8.625" style="106" customWidth="1"/>
    <col min="15374" max="15616" width="9" style="106"/>
    <col min="15617" max="15617" width="3.25" style="106" customWidth="1"/>
    <col min="15618" max="15618" width="20.75" style="106" customWidth="1"/>
    <col min="15619" max="15620" width="11.625" style="106" customWidth="1"/>
    <col min="15621" max="15621" width="8.625" style="106" customWidth="1"/>
    <col min="15622" max="15622" width="10.625" style="106" customWidth="1"/>
    <col min="15623" max="15624" width="11.625" style="106" customWidth="1"/>
    <col min="15625" max="15625" width="8.625" style="106" customWidth="1"/>
    <col min="15626" max="15626" width="10.625" style="106" customWidth="1"/>
    <col min="15627" max="15628" width="9.625" style="106" customWidth="1"/>
    <col min="15629" max="15629" width="8.625" style="106" customWidth="1"/>
    <col min="15630" max="15872" width="9" style="106"/>
    <col min="15873" max="15873" width="3.25" style="106" customWidth="1"/>
    <col min="15874" max="15874" width="20.75" style="106" customWidth="1"/>
    <col min="15875" max="15876" width="11.625" style="106" customWidth="1"/>
    <col min="15877" max="15877" width="8.625" style="106" customWidth="1"/>
    <col min="15878" max="15878" width="10.625" style="106" customWidth="1"/>
    <col min="15879" max="15880" width="11.625" style="106" customWidth="1"/>
    <col min="15881" max="15881" width="8.625" style="106" customWidth="1"/>
    <col min="15882" max="15882" width="10.625" style="106" customWidth="1"/>
    <col min="15883" max="15884" width="9.625" style="106" customWidth="1"/>
    <col min="15885" max="15885" width="8.625" style="106" customWidth="1"/>
    <col min="15886" max="16128" width="9" style="106"/>
    <col min="16129" max="16129" width="3.25" style="106" customWidth="1"/>
    <col min="16130" max="16130" width="20.75" style="106" customWidth="1"/>
    <col min="16131" max="16132" width="11.625" style="106" customWidth="1"/>
    <col min="16133" max="16133" width="8.625" style="106" customWidth="1"/>
    <col min="16134" max="16134" width="10.625" style="106" customWidth="1"/>
    <col min="16135" max="16136" width="11.625" style="106" customWidth="1"/>
    <col min="16137" max="16137" width="8.625" style="106" customWidth="1"/>
    <col min="16138" max="16138" width="10.625" style="106" customWidth="1"/>
    <col min="16139" max="16140" width="9.625" style="106" customWidth="1"/>
    <col min="16141" max="16141" width="8.625" style="106" customWidth="1"/>
    <col min="16142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11月月間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11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494</v>
      </c>
      <c r="D4" s="551" t="s">
        <v>493</v>
      </c>
      <c r="E4" s="552" t="s">
        <v>71</v>
      </c>
      <c r="F4" s="553"/>
      <c r="G4" s="520" t="s">
        <v>492</v>
      </c>
      <c r="H4" s="554" t="s">
        <v>491</v>
      </c>
      <c r="I4" s="552" t="s">
        <v>71</v>
      </c>
      <c r="J4" s="553"/>
      <c r="K4" s="520" t="s">
        <v>492</v>
      </c>
      <c r="L4" s="522" t="s">
        <v>491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559365</v>
      </c>
      <c r="D6" s="530">
        <v>522230</v>
      </c>
      <c r="E6" s="532">
        <v>1.0711085154050897</v>
      </c>
      <c r="F6" s="534">
        <v>37135</v>
      </c>
      <c r="G6" s="528">
        <v>713228</v>
      </c>
      <c r="H6" s="536">
        <v>686442</v>
      </c>
      <c r="I6" s="532">
        <v>1.0390215050943852</v>
      </c>
      <c r="J6" s="534">
        <v>26786</v>
      </c>
      <c r="K6" s="538">
        <v>0.78427235049661537</v>
      </c>
      <c r="L6" s="540">
        <v>0.76077804097068658</v>
      </c>
      <c r="M6" s="516">
        <v>2.3494309525928792E-2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284377</v>
      </c>
      <c r="D8" s="116">
        <v>266368</v>
      </c>
      <c r="E8" s="117">
        <v>1.0676094726093224</v>
      </c>
      <c r="F8" s="118">
        <v>18009</v>
      </c>
      <c r="G8" s="115">
        <v>349989</v>
      </c>
      <c r="H8" s="119">
        <v>322753</v>
      </c>
      <c r="I8" s="117">
        <v>1.0843865122864853</v>
      </c>
      <c r="J8" s="118">
        <v>27236</v>
      </c>
      <c r="K8" s="120">
        <v>0.81253125098217371</v>
      </c>
      <c r="L8" s="121">
        <v>0.82529984229426212</v>
      </c>
      <c r="M8" s="122">
        <v>-1.2768591312088406E-2</v>
      </c>
    </row>
    <row r="9" spans="1:13" ht="18" customHeight="1" x14ac:dyDescent="0.15">
      <c r="A9" s="107"/>
      <c r="B9" s="123" t="s">
        <v>78</v>
      </c>
      <c r="C9" s="124">
        <v>109358</v>
      </c>
      <c r="D9" s="125">
        <v>102894</v>
      </c>
      <c r="E9" s="126">
        <v>1.0628219332516959</v>
      </c>
      <c r="F9" s="127">
        <v>6464</v>
      </c>
      <c r="G9" s="124">
        <v>133685</v>
      </c>
      <c r="H9" s="125">
        <v>122641</v>
      </c>
      <c r="I9" s="126">
        <v>1.0900514509829502</v>
      </c>
      <c r="J9" s="127">
        <v>11044</v>
      </c>
      <c r="K9" s="128">
        <v>0.81802745259378384</v>
      </c>
      <c r="L9" s="129">
        <v>0.8389853311698372</v>
      </c>
      <c r="M9" s="130">
        <v>-2.0957878576053357E-2</v>
      </c>
    </row>
    <row r="10" spans="1:13" ht="18" customHeight="1" x14ac:dyDescent="0.15">
      <c r="A10" s="107"/>
      <c r="B10" s="131" t="s">
        <v>79</v>
      </c>
      <c r="C10" s="132">
        <v>11654</v>
      </c>
      <c r="D10" s="133">
        <v>11211</v>
      </c>
      <c r="E10" s="134">
        <v>1.0395147622870395</v>
      </c>
      <c r="F10" s="135">
        <v>443</v>
      </c>
      <c r="G10" s="132">
        <v>13650</v>
      </c>
      <c r="H10" s="133">
        <v>13050</v>
      </c>
      <c r="I10" s="134">
        <v>1.0459770114942528</v>
      </c>
      <c r="J10" s="135">
        <v>600</v>
      </c>
      <c r="K10" s="136">
        <v>0.85377289377289378</v>
      </c>
      <c r="L10" s="137">
        <v>0.85908045977011493</v>
      </c>
      <c r="M10" s="138">
        <v>-5.3075659972211531E-3</v>
      </c>
    </row>
    <row r="11" spans="1:13" ht="18" customHeight="1" x14ac:dyDescent="0.15">
      <c r="A11" s="107"/>
      <c r="B11" s="131" t="s">
        <v>91</v>
      </c>
      <c r="C11" s="132">
        <v>136290</v>
      </c>
      <c r="D11" s="133">
        <v>130024</v>
      </c>
      <c r="E11" s="134">
        <v>1.0481911031809512</v>
      </c>
      <c r="F11" s="135">
        <v>6266</v>
      </c>
      <c r="G11" s="132">
        <v>170794</v>
      </c>
      <c r="H11" s="133">
        <v>161928</v>
      </c>
      <c r="I11" s="134">
        <v>1.0547527296082209</v>
      </c>
      <c r="J11" s="135">
        <v>8866</v>
      </c>
      <c r="K11" s="136">
        <v>0.79797885171610239</v>
      </c>
      <c r="L11" s="137">
        <v>0.80297416135566424</v>
      </c>
      <c r="M11" s="138">
        <v>-4.9953096395618513E-3</v>
      </c>
    </row>
    <row r="12" spans="1:13" ht="18" customHeight="1" x14ac:dyDescent="0.15">
      <c r="A12" s="107"/>
      <c r="B12" s="198" t="s">
        <v>81</v>
      </c>
      <c r="C12" s="199">
        <v>27075</v>
      </c>
      <c r="D12" s="200">
        <v>22239</v>
      </c>
      <c r="E12" s="201">
        <v>1.2174558208552544</v>
      </c>
      <c r="F12" s="202">
        <v>4836</v>
      </c>
      <c r="G12" s="199">
        <v>31860</v>
      </c>
      <c r="H12" s="200">
        <v>25134</v>
      </c>
      <c r="I12" s="201">
        <v>1.267605633802817</v>
      </c>
      <c r="J12" s="202">
        <v>6726</v>
      </c>
      <c r="K12" s="203">
        <v>0.84981167608286257</v>
      </c>
      <c r="L12" s="204">
        <v>0.8848173788493674</v>
      </c>
      <c r="M12" s="205">
        <v>-3.5005702766504831E-2</v>
      </c>
    </row>
    <row r="13" spans="1:13" ht="18" customHeight="1" x14ac:dyDescent="0.15">
      <c r="A13" s="113" t="s">
        <v>83</v>
      </c>
      <c r="B13" s="114"/>
      <c r="C13" s="115">
        <v>95886</v>
      </c>
      <c r="D13" s="116">
        <v>87002</v>
      </c>
      <c r="E13" s="117">
        <v>1.1021125951127559</v>
      </c>
      <c r="F13" s="118">
        <v>8884</v>
      </c>
      <c r="G13" s="115">
        <v>133562</v>
      </c>
      <c r="H13" s="116">
        <v>135835</v>
      </c>
      <c r="I13" s="117">
        <v>0.98326646298818421</v>
      </c>
      <c r="J13" s="118">
        <v>-2273</v>
      </c>
      <c r="K13" s="148">
        <v>0.71791377787095134</v>
      </c>
      <c r="L13" s="149">
        <v>0.64049766260536678</v>
      </c>
      <c r="M13" s="150">
        <v>7.7416115265584562E-2</v>
      </c>
    </row>
    <row r="14" spans="1:13" ht="18" customHeight="1" x14ac:dyDescent="0.15">
      <c r="A14" s="107"/>
      <c r="B14" s="123" t="s">
        <v>78</v>
      </c>
      <c r="C14" s="124">
        <v>20634</v>
      </c>
      <c r="D14" s="125">
        <v>19744</v>
      </c>
      <c r="E14" s="126">
        <v>1.0450769854132902</v>
      </c>
      <c r="F14" s="127">
        <v>890</v>
      </c>
      <c r="G14" s="124">
        <v>30000</v>
      </c>
      <c r="H14" s="125">
        <v>30000</v>
      </c>
      <c r="I14" s="126">
        <v>1</v>
      </c>
      <c r="J14" s="127">
        <v>0</v>
      </c>
      <c r="K14" s="151">
        <v>0.68779999999999997</v>
      </c>
      <c r="L14" s="152">
        <v>0.65813333333333335</v>
      </c>
      <c r="M14" s="130">
        <v>2.9666666666666619E-2</v>
      </c>
    </row>
    <row r="15" spans="1:13" ht="18" customHeight="1" x14ac:dyDescent="0.15">
      <c r="A15" s="107"/>
      <c r="B15" s="131" t="s">
        <v>79</v>
      </c>
      <c r="C15" s="132">
        <v>13981</v>
      </c>
      <c r="D15" s="133">
        <v>13383</v>
      </c>
      <c r="E15" s="134">
        <v>1.0446835537622357</v>
      </c>
      <c r="F15" s="135">
        <v>598</v>
      </c>
      <c r="G15" s="132">
        <v>17400</v>
      </c>
      <c r="H15" s="133">
        <v>17895</v>
      </c>
      <c r="I15" s="134">
        <v>0.97233864207879295</v>
      </c>
      <c r="J15" s="135">
        <v>-495</v>
      </c>
      <c r="K15" s="136">
        <v>0.80350574712643674</v>
      </c>
      <c r="L15" s="137">
        <v>0.74786253143336123</v>
      </c>
      <c r="M15" s="138">
        <v>5.564321569307551E-2</v>
      </c>
    </row>
    <row r="16" spans="1:13" ht="18" customHeight="1" x14ac:dyDescent="0.15">
      <c r="A16" s="107"/>
      <c r="B16" s="131" t="s">
        <v>91</v>
      </c>
      <c r="C16" s="132">
        <v>50691</v>
      </c>
      <c r="D16" s="133">
        <v>45771</v>
      </c>
      <c r="E16" s="134">
        <v>1.1074916431801796</v>
      </c>
      <c r="F16" s="135">
        <v>4920</v>
      </c>
      <c r="G16" s="132">
        <v>70783</v>
      </c>
      <c r="H16" s="133">
        <v>72555</v>
      </c>
      <c r="I16" s="134">
        <v>0.97557714837020193</v>
      </c>
      <c r="J16" s="135">
        <v>-1772</v>
      </c>
      <c r="K16" s="136">
        <v>0.71614653235946479</v>
      </c>
      <c r="L16" s="137">
        <v>0.63084556543311965</v>
      </c>
      <c r="M16" s="138">
        <v>8.5300966926345145E-2</v>
      </c>
    </row>
    <row r="17" spans="1:13" ht="18" customHeight="1" x14ac:dyDescent="0.15">
      <c r="A17" s="107"/>
      <c r="B17" s="131" t="s">
        <v>84</v>
      </c>
      <c r="C17" s="132">
        <v>2607</v>
      </c>
      <c r="D17" s="133">
        <v>2293</v>
      </c>
      <c r="E17" s="134">
        <v>1.136938508504143</v>
      </c>
      <c r="F17" s="135">
        <v>314</v>
      </c>
      <c r="G17" s="132">
        <v>4759</v>
      </c>
      <c r="H17" s="133">
        <v>4765</v>
      </c>
      <c r="I17" s="134">
        <v>0.99874081846799578</v>
      </c>
      <c r="J17" s="135">
        <v>-6</v>
      </c>
      <c r="K17" s="136">
        <v>0.54780416053792813</v>
      </c>
      <c r="L17" s="137">
        <v>0.48121720881427071</v>
      </c>
      <c r="M17" s="138">
        <v>6.6586951723657417E-2</v>
      </c>
    </row>
    <row r="18" spans="1:13" ht="18" customHeight="1" x14ac:dyDescent="0.15">
      <c r="A18" s="109"/>
      <c r="B18" s="198" t="s">
        <v>81</v>
      </c>
      <c r="C18" s="199">
        <v>7973</v>
      </c>
      <c r="D18" s="200">
        <v>5811</v>
      </c>
      <c r="E18" s="201">
        <v>1.372053002925486</v>
      </c>
      <c r="F18" s="202">
        <v>2162</v>
      </c>
      <c r="G18" s="199">
        <v>10620</v>
      </c>
      <c r="H18" s="200">
        <v>10620</v>
      </c>
      <c r="I18" s="201">
        <v>1</v>
      </c>
      <c r="J18" s="202">
        <v>0</v>
      </c>
      <c r="K18" s="203">
        <v>0.75075329566854987</v>
      </c>
      <c r="L18" s="204">
        <v>0.54717514124293787</v>
      </c>
      <c r="M18" s="205">
        <v>0.203578154425612</v>
      </c>
    </row>
    <row r="19" spans="1:13" ht="18" customHeight="1" x14ac:dyDescent="0.15">
      <c r="A19" s="113" t="s">
        <v>85</v>
      </c>
      <c r="B19" s="114"/>
      <c r="C19" s="115">
        <v>73997</v>
      </c>
      <c r="D19" s="116">
        <v>70963</v>
      </c>
      <c r="E19" s="117">
        <v>1.042754674971464</v>
      </c>
      <c r="F19" s="118">
        <v>3034</v>
      </c>
      <c r="G19" s="115">
        <v>93238</v>
      </c>
      <c r="H19" s="119">
        <v>93746</v>
      </c>
      <c r="I19" s="117">
        <v>0.99458110212702411</v>
      </c>
      <c r="J19" s="118">
        <v>-508</v>
      </c>
      <c r="K19" s="148">
        <v>0.79363564212016557</v>
      </c>
      <c r="L19" s="149">
        <v>0.75697096409446807</v>
      </c>
      <c r="M19" s="122">
        <v>3.6664678025697506E-2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22315</v>
      </c>
      <c r="D21" s="133">
        <v>20059</v>
      </c>
      <c r="E21" s="134">
        <v>1.1124682187546737</v>
      </c>
      <c r="F21" s="135">
        <v>2256</v>
      </c>
      <c r="G21" s="132">
        <v>27315</v>
      </c>
      <c r="H21" s="133">
        <v>26105</v>
      </c>
      <c r="I21" s="134">
        <v>1.0463512737023559</v>
      </c>
      <c r="J21" s="135">
        <v>1210</v>
      </c>
      <c r="K21" s="136">
        <v>0.81695039355665389</v>
      </c>
      <c r="L21" s="137">
        <v>0.76839685883930287</v>
      </c>
      <c r="M21" s="138">
        <v>4.8553534717351021E-2</v>
      </c>
    </row>
    <row r="22" spans="1:13" ht="18" customHeight="1" x14ac:dyDescent="0.15">
      <c r="A22" s="107"/>
      <c r="B22" s="131" t="s">
        <v>91</v>
      </c>
      <c r="C22" s="132">
        <v>35332</v>
      </c>
      <c r="D22" s="133">
        <v>36016</v>
      </c>
      <c r="E22" s="134">
        <v>0.98100844069302529</v>
      </c>
      <c r="F22" s="135">
        <v>-684</v>
      </c>
      <c r="G22" s="132">
        <v>44683</v>
      </c>
      <c r="H22" s="133">
        <v>46755</v>
      </c>
      <c r="I22" s="134">
        <v>0.95568388407656935</v>
      </c>
      <c r="J22" s="135">
        <v>-2072</v>
      </c>
      <c r="K22" s="136">
        <v>0.7907257793791822</v>
      </c>
      <c r="L22" s="137">
        <v>0.77031333547214198</v>
      </c>
      <c r="M22" s="138">
        <v>2.0412443907040223E-2</v>
      </c>
    </row>
    <row r="23" spans="1:13" ht="18" customHeight="1" x14ac:dyDescent="0.15">
      <c r="A23" s="109"/>
      <c r="B23" s="198" t="s">
        <v>81</v>
      </c>
      <c r="C23" s="199">
        <v>16350</v>
      </c>
      <c r="D23" s="200">
        <v>14888</v>
      </c>
      <c r="E23" s="201">
        <v>1.0981998925308973</v>
      </c>
      <c r="F23" s="202">
        <v>1462</v>
      </c>
      <c r="G23" s="199">
        <v>21240</v>
      </c>
      <c r="H23" s="200">
        <v>20886</v>
      </c>
      <c r="I23" s="201">
        <v>1.0169491525423728</v>
      </c>
      <c r="J23" s="202">
        <v>354</v>
      </c>
      <c r="K23" s="203">
        <v>0.76977401129943501</v>
      </c>
      <c r="L23" s="204">
        <v>0.7128219860193431</v>
      </c>
      <c r="M23" s="205">
        <v>5.6952025280091911E-2</v>
      </c>
    </row>
    <row r="24" spans="1:13" ht="18" customHeight="1" x14ac:dyDescent="0.15">
      <c r="A24" s="113" t="s">
        <v>86</v>
      </c>
      <c r="B24" s="114"/>
      <c r="C24" s="115">
        <v>49220</v>
      </c>
      <c r="D24" s="116">
        <v>43040</v>
      </c>
      <c r="E24" s="117">
        <v>1.1435873605947955</v>
      </c>
      <c r="F24" s="118">
        <v>6180</v>
      </c>
      <c r="G24" s="115">
        <v>60270</v>
      </c>
      <c r="H24" s="119">
        <v>56719</v>
      </c>
      <c r="I24" s="117">
        <v>1.0626068865812162</v>
      </c>
      <c r="J24" s="118">
        <v>3551</v>
      </c>
      <c r="K24" s="148">
        <v>0.81665837066533931</v>
      </c>
      <c r="L24" s="149">
        <v>0.75882861122375223</v>
      </c>
      <c r="M24" s="150">
        <v>5.7829759441587081E-2</v>
      </c>
    </row>
    <row r="25" spans="1:13" ht="18" customHeight="1" x14ac:dyDescent="0.15">
      <c r="A25" s="107"/>
      <c r="B25" s="207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15371</v>
      </c>
      <c r="D26" s="133">
        <v>14833</v>
      </c>
      <c r="E26" s="134">
        <v>1.0362704779882694</v>
      </c>
      <c r="F26" s="135">
        <v>538</v>
      </c>
      <c r="G26" s="132">
        <v>18090</v>
      </c>
      <c r="H26" s="133">
        <v>17400</v>
      </c>
      <c r="I26" s="134">
        <v>1.039655172413793</v>
      </c>
      <c r="J26" s="135">
        <v>690</v>
      </c>
      <c r="K26" s="136">
        <v>0.84969596462133778</v>
      </c>
      <c r="L26" s="137">
        <v>0.85247126436781606</v>
      </c>
      <c r="M26" s="138">
        <v>-2.7752997464782769E-3</v>
      </c>
    </row>
    <row r="27" spans="1:13" ht="18" customHeight="1" x14ac:dyDescent="0.15">
      <c r="A27" s="107"/>
      <c r="B27" s="131" t="s">
        <v>91</v>
      </c>
      <c r="C27" s="132">
        <v>21160</v>
      </c>
      <c r="D27" s="133">
        <v>21307</v>
      </c>
      <c r="E27" s="134">
        <v>0.99310085887267097</v>
      </c>
      <c r="F27" s="135">
        <v>-147</v>
      </c>
      <c r="G27" s="132">
        <v>25244</v>
      </c>
      <c r="H27" s="133">
        <v>27760</v>
      </c>
      <c r="I27" s="134">
        <v>0.90936599423631126</v>
      </c>
      <c r="J27" s="135">
        <v>-2516</v>
      </c>
      <c r="K27" s="136">
        <v>0.83821898272856921</v>
      </c>
      <c r="L27" s="137">
        <v>0.76754322766570604</v>
      </c>
      <c r="M27" s="138">
        <v>7.0675755062863166E-2</v>
      </c>
    </row>
    <row r="28" spans="1:13" ht="18" customHeight="1" x14ac:dyDescent="0.15">
      <c r="A28" s="208"/>
      <c r="B28" s="131" t="s">
        <v>81</v>
      </c>
      <c r="C28" s="209">
        <v>12166</v>
      </c>
      <c r="D28" s="206">
        <v>6322</v>
      </c>
      <c r="E28" s="157">
        <v>1.9243910155014237</v>
      </c>
      <c r="F28" s="188">
        <v>5844</v>
      </c>
      <c r="G28" s="209">
        <v>15930</v>
      </c>
      <c r="H28" s="206">
        <v>10620</v>
      </c>
      <c r="I28" s="157">
        <v>1.5</v>
      </c>
      <c r="J28" s="188">
        <v>5310</v>
      </c>
      <c r="K28" s="136">
        <v>0.76371625863151282</v>
      </c>
      <c r="L28" s="210">
        <v>0.59529190207156313</v>
      </c>
      <c r="M28" s="138">
        <v>0.1684243565599497</v>
      </c>
    </row>
    <row r="29" spans="1:13" s="216" customFormat="1" ht="18" customHeight="1" x14ac:dyDescent="0.15">
      <c r="A29" s="211"/>
      <c r="B29" s="192" t="s">
        <v>84</v>
      </c>
      <c r="C29" s="212">
        <v>523</v>
      </c>
      <c r="D29" s="213">
        <v>578</v>
      </c>
      <c r="E29" s="214">
        <v>0.90484429065743943</v>
      </c>
      <c r="F29" s="189">
        <v>-55</v>
      </c>
      <c r="G29" s="212">
        <v>1006</v>
      </c>
      <c r="H29" s="215">
        <v>939</v>
      </c>
      <c r="I29" s="214">
        <v>1.0713525026624069</v>
      </c>
      <c r="J29" s="189">
        <v>67</v>
      </c>
      <c r="K29" s="175">
        <v>0.51988071570576544</v>
      </c>
      <c r="L29" s="196">
        <v>0.61554845580404682</v>
      </c>
      <c r="M29" s="190">
        <v>-9.5667740098281384E-2</v>
      </c>
    </row>
    <row r="30" spans="1:13" ht="18" customHeight="1" x14ac:dyDescent="0.15">
      <c r="A30" s="113" t="s">
        <v>87</v>
      </c>
      <c r="B30" s="114"/>
      <c r="C30" s="115">
        <v>55885</v>
      </c>
      <c r="D30" s="116">
        <v>54857</v>
      </c>
      <c r="E30" s="117">
        <v>1.0187396321344586</v>
      </c>
      <c r="F30" s="118">
        <v>1028</v>
      </c>
      <c r="G30" s="115">
        <v>76169</v>
      </c>
      <c r="H30" s="116">
        <v>77389</v>
      </c>
      <c r="I30" s="117">
        <v>0.98423548566333718</v>
      </c>
      <c r="J30" s="118">
        <v>-1220</v>
      </c>
      <c r="K30" s="148">
        <v>0.73369743596476256</v>
      </c>
      <c r="L30" s="149">
        <v>0.70884751062812545</v>
      </c>
      <c r="M30" s="122">
        <v>2.4849925336637102E-2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7016</v>
      </c>
      <c r="D32" s="133">
        <v>6846</v>
      </c>
      <c r="E32" s="134">
        <v>1.0248320186970494</v>
      </c>
      <c r="F32" s="135">
        <v>170</v>
      </c>
      <c r="G32" s="132">
        <v>8700</v>
      </c>
      <c r="H32" s="133">
        <v>8555</v>
      </c>
      <c r="I32" s="134">
        <v>1.0169491525423728</v>
      </c>
      <c r="J32" s="135">
        <v>145</v>
      </c>
      <c r="K32" s="136">
        <v>0.80643678160919541</v>
      </c>
      <c r="L32" s="137">
        <v>0.80023378141437751</v>
      </c>
      <c r="M32" s="138">
        <v>6.2030001948178981E-3</v>
      </c>
    </row>
    <row r="33" spans="1:13" ht="18" customHeight="1" x14ac:dyDescent="0.15">
      <c r="A33" s="107"/>
      <c r="B33" s="131" t="s">
        <v>88</v>
      </c>
      <c r="C33" s="132">
        <v>2218</v>
      </c>
      <c r="D33" s="133">
        <v>1878</v>
      </c>
      <c r="E33" s="134">
        <v>1.1810436634717785</v>
      </c>
      <c r="F33" s="135">
        <v>340</v>
      </c>
      <c r="G33" s="132">
        <v>2984</v>
      </c>
      <c r="H33" s="133">
        <v>2637</v>
      </c>
      <c r="I33" s="134">
        <v>1.1315889268107697</v>
      </c>
      <c r="J33" s="135">
        <v>347</v>
      </c>
      <c r="K33" s="136">
        <v>0.74329758713136729</v>
      </c>
      <c r="L33" s="137">
        <v>0.71217292377701935</v>
      </c>
      <c r="M33" s="138">
        <v>3.1124663354347937E-2</v>
      </c>
    </row>
    <row r="34" spans="1:13" ht="18" customHeight="1" x14ac:dyDescent="0.15">
      <c r="A34" s="107"/>
      <c r="B34" s="131" t="s">
        <v>91</v>
      </c>
      <c r="C34" s="132">
        <v>42529</v>
      </c>
      <c r="D34" s="133">
        <v>41999</v>
      </c>
      <c r="E34" s="134">
        <v>1.0126193480797161</v>
      </c>
      <c r="F34" s="135">
        <v>530</v>
      </c>
      <c r="G34" s="132">
        <v>59501</v>
      </c>
      <c r="H34" s="133">
        <v>61176</v>
      </c>
      <c r="I34" s="134">
        <v>0.9726199816921669</v>
      </c>
      <c r="J34" s="135">
        <v>-1675</v>
      </c>
      <c r="K34" s="136">
        <v>0.71476109645216046</v>
      </c>
      <c r="L34" s="137">
        <v>0.68652739636458737</v>
      </c>
      <c r="M34" s="138">
        <v>2.8233700087573088E-2</v>
      </c>
    </row>
    <row r="35" spans="1:13" ht="18" customHeight="1" x14ac:dyDescent="0.15">
      <c r="A35" s="107"/>
      <c r="B35" s="131" t="s">
        <v>84</v>
      </c>
      <c r="C35" s="132">
        <v>4122</v>
      </c>
      <c r="D35" s="133">
        <v>4134</v>
      </c>
      <c r="E35" s="134">
        <v>0.99709724238026121</v>
      </c>
      <c r="F35" s="135">
        <v>-12</v>
      </c>
      <c r="G35" s="132">
        <v>4984</v>
      </c>
      <c r="H35" s="133">
        <v>5021</v>
      </c>
      <c r="I35" s="134">
        <v>0.99263095000995816</v>
      </c>
      <c r="J35" s="135">
        <v>-37</v>
      </c>
      <c r="K35" s="136">
        <v>0.8270465489566613</v>
      </c>
      <c r="L35" s="137">
        <v>0.82334196375224056</v>
      </c>
      <c r="M35" s="138">
        <v>3.7045852044207406E-3</v>
      </c>
    </row>
    <row r="36" spans="1:13" ht="18" customHeight="1" x14ac:dyDescent="0.15">
      <c r="A36" s="107"/>
      <c r="B36" s="131" t="s">
        <v>81</v>
      </c>
      <c r="C36" s="209">
        <v>0</v>
      </c>
      <c r="D36" s="206">
        <v>0</v>
      </c>
      <c r="E36" s="157" t="e">
        <v>#DIV/0!</v>
      </c>
      <c r="F36" s="188">
        <v>0</v>
      </c>
      <c r="G36" s="209">
        <v>0</v>
      </c>
      <c r="H36" s="206">
        <v>0</v>
      </c>
      <c r="I36" s="157" t="e">
        <v>#DIV/0!</v>
      </c>
      <c r="J36" s="188">
        <v>0</v>
      </c>
      <c r="K36" s="136" t="s">
        <v>22</v>
      </c>
      <c r="L36" s="137" t="s">
        <v>22</v>
      </c>
      <c r="M36" s="138" t="e">
        <v>#VALUE!</v>
      </c>
    </row>
    <row r="37" spans="1:13" ht="18" customHeight="1" thickBot="1" x14ac:dyDescent="0.2">
      <c r="A37" s="109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11月上旬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191</v>
      </c>
      <c r="C2" s="487">
        <v>11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498</v>
      </c>
      <c r="D4" s="551" t="s">
        <v>497</v>
      </c>
      <c r="E4" s="552" t="s">
        <v>71</v>
      </c>
      <c r="F4" s="553"/>
      <c r="G4" s="520" t="s">
        <v>496</v>
      </c>
      <c r="H4" s="554" t="s">
        <v>495</v>
      </c>
      <c r="I4" s="552" t="s">
        <v>71</v>
      </c>
      <c r="J4" s="553"/>
      <c r="K4" s="520" t="s">
        <v>496</v>
      </c>
      <c r="L4" s="522" t="s">
        <v>495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168355</v>
      </c>
      <c r="D6" s="530">
        <v>158335</v>
      </c>
      <c r="E6" s="532">
        <v>1.0632835443837434</v>
      </c>
      <c r="F6" s="534">
        <v>10020</v>
      </c>
      <c r="G6" s="528">
        <v>213308</v>
      </c>
      <c r="H6" s="536">
        <v>206921</v>
      </c>
      <c r="I6" s="532">
        <v>1.0308668525669216</v>
      </c>
      <c r="J6" s="534">
        <v>6387</v>
      </c>
      <c r="K6" s="538">
        <v>0.78925778686218984</v>
      </c>
      <c r="L6" s="540">
        <v>0.76519541274206093</v>
      </c>
      <c r="M6" s="516">
        <v>2.4062374120128904E-2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88762</v>
      </c>
      <c r="D8" s="116">
        <v>85192</v>
      </c>
      <c r="E8" s="117">
        <v>1.0419053432247158</v>
      </c>
      <c r="F8" s="118">
        <v>3570</v>
      </c>
      <c r="G8" s="115">
        <v>107800</v>
      </c>
      <c r="H8" s="119">
        <v>100181</v>
      </c>
      <c r="I8" s="117">
        <v>1.0760523452550883</v>
      </c>
      <c r="J8" s="118">
        <v>7619</v>
      </c>
      <c r="K8" s="120">
        <v>0.82339517625231906</v>
      </c>
      <c r="L8" s="121">
        <v>0.85038081073257399</v>
      </c>
      <c r="M8" s="122">
        <v>-2.6985634480254928E-2</v>
      </c>
    </row>
    <row r="9" spans="1:13" ht="18" customHeight="1" x14ac:dyDescent="0.15">
      <c r="A9" s="107"/>
      <c r="B9" s="123" t="s">
        <v>78</v>
      </c>
      <c r="C9" s="124">
        <v>36955</v>
      </c>
      <c r="D9" s="125">
        <v>35676</v>
      </c>
      <c r="E9" s="126">
        <v>1.0358504316627424</v>
      </c>
      <c r="F9" s="127">
        <v>1279</v>
      </c>
      <c r="G9" s="124">
        <v>45070</v>
      </c>
      <c r="H9" s="125">
        <v>40914</v>
      </c>
      <c r="I9" s="126">
        <v>1.1015789216405143</v>
      </c>
      <c r="J9" s="127">
        <v>4156</v>
      </c>
      <c r="K9" s="128">
        <v>0.81994674950077662</v>
      </c>
      <c r="L9" s="129">
        <v>0.87197536295644518</v>
      </c>
      <c r="M9" s="130">
        <v>-5.202861345566856E-2</v>
      </c>
    </row>
    <row r="10" spans="1:13" ht="18" customHeight="1" x14ac:dyDescent="0.15">
      <c r="A10" s="107"/>
      <c r="B10" s="131" t="s">
        <v>79</v>
      </c>
      <c r="C10" s="132">
        <v>4070</v>
      </c>
      <c r="D10" s="133">
        <v>3967</v>
      </c>
      <c r="E10" s="134">
        <v>1.0259642046886817</v>
      </c>
      <c r="F10" s="135">
        <v>103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0.89450549450549455</v>
      </c>
      <c r="L10" s="137">
        <v>0.9119540229885057</v>
      </c>
      <c r="M10" s="138">
        <v>-1.744852848301115E-2</v>
      </c>
    </row>
    <row r="11" spans="1:13" ht="18" customHeight="1" x14ac:dyDescent="0.15">
      <c r="A11" s="107"/>
      <c r="B11" s="131" t="s">
        <v>91</v>
      </c>
      <c r="C11" s="132">
        <v>47737</v>
      </c>
      <c r="D11" s="133">
        <v>45549</v>
      </c>
      <c r="E11" s="134">
        <v>1.0480361808162637</v>
      </c>
      <c r="F11" s="135">
        <v>2188</v>
      </c>
      <c r="G11" s="132">
        <v>58180</v>
      </c>
      <c r="H11" s="133">
        <v>54917</v>
      </c>
      <c r="I11" s="134">
        <v>1.0594169382886902</v>
      </c>
      <c r="J11" s="135">
        <v>3263</v>
      </c>
      <c r="K11" s="136">
        <v>0.82050532829150913</v>
      </c>
      <c r="L11" s="137">
        <v>0.82941529945190018</v>
      </c>
      <c r="M11" s="138">
        <v>-8.9099711603910503E-3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30055</v>
      </c>
      <c r="D13" s="116">
        <v>26164</v>
      </c>
      <c r="E13" s="117">
        <v>1.1487157926922489</v>
      </c>
      <c r="F13" s="118">
        <v>3891</v>
      </c>
      <c r="G13" s="115">
        <v>41361</v>
      </c>
      <c r="H13" s="116">
        <v>41182</v>
      </c>
      <c r="I13" s="117">
        <v>1.0043465591763392</v>
      </c>
      <c r="J13" s="118">
        <v>179</v>
      </c>
      <c r="K13" s="148">
        <v>0.72665070960566713</v>
      </c>
      <c r="L13" s="149">
        <v>0.63532611335049294</v>
      </c>
      <c r="M13" s="150">
        <v>9.1324596255174195E-2</v>
      </c>
    </row>
    <row r="14" spans="1:13" ht="18" customHeight="1" x14ac:dyDescent="0.15">
      <c r="A14" s="107"/>
      <c r="B14" s="123" t="s">
        <v>78</v>
      </c>
      <c r="C14" s="124">
        <v>6875</v>
      </c>
      <c r="D14" s="125">
        <v>6393</v>
      </c>
      <c r="E14" s="126">
        <v>1.0753949632410449</v>
      </c>
      <c r="F14" s="127">
        <v>482</v>
      </c>
      <c r="G14" s="124">
        <v>10000</v>
      </c>
      <c r="H14" s="125">
        <v>10000</v>
      </c>
      <c r="I14" s="126">
        <v>1</v>
      </c>
      <c r="J14" s="127">
        <v>0</v>
      </c>
      <c r="K14" s="151">
        <v>0.6875</v>
      </c>
      <c r="L14" s="152">
        <v>0.63929999999999998</v>
      </c>
      <c r="M14" s="130">
        <v>4.8200000000000021E-2</v>
      </c>
    </row>
    <row r="15" spans="1:13" ht="18" customHeight="1" x14ac:dyDescent="0.15">
      <c r="A15" s="107"/>
      <c r="B15" s="131" t="s">
        <v>79</v>
      </c>
      <c r="C15" s="132">
        <v>4758</v>
      </c>
      <c r="D15" s="133">
        <v>4195</v>
      </c>
      <c r="E15" s="134">
        <v>1.134207389749702</v>
      </c>
      <c r="F15" s="135">
        <v>563</v>
      </c>
      <c r="G15" s="132">
        <v>5800</v>
      </c>
      <c r="H15" s="133">
        <v>5990</v>
      </c>
      <c r="I15" s="134">
        <v>0.96828046744574292</v>
      </c>
      <c r="J15" s="135">
        <v>-190</v>
      </c>
      <c r="K15" s="136">
        <v>0.82034482758620686</v>
      </c>
      <c r="L15" s="137">
        <v>0.70033388981636058</v>
      </c>
      <c r="M15" s="138">
        <v>0.12001093776984628</v>
      </c>
    </row>
    <row r="16" spans="1:13" ht="18" customHeight="1" x14ac:dyDescent="0.15">
      <c r="A16" s="107"/>
      <c r="B16" s="131" t="s">
        <v>91</v>
      </c>
      <c r="C16" s="132">
        <v>17512</v>
      </c>
      <c r="D16" s="133">
        <v>14819</v>
      </c>
      <c r="E16" s="134">
        <v>1.1817261623591335</v>
      </c>
      <c r="F16" s="135">
        <v>2693</v>
      </c>
      <c r="G16" s="132">
        <v>23935</v>
      </c>
      <c r="H16" s="133">
        <v>23567</v>
      </c>
      <c r="I16" s="134">
        <v>1.0156150549497178</v>
      </c>
      <c r="J16" s="135">
        <v>368</v>
      </c>
      <c r="K16" s="136">
        <v>0.7316482139126802</v>
      </c>
      <c r="L16" s="137">
        <v>0.6288029872279034</v>
      </c>
      <c r="M16" s="138">
        <v>0.1028452266847768</v>
      </c>
    </row>
    <row r="17" spans="1:13" ht="18" customHeight="1" x14ac:dyDescent="0.15">
      <c r="A17" s="107"/>
      <c r="B17" s="131" t="s">
        <v>84</v>
      </c>
      <c r="C17" s="132">
        <v>910</v>
      </c>
      <c r="D17" s="133">
        <v>757</v>
      </c>
      <c r="E17" s="134">
        <v>1.2021136063408191</v>
      </c>
      <c r="F17" s="135">
        <v>153</v>
      </c>
      <c r="G17" s="132">
        <v>1626</v>
      </c>
      <c r="H17" s="133">
        <v>1625</v>
      </c>
      <c r="I17" s="134">
        <v>1.0006153846153847</v>
      </c>
      <c r="J17" s="135">
        <v>1</v>
      </c>
      <c r="K17" s="136">
        <v>0.55965559655596553</v>
      </c>
      <c r="L17" s="137">
        <v>0.46584615384615385</v>
      </c>
      <c r="M17" s="138">
        <v>9.3809442709811675E-2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17757</v>
      </c>
      <c r="D19" s="116">
        <v>16693</v>
      </c>
      <c r="E19" s="117">
        <v>1.0637392919187683</v>
      </c>
      <c r="F19" s="118">
        <v>1064</v>
      </c>
      <c r="G19" s="115">
        <v>24023</v>
      </c>
      <c r="H19" s="119">
        <v>24268</v>
      </c>
      <c r="I19" s="117">
        <v>0.98990440085709575</v>
      </c>
      <c r="J19" s="118">
        <v>-245</v>
      </c>
      <c r="K19" s="148">
        <v>0.73916663197768806</v>
      </c>
      <c r="L19" s="149">
        <v>0.68786055711224658</v>
      </c>
      <c r="M19" s="122">
        <v>5.1306074865441476E-2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6804</v>
      </c>
      <c r="D21" s="133">
        <v>5853</v>
      </c>
      <c r="E21" s="134">
        <v>1.1624807790876475</v>
      </c>
      <c r="F21" s="135">
        <v>951</v>
      </c>
      <c r="G21" s="132">
        <v>9095</v>
      </c>
      <c r="H21" s="156">
        <v>8700</v>
      </c>
      <c r="I21" s="134">
        <v>1.0454022988505747</v>
      </c>
      <c r="J21" s="135">
        <v>395</v>
      </c>
      <c r="K21" s="136">
        <v>0.74810335349092905</v>
      </c>
      <c r="L21" s="137">
        <v>0.6727586206896552</v>
      </c>
      <c r="M21" s="138">
        <v>7.534473280127385E-2</v>
      </c>
    </row>
    <row r="22" spans="1:13" ht="18" customHeight="1" x14ac:dyDescent="0.15">
      <c r="A22" s="107"/>
      <c r="B22" s="131" t="s">
        <v>91</v>
      </c>
      <c r="C22" s="132">
        <v>10953</v>
      </c>
      <c r="D22" s="133">
        <v>10840</v>
      </c>
      <c r="E22" s="134">
        <v>1.0104243542435425</v>
      </c>
      <c r="F22" s="135">
        <v>113</v>
      </c>
      <c r="G22" s="132">
        <v>14928</v>
      </c>
      <c r="H22" s="133">
        <v>15568</v>
      </c>
      <c r="I22" s="134">
        <v>0.95889003083247693</v>
      </c>
      <c r="J22" s="135">
        <v>-640</v>
      </c>
      <c r="K22" s="136">
        <v>0.7337218649517685</v>
      </c>
      <c r="L22" s="137">
        <v>0.69630010277492294</v>
      </c>
      <c r="M22" s="138">
        <v>3.7421762176845563E-2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13025</v>
      </c>
      <c r="D24" s="116">
        <v>12747</v>
      </c>
      <c r="E24" s="117">
        <v>1.0218090531105357</v>
      </c>
      <c r="F24" s="118">
        <v>278</v>
      </c>
      <c r="G24" s="115">
        <v>14726</v>
      </c>
      <c r="H24" s="119">
        <v>15420</v>
      </c>
      <c r="I24" s="117">
        <v>0.95499351491569395</v>
      </c>
      <c r="J24" s="118">
        <v>-694</v>
      </c>
      <c r="K24" s="148">
        <v>0.88449001765584678</v>
      </c>
      <c r="L24" s="149">
        <v>0.82665369649805442</v>
      </c>
      <c r="M24" s="150">
        <v>5.7836321157792359E-2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5117</v>
      </c>
      <c r="D26" s="133">
        <v>4976</v>
      </c>
      <c r="E26" s="134">
        <v>1.0283360128617363</v>
      </c>
      <c r="F26" s="135">
        <v>141</v>
      </c>
      <c r="G26" s="132">
        <v>6030</v>
      </c>
      <c r="H26" s="156">
        <v>5800</v>
      </c>
      <c r="I26" s="134">
        <v>1.039655172413793</v>
      </c>
      <c r="J26" s="135">
        <v>230</v>
      </c>
      <c r="K26" s="136">
        <v>0.84859038142620236</v>
      </c>
      <c r="L26" s="137">
        <v>0.85793103448275865</v>
      </c>
      <c r="M26" s="138">
        <v>-9.3406530565562917E-3</v>
      </c>
    </row>
    <row r="27" spans="1:13" ht="18" customHeight="1" x14ac:dyDescent="0.15">
      <c r="A27" s="107"/>
      <c r="B27" s="131" t="s">
        <v>91</v>
      </c>
      <c r="C27" s="132">
        <v>7746</v>
      </c>
      <c r="D27" s="133">
        <v>7587</v>
      </c>
      <c r="E27" s="134">
        <v>1.0209568999604586</v>
      </c>
      <c r="F27" s="135">
        <v>159</v>
      </c>
      <c r="G27" s="132">
        <v>8380</v>
      </c>
      <c r="H27" s="133">
        <v>9314</v>
      </c>
      <c r="I27" s="134">
        <v>0.89972085033283233</v>
      </c>
      <c r="J27" s="135">
        <v>-934</v>
      </c>
      <c r="K27" s="136">
        <v>0.92434367541766105</v>
      </c>
      <c r="L27" s="137">
        <v>0.81458020184668245</v>
      </c>
      <c r="M27" s="138">
        <v>0.1097634735709786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162</v>
      </c>
      <c r="D29" s="170">
        <v>184</v>
      </c>
      <c r="E29" s="171">
        <v>0.88043478260869568</v>
      </c>
      <c r="F29" s="172">
        <v>-22</v>
      </c>
      <c r="G29" s="169">
        <v>316</v>
      </c>
      <c r="H29" s="170">
        <v>306</v>
      </c>
      <c r="I29" s="173">
        <v>1.0326797385620916</v>
      </c>
      <c r="J29" s="174">
        <v>10</v>
      </c>
      <c r="K29" s="175">
        <v>0.51265822784810122</v>
      </c>
      <c r="L29" s="176">
        <v>0.60130718954248363</v>
      </c>
      <c r="M29" s="177">
        <v>-8.8648961694382411E-2</v>
      </c>
    </row>
    <row r="30" spans="1:13" ht="18" customHeight="1" x14ac:dyDescent="0.15">
      <c r="A30" s="113" t="s">
        <v>87</v>
      </c>
      <c r="B30" s="114"/>
      <c r="C30" s="115">
        <v>18756</v>
      </c>
      <c r="D30" s="116">
        <v>17539</v>
      </c>
      <c r="E30" s="117">
        <v>1.0693882205370888</v>
      </c>
      <c r="F30" s="118">
        <v>1217</v>
      </c>
      <c r="G30" s="115">
        <v>25398</v>
      </c>
      <c r="H30" s="116">
        <v>25870</v>
      </c>
      <c r="I30" s="117">
        <v>0.9817549284885968</v>
      </c>
      <c r="J30" s="118">
        <v>-472</v>
      </c>
      <c r="K30" s="148">
        <v>0.73848334514528702</v>
      </c>
      <c r="L30" s="149">
        <v>0.6779667568612292</v>
      </c>
      <c r="M30" s="179">
        <v>6.0516588284057815E-2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2502</v>
      </c>
      <c r="D32" s="133">
        <v>2253</v>
      </c>
      <c r="E32" s="134">
        <v>1.1105193075898803</v>
      </c>
      <c r="F32" s="135">
        <v>249</v>
      </c>
      <c r="G32" s="132">
        <v>2900</v>
      </c>
      <c r="H32" s="133">
        <v>2900</v>
      </c>
      <c r="I32" s="134">
        <v>1</v>
      </c>
      <c r="J32" s="135">
        <v>0</v>
      </c>
      <c r="K32" s="136">
        <v>0.86275862068965514</v>
      </c>
      <c r="L32" s="137">
        <v>0.77689655172413796</v>
      </c>
      <c r="M32" s="138">
        <v>8.586206896551718E-2</v>
      </c>
    </row>
    <row r="33" spans="1:13" ht="18" customHeight="1" x14ac:dyDescent="0.15">
      <c r="A33" s="107"/>
      <c r="B33" s="131" t="s">
        <v>88</v>
      </c>
      <c r="C33" s="132">
        <v>693</v>
      </c>
      <c r="D33" s="133">
        <v>594</v>
      </c>
      <c r="E33" s="134">
        <v>1.1666666666666667</v>
      </c>
      <c r="F33" s="135">
        <v>99</v>
      </c>
      <c r="G33" s="132">
        <v>956</v>
      </c>
      <c r="H33" s="133">
        <v>890</v>
      </c>
      <c r="I33" s="134">
        <v>1.0741573033707865</v>
      </c>
      <c r="J33" s="135">
        <v>66</v>
      </c>
      <c r="K33" s="136">
        <v>0.72489539748953979</v>
      </c>
      <c r="L33" s="137">
        <v>0.66741573033707868</v>
      </c>
      <c r="M33" s="138">
        <v>5.7479667152461111E-2</v>
      </c>
    </row>
    <row r="34" spans="1:13" ht="18" customHeight="1" x14ac:dyDescent="0.15">
      <c r="A34" s="107"/>
      <c r="B34" s="131" t="s">
        <v>91</v>
      </c>
      <c r="C34" s="132">
        <v>14264</v>
      </c>
      <c r="D34" s="133">
        <v>13433</v>
      </c>
      <c r="E34" s="134">
        <v>1.0618625772351671</v>
      </c>
      <c r="F34" s="135">
        <v>831</v>
      </c>
      <c r="G34" s="132">
        <v>19874</v>
      </c>
      <c r="H34" s="133">
        <v>20453</v>
      </c>
      <c r="I34" s="134">
        <v>0.97169119444580254</v>
      </c>
      <c r="J34" s="135">
        <v>-579</v>
      </c>
      <c r="K34" s="136">
        <v>0.71772164637214453</v>
      </c>
      <c r="L34" s="137">
        <v>0.65677406737397936</v>
      </c>
      <c r="M34" s="138">
        <v>6.0947578998165164E-2</v>
      </c>
    </row>
    <row r="35" spans="1:13" ht="18" customHeight="1" x14ac:dyDescent="0.15">
      <c r="A35" s="107"/>
      <c r="B35" s="131" t="s">
        <v>84</v>
      </c>
      <c r="C35" s="132">
        <v>1297</v>
      </c>
      <c r="D35" s="133">
        <v>1259</v>
      </c>
      <c r="E35" s="134">
        <v>1.0301826846703732</v>
      </c>
      <c r="F35" s="135">
        <v>38</v>
      </c>
      <c r="G35" s="132">
        <v>1668</v>
      </c>
      <c r="H35" s="133">
        <v>1627</v>
      </c>
      <c r="I35" s="134">
        <v>1.0251997541487401</v>
      </c>
      <c r="J35" s="135">
        <v>41</v>
      </c>
      <c r="K35" s="136">
        <v>0.77757793764988015</v>
      </c>
      <c r="L35" s="137">
        <v>0.77381684081130919</v>
      </c>
      <c r="M35" s="138">
        <v>3.7610968385709542E-3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11月中旬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11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502</v>
      </c>
      <c r="D4" s="551" t="s">
        <v>501</v>
      </c>
      <c r="E4" s="552" t="s">
        <v>71</v>
      </c>
      <c r="F4" s="553"/>
      <c r="G4" s="520" t="s">
        <v>500</v>
      </c>
      <c r="H4" s="554" t="s">
        <v>499</v>
      </c>
      <c r="I4" s="552" t="s">
        <v>71</v>
      </c>
      <c r="J4" s="553"/>
      <c r="K4" s="520" t="s">
        <v>500</v>
      </c>
      <c r="L4" s="522" t="s">
        <v>499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178856</v>
      </c>
      <c r="D6" s="530">
        <v>163366</v>
      </c>
      <c r="E6" s="532">
        <v>1.0948177711396496</v>
      </c>
      <c r="F6" s="534">
        <v>15490</v>
      </c>
      <c r="G6" s="528">
        <v>212123</v>
      </c>
      <c r="H6" s="536">
        <v>206646</v>
      </c>
      <c r="I6" s="532">
        <v>1.0265042633295587</v>
      </c>
      <c r="J6" s="534">
        <v>5477</v>
      </c>
      <c r="K6" s="538">
        <v>0.84317117898577709</v>
      </c>
      <c r="L6" s="540">
        <v>0.7905597011314035</v>
      </c>
      <c r="M6" s="516">
        <v>5.2611477854373589E-2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93849</v>
      </c>
      <c r="D8" s="116">
        <v>83443</v>
      </c>
      <c r="E8" s="117">
        <v>1.1247078844240979</v>
      </c>
      <c r="F8" s="118">
        <v>10406</v>
      </c>
      <c r="G8" s="115">
        <v>106606</v>
      </c>
      <c r="H8" s="119">
        <v>99283</v>
      </c>
      <c r="I8" s="117">
        <v>1.0737588509613931</v>
      </c>
      <c r="J8" s="118">
        <v>7323</v>
      </c>
      <c r="K8" s="120">
        <v>0.88033506556854213</v>
      </c>
      <c r="L8" s="121">
        <v>0.84045607002205813</v>
      </c>
      <c r="M8" s="122">
        <v>3.9878995546483997E-2</v>
      </c>
    </row>
    <row r="9" spans="1:13" ht="18" customHeight="1" x14ac:dyDescent="0.15">
      <c r="A9" s="107"/>
      <c r="B9" s="123" t="s">
        <v>78</v>
      </c>
      <c r="C9" s="124">
        <v>40413</v>
      </c>
      <c r="D9" s="125">
        <v>35296</v>
      </c>
      <c r="E9" s="126">
        <v>1.1449739347234815</v>
      </c>
      <c r="F9" s="127">
        <v>5117</v>
      </c>
      <c r="G9" s="124">
        <v>44968</v>
      </c>
      <c r="H9" s="125">
        <v>40482</v>
      </c>
      <c r="I9" s="126">
        <v>1.1108146830690184</v>
      </c>
      <c r="J9" s="127">
        <v>4486</v>
      </c>
      <c r="K9" s="128">
        <v>0.89870574630848599</v>
      </c>
      <c r="L9" s="129">
        <v>0.87189368114223609</v>
      </c>
      <c r="M9" s="130">
        <v>2.6812065166249899E-2</v>
      </c>
    </row>
    <row r="10" spans="1:13" ht="18" customHeight="1" x14ac:dyDescent="0.15">
      <c r="A10" s="107"/>
      <c r="B10" s="131" t="s">
        <v>79</v>
      </c>
      <c r="C10" s="132">
        <v>4062</v>
      </c>
      <c r="D10" s="133">
        <v>3798</v>
      </c>
      <c r="E10" s="134">
        <v>1.0695102685624012</v>
      </c>
      <c r="F10" s="135">
        <v>264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0.89274725274725275</v>
      </c>
      <c r="L10" s="137">
        <v>0.87310344827586206</v>
      </c>
      <c r="M10" s="138">
        <v>1.9643804471390691E-2</v>
      </c>
    </row>
    <row r="11" spans="1:13" ht="18" customHeight="1" x14ac:dyDescent="0.15">
      <c r="A11" s="107"/>
      <c r="B11" s="131" t="s">
        <v>91</v>
      </c>
      <c r="C11" s="132">
        <v>49374</v>
      </c>
      <c r="D11" s="133">
        <v>44349</v>
      </c>
      <c r="E11" s="134">
        <v>1.1133058242575933</v>
      </c>
      <c r="F11" s="135">
        <v>5025</v>
      </c>
      <c r="G11" s="132">
        <v>57088</v>
      </c>
      <c r="H11" s="133">
        <v>54451</v>
      </c>
      <c r="I11" s="134">
        <v>1.0484288626471507</v>
      </c>
      <c r="J11" s="135">
        <v>2637</v>
      </c>
      <c r="K11" s="136">
        <v>0.86487528026905824</v>
      </c>
      <c r="L11" s="137">
        <v>0.81447539990082829</v>
      </c>
      <c r="M11" s="138">
        <v>5.0399880368229955E-2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31215</v>
      </c>
      <c r="D13" s="116">
        <v>27792</v>
      </c>
      <c r="E13" s="117">
        <v>1.12316493955095</v>
      </c>
      <c r="F13" s="118">
        <v>3423</v>
      </c>
      <c r="G13" s="115">
        <v>41066</v>
      </c>
      <c r="H13" s="116">
        <v>41665</v>
      </c>
      <c r="I13" s="117">
        <v>0.98562342493699751</v>
      </c>
      <c r="J13" s="118">
        <v>-599</v>
      </c>
      <c r="K13" s="148">
        <v>0.76011785905615348</v>
      </c>
      <c r="L13" s="149">
        <v>0.66703468138725552</v>
      </c>
      <c r="M13" s="150">
        <v>9.3083177668897954E-2</v>
      </c>
    </row>
    <row r="14" spans="1:13" ht="18" customHeight="1" x14ac:dyDescent="0.15">
      <c r="A14" s="107"/>
      <c r="B14" s="123" t="s">
        <v>78</v>
      </c>
      <c r="C14" s="124">
        <v>7610</v>
      </c>
      <c r="D14" s="125">
        <v>6994</v>
      </c>
      <c r="E14" s="126">
        <v>1.0880754932799543</v>
      </c>
      <c r="F14" s="127">
        <v>616</v>
      </c>
      <c r="G14" s="124">
        <v>10000</v>
      </c>
      <c r="H14" s="125">
        <v>10000</v>
      </c>
      <c r="I14" s="126">
        <v>1</v>
      </c>
      <c r="J14" s="127">
        <v>0</v>
      </c>
      <c r="K14" s="151">
        <v>0.76100000000000001</v>
      </c>
      <c r="L14" s="152">
        <v>0.69940000000000002</v>
      </c>
      <c r="M14" s="130">
        <v>6.1599999999999988E-2</v>
      </c>
    </row>
    <row r="15" spans="1:13" ht="18" customHeight="1" x14ac:dyDescent="0.15">
      <c r="A15" s="107"/>
      <c r="B15" s="131" t="s">
        <v>79</v>
      </c>
      <c r="C15" s="132">
        <v>4848</v>
      </c>
      <c r="D15" s="133">
        <v>4673</v>
      </c>
      <c r="E15" s="134">
        <v>1.0374491761181255</v>
      </c>
      <c r="F15" s="135">
        <v>175</v>
      </c>
      <c r="G15" s="132">
        <v>5800</v>
      </c>
      <c r="H15" s="133">
        <v>5995</v>
      </c>
      <c r="I15" s="134">
        <v>0.96747289407839865</v>
      </c>
      <c r="J15" s="135">
        <v>-195</v>
      </c>
      <c r="K15" s="136">
        <v>0.83586206896551729</v>
      </c>
      <c r="L15" s="137">
        <v>0.77948290241868223</v>
      </c>
      <c r="M15" s="138">
        <v>5.6379166546835058E-2</v>
      </c>
    </row>
    <row r="16" spans="1:13" ht="18" customHeight="1" x14ac:dyDescent="0.15">
      <c r="A16" s="107"/>
      <c r="B16" s="131" t="s">
        <v>91</v>
      </c>
      <c r="C16" s="132">
        <v>17901</v>
      </c>
      <c r="D16" s="133">
        <v>15454</v>
      </c>
      <c r="E16" s="134">
        <v>1.1583408826193866</v>
      </c>
      <c r="F16" s="135">
        <v>2447</v>
      </c>
      <c r="G16" s="132">
        <v>23745</v>
      </c>
      <c r="H16" s="133">
        <v>24143</v>
      </c>
      <c r="I16" s="134">
        <v>0.98351489044443519</v>
      </c>
      <c r="J16" s="135">
        <v>-398</v>
      </c>
      <c r="K16" s="136">
        <v>0.75388502842703731</v>
      </c>
      <c r="L16" s="137">
        <v>0.64010272128567292</v>
      </c>
      <c r="M16" s="138">
        <v>0.11378230714136439</v>
      </c>
    </row>
    <row r="17" spans="1:13" ht="18" customHeight="1" x14ac:dyDescent="0.15">
      <c r="A17" s="107"/>
      <c r="B17" s="131" t="s">
        <v>84</v>
      </c>
      <c r="C17" s="132">
        <v>856</v>
      </c>
      <c r="D17" s="133">
        <v>671</v>
      </c>
      <c r="E17" s="134">
        <v>1.2757078986587183</v>
      </c>
      <c r="F17" s="135">
        <v>185</v>
      </c>
      <c r="G17" s="132">
        <v>1521</v>
      </c>
      <c r="H17" s="133">
        <v>1527</v>
      </c>
      <c r="I17" s="134">
        <v>0.99607072691552068</v>
      </c>
      <c r="J17" s="135">
        <v>-6</v>
      </c>
      <c r="K17" s="136">
        <v>0.56278763971071666</v>
      </c>
      <c r="L17" s="137">
        <v>0.43942370661427638</v>
      </c>
      <c r="M17" s="138">
        <v>0.12336393309644028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21029</v>
      </c>
      <c r="D19" s="116">
        <v>20757</v>
      </c>
      <c r="E19" s="117">
        <v>1.0131040131040132</v>
      </c>
      <c r="F19" s="118">
        <v>272</v>
      </c>
      <c r="G19" s="115">
        <v>24134</v>
      </c>
      <c r="H19" s="119">
        <v>24442</v>
      </c>
      <c r="I19" s="117">
        <v>0.98739873987398741</v>
      </c>
      <c r="J19" s="118">
        <v>-308</v>
      </c>
      <c r="K19" s="148">
        <v>0.87134333305709788</v>
      </c>
      <c r="L19" s="149">
        <v>0.84923492349234919</v>
      </c>
      <c r="M19" s="122">
        <v>2.2108409564748688E-2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8109</v>
      </c>
      <c r="D21" s="133">
        <v>7357</v>
      </c>
      <c r="E21" s="134">
        <v>1.1022155770014952</v>
      </c>
      <c r="F21" s="135">
        <v>752</v>
      </c>
      <c r="G21" s="132">
        <v>9095</v>
      </c>
      <c r="H21" s="133">
        <v>8700</v>
      </c>
      <c r="I21" s="134">
        <v>1.0454022988505747</v>
      </c>
      <c r="J21" s="135">
        <v>395</v>
      </c>
      <c r="K21" s="136">
        <v>0.891588785046729</v>
      </c>
      <c r="L21" s="137">
        <v>0.84563218390804595</v>
      </c>
      <c r="M21" s="138">
        <v>4.5956601138683051E-2</v>
      </c>
    </row>
    <row r="22" spans="1:13" ht="18" customHeight="1" x14ac:dyDescent="0.15">
      <c r="A22" s="107"/>
      <c r="B22" s="131" t="s">
        <v>91</v>
      </c>
      <c r="C22" s="132">
        <v>12920</v>
      </c>
      <c r="D22" s="133">
        <v>13400</v>
      </c>
      <c r="E22" s="134">
        <v>0.9641791044776119</v>
      </c>
      <c r="F22" s="135">
        <v>-480</v>
      </c>
      <c r="G22" s="132">
        <v>15039</v>
      </c>
      <c r="H22" s="133">
        <v>15742</v>
      </c>
      <c r="I22" s="134">
        <v>0.95534239613772076</v>
      </c>
      <c r="J22" s="135">
        <v>-703</v>
      </c>
      <c r="K22" s="136">
        <v>0.85909967418046418</v>
      </c>
      <c r="L22" s="137">
        <v>0.8512260195654936</v>
      </c>
      <c r="M22" s="138">
        <v>7.8736546149705822E-3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12946</v>
      </c>
      <c r="D24" s="116">
        <v>12406</v>
      </c>
      <c r="E24" s="117">
        <v>1.0435273254876674</v>
      </c>
      <c r="F24" s="118">
        <v>540</v>
      </c>
      <c r="G24" s="115">
        <v>14835</v>
      </c>
      <c r="H24" s="119">
        <v>15555</v>
      </c>
      <c r="I24" s="117">
        <v>0.95371263259402117</v>
      </c>
      <c r="J24" s="118">
        <v>-720</v>
      </c>
      <c r="K24" s="148">
        <v>0.8726659925851028</v>
      </c>
      <c r="L24" s="149">
        <v>0.79755705560912893</v>
      </c>
      <c r="M24" s="150">
        <v>7.5108936975973872E-2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5378</v>
      </c>
      <c r="D26" s="133">
        <v>4958</v>
      </c>
      <c r="E26" s="134">
        <v>1.0847115772488907</v>
      </c>
      <c r="F26" s="135">
        <v>420</v>
      </c>
      <c r="G26" s="132">
        <v>6035</v>
      </c>
      <c r="H26" s="133">
        <v>5800</v>
      </c>
      <c r="I26" s="134">
        <v>1.0405172413793105</v>
      </c>
      <c r="J26" s="135">
        <v>235</v>
      </c>
      <c r="K26" s="136">
        <v>0.89113504556752277</v>
      </c>
      <c r="L26" s="137">
        <v>0.85482758620689658</v>
      </c>
      <c r="M26" s="138">
        <v>3.6307459360626182E-2</v>
      </c>
    </row>
    <row r="27" spans="1:13" ht="18" customHeight="1" x14ac:dyDescent="0.15">
      <c r="A27" s="107"/>
      <c r="B27" s="131" t="s">
        <v>91</v>
      </c>
      <c r="C27" s="132">
        <v>7339</v>
      </c>
      <c r="D27" s="133">
        <v>7275</v>
      </c>
      <c r="E27" s="134">
        <v>1.0087972508591065</v>
      </c>
      <c r="F27" s="135">
        <v>64</v>
      </c>
      <c r="G27" s="132">
        <v>8450</v>
      </c>
      <c r="H27" s="133">
        <v>9453</v>
      </c>
      <c r="I27" s="134">
        <v>0.8938961176346133</v>
      </c>
      <c r="J27" s="135">
        <v>-1003</v>
      </c>
      <c r="K27" s="136">
        <v>0.86852071005917164</v>
      </c>
      <c r="L27" s="137">
        <v>0.76959695334814349</v>
      </c>
      <c r="M27" s="138">
        <v>9.8923756711028155E-2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229</v>
      </c>
      <c r="D29" s="170">
        <v>173</v>
      </c>
      <c r="E29" s="171">
        <v>1.323699421965318</v>
      </c>
      <c r="F29" s="172">
        <v>56</v>
      </c>
      <c r="G29" s="169">
        <v>350</v>
      </c>
      <c r="H29" s="170">
        <v>302</v>
      </c>
      <c r="I29" s="173">
        <v>1.1589403973509933</v>
      </c>
      <c r="J29" s="189">
        <v>48</v>
      </c>
      <c r="K29" s="175">
        <v>0.65428571428571425</v>
      </c>
      <c r="L29" s="176">
        <v>0.57284768211920534</v>
      </c>
      <c r="M29" s="190">
        <v>8.1438032166508911E-2</v>
      </c>
    </row>
    <row r="30" spans="1:13" ht="18" customHeight="1" x14ac:dyDescent="0.15">
      <c r="A30" s="113" t="s">
        <v>87</v>
      </c>
      <c r="B30" s="114"/>
      <c r="C30" s="115">
        <v>19817</v>
      </c>
      <c r="D30" s="116">
        <v>18968</v>
      </c>
      <c r="E30" s="117">
        <v>1.0447595951075495</v>
      </c>
      <c r="F30" s="118">
        <v>849</v>
      </c>
      <c r="G30" s="115">
        <v>25482</v>
      </c>
      <c r="H30" s="116">
        <v>25701</v>
      </c>
      <c r="I30" s="117">
        <v>0.99147893078090343</v>
      </c>
      <c r="J30" s="118">
        <v>-219</v>
      </c>
      <c r="K30" s="148">
        <v>0.77768620987363635</v>
      </c>
      <c r="L30" s="149">
        <v>0.73802575775261658</v>
      </c>
      <c r="M30" s="122">
        <v>3.9660452121019762E-2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2521</v>
      </c>
      <c r="D32" s="133">
        <v>2339</v>
      </c>
      <c r="E32" s="134">
        <v>1.0778110303548525</v>
      </c>
      <c r="F32" s="135">
        <v>182</v>
      </c>
      <c r="G32" s="132">
        <v>2900</v>
      </c>
      <c r="H32" s="133">
        <v>2755</v>
      </c>
      <c r="I32" s="134">
        <v>1.0526315789473684</v>
      </c>
      <c r="J32" s="135">
        <v>145</v>
      </c>
      <c r="K32" s="136">
        <v>0.86931034482758618</v>
      </c>
      <c r="L32" s="137">
        <v>0.84900181488203263</v>
      </c>
      <c r="M32" s="138">
        <v>2.0308529945553544E-2</v>
      </c>
    </row>
    <row r="33" spans="1:13" ht="18" customHeight="1" x14ac:dyDescent="0.15">
      <c r="A33" s="107"/>
      <c r="B33" s="131" t="s">
        <v>88</v>
      </c>
      <c r="C33" s="132">
        <v>810</v>
      </c>
      <c r="D33" s="133">
        <v>639</v>
      </c>
      <c r="E33" s="134">
        <v>1.267605633802817</v>
      </c>
      <c r="F33" s="135">
        <v>171</v>
      </c>
      <c r="G33" s="132">
        <v>1039</v>
      </c>
      <c r="H33" s="133">
        <v>907</v>
      </c>
      <c r="I33" s="134">
        <v>1.1455347298787211</v>
      </c>
      <c r="J33" s="135">
        <v>132</v>
      </c>
      <c r="K33" s="136">
        <v>0.77959576515880658</v>
      </c>
      <c r="L33" s="137">
        <v>0.70452039691289969</v>
      </c>
      <c r="M33" s="138">
        <v>7.5075368245906882E-2</v>
      </c>
    </row>
    <row r="34" spans="1:13" ht="18" customHeight="1" x14ac:dyDescent="0.15">
      <c r="A34" s="107"/>
      <c r="B34" s="131" t="s">
        <v>91</v>
      </c>
      <c r="C34" s="132">
        <v>15043</v>
      </c>
      <c r="D34" s="133">
        <v>14548</v>
      </c>
      <c r="E34" s="134">
        <v>1.0340252955732747</v>
      </c>
      <c r="F34" s="135">
        <v>495</v>
      </c>
      <c r="G34" s="132">
        <v>19895</v>
      </c>
      <c r="H34" s="133">
        <v>20352</v>
      </c>
      <c r="I34" s="134">
        <v>0.97754520440251569</v>
      </c>
      <c r="J34" s="135">
        <v>-457</v>
      </c>
      <c r="K34" s="136">
        <v>0.75611962804724808</v>
      </c>
      <c r="L34" s="137">
        <v>0.71481918238993714</v>
      </c>
      <c r="M34" s="138">
        <v>4.1300445657310947E-2</v>
      </c>
    </row>
    <row r="35" spans="1:13" ht="18" customHeight="1" x14ac:dyDescent="0.15">
      <c r="A35" s="107"/>
      <c r="B35" s="131" t="s">
        <v>84</v>
      </c>
      <c r="C35" s="132">
        <v>1443</v>
      </c>
      <c r="D35" s="133">
        <v>1442</v>
      </c>
      <c r="E35" s="134">
        <v>1.0006934812760055</v>
      </c>
      <c r="F35" s="135">
        <v>1</v>
      </c>
      <c r="G35" s="132">
        <v>1648</v>
      </c>
      <c r="H35" s="133">
        <v>1687</v>
      </c>
      <c r="I35" s="134">
        <v>0.97688203912270299</v>
      </c>
      <c r="J35" s="135">
        <v>-39</v>
      </c>
      <c r="K35" s="136">
        <v>0.87560679611650483</v>
      </c>
      <c r="L35" s="137">
        <v>0.85477178423236511</v>
      </c>
      <c r="M35" s="138">
        <v>2.083501188413972E-2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256" width="9" style="106"/>
    <col min="257" max="257" width="3.25" style="106" customWidth="1"/>
    <col min="258" max="258" width="20.75" style="106" customWidth="1"/>
    <col min="259" max="260" width="11.625" style="106" customWidth="1"/>
    <col min="261" max="261" width="8.625" style="106" customWidth="1"/>
    <col min="262" max="262" width="10.625" style="106" customWidth="1"/>
    <col min="263" max="264" width="11.625" style="106" customWidth="1"/>
    <col min="265" max="265" width="8.625" style="106" customWidth="1"/>
    <col min="266" max="266" width="10.625" style="106" customWidth="1"/>
    <col min="267" max="268" width="9.625" style="106" customWidth="1"/>
    <col min="269" max="269" width="8.625" style="106" customWidth="1"/>
    <col min="270" max="512" width="9" style="106"/>
    <col min="513" max="513" width="3.25" style="106" customWidth="1"/>
    <col min="514" max="514" width="20.75" style="106" customWidth="1"/>
    <col min="515" max="516" width="11.625" style="106" customWidth="1"/>
    <col min="517" max="517" width="8.625" style="106" customWidth="1"/>
    <col min="518" max="518" width="10.625" style="106" customWidth="1"/>
    <col min="519" max="520" width="11.625" style="106" customWidth="1"/>
    <col min="521" max="521" width="8.625" style="106" customWidth="1"/>
    <col min="522" max="522" width="10.625" style="106" customWidth="1"/>
    <col min="523" max="524" width="9.625" style="106" customWidth="1"/>
    <col min="525" max="525" width="8.625" style="106" customWidth="1"/>
    <col min="526" max="768" width="9" style="106"/>
    <col min="769" max="769" width="3.25" style="106" customWidth="1"/>
    <col min="770" max="770" width="20.75" style="106" customWidth="1"/>
    <col min="771" max="772" width="11.625" style="106" customWidth="1"/>
    <col min="773" max="773" width="8.625" style="106" customWidth="1"/>
    <col min="774" max="774" width="10.625" style="106" customWidth="1"/>
    <col min="775" max="776" width="11.625" style="106" customWidth="1"/>
    <col min="777" max="777" width="8.625" style="106" customWidth="1"/>
    <col min="778" max="778" width="10.625" style="106" customWidth="1"/>
    <col min="779" max="780" width="9.625" style="106" customWidth="1"/>
    <col min="781" max="781" width="8.625" style="106" customWidth="1"/>
    <col min="782" max="1024" width="9" style="106"/>
    <col min="1025" max="1025" width="3.25" style="106" customWidth="1"/>
    <col min="1026" max="1026" width="20.75" style="106" customWidth="1"/>
    <col min="1027" max="1028" width="11.625" style="106" customWidth="1"/>
    <col min="1029" max="1029" width="8.625" style="106" customWidth="1"/>
    <col min="1030" max="1030" width="10.625" style="106" customWidth="1"/>
    <col min="1031" max="1032" width="11.625" style="106" customWidth="1"/>
    <col min="1033" max="1033" width="8.625" style="106" customWidth="1"/>
    <col min="1034" max="1034" width="10.625" style="106" customWidth="1"/>
    <col min="1035" max="1036" width="9.625" style="106" customWidth="1"/>
    <col min="1037" max="1037" width="8.625" style="106" customWidth="1"/>
    <col min="1038" max="1280" width="9" style="106"/>
    <col min="1281" max="1281" width="3.25" style="106" customWidth="1"/>
    <col min="1282" max="1282" width="20.75" style="106" customWidth="1"/>
    <col min="1283" max="1284" width="11.625" style="106" customWidth="1"/>
    <col min="1285" max="1285" width="8.625" style="106" customWidth="1"/>
    <col min="1286" max="1286" width="10.625" style="106" customWidth="1"/>
    <col min="1287" max="1288" width="11.625" style="106" customWidth="1"/>
    <col min="1289" max="1289" width="8.625" style="106" customWidth="1"/>
    <col min="1290" max="1290" width="10.625" style="106" customWidth="1"/>
    <col min="1291" max="1292" width="9.625" style="106" customWidth="1"/>
    <col min="1293" max="1293" width="8.625" style="106" customWidth="1"/>
    <col min="1294" max="1536" width="9" style="106"/>
    <col min="1537" max="1537" width="3.25" style="106" customWidth="1"/>
    <col min="1538" max="1538" width="20.75" style="106" customWidth="1"/>
    <col min="1539" max="1540" width="11.625" style="106" customWidth="1"/>
    <col min="1541" max="1541" width="8.625" style="106" customWidth="1"/>
    <col min="1542" max="1542" width="10.625" style="106" customWidth="1"/>
    <col min="1543" max="1544" width="11.625" style="106" customWidth="1"/>
    <col min="1545" max="1545" width="8.625" style="106" customWidth="1"/>
    <col min="1546" max="1546" width="10.625" style="106" customWidth="1"/>
    <col min="1547" max="1548" width="9.625" style="106" customWidth="1"/>
    <col min="1549" max="1549" width="8.625" style="106" customWidth="1"/>
    <col min="1550" max="1792" width="9" style="106"/>
    <col min="1793" max="1793" width="3.25" style="106" customWidth="1"/>
    <col min="1794" max="1794" width="20.75" style="106" customWidth="1"/>
    <col min="1795" max="1796" width="11.625" style="106" customWidth="1"/>
    <col min="1797" max="1797" width="8.625" style="106" customWidth="1"/>
    <col min="1798" max="1798" width="10.625" style="106" customWidth="1"/>
    <col min="1799" max="1800" width="11.625" style="106" customWidth="1"/>
    <col min="1801" max="1801" width="8.625" style="106" customWidth="1"/>
    <col min="1802" max="1802" width="10.625" style="106" customWidth="1"/>
    <col min="1803" max="1804" width="9.625" style="106" customWidth="1"/>
    <col min="1805" max="1805" width="8.625" style="106" customWidth="1"/>
    <col min="1806" max="2048" width="9" style="106"/>
    <col min="2049" max="2049" width="3.25" style="106" customWidth="1"/>
    <col min="2050" max="2050" width="20.75" style="106" customWidth="1"/>
    <col min="2051" max="2052" width="11.625" style="106" customWidth="1"/>
    <col min="2053" max="2053" width="8.625" style="106" customWidth="1"/>
    <col min="2054" max="2054" width="10.625" style="106" customWidth="1"/>
    <col min="2055" max="2056" width="11.625" style="106" customWidth="1"/>
    <col min="2057" max="2057" width="8.625" style="106" customWidth="1"/>
    <col min="2058" max="2058" width="10.625" style="106" customWidth="1"/>
    <col min="2059" max="2060" width="9.625" style="106" customWidth="1"/>
    <col min="2061" max="2061" width="8.625" style="106" customWidth="1"/>
    <col min="2062" max="2304" width="9" style="106"/>
    <col min="2305" max="2305" width="3.25" style="106" customWidth="1"/>
    <col min="2306" max="2306" width="20.75" style="106" customWidth="1"/>
    <col min="2307" max="2308" width="11.625" style="106" customWidth="1"/>
    <col min="2309" max="2309" width="8.625" style="106" customWidth="1"/>
    <col min="2310" max="2310" width="10.625" style="106" customWidth="1"/>
    <col min="2311" max="2312" width="11.625" style="106" customWidth="1"/>
    <col min="2313" max="2313" width="8.625" style="106" customWidth="1"/>
    <col min="2314" max="2314" width="10.625" style="106" customWidth="1"/>
    <col min="2315" max="2316" width="9.625" style="106" customWidth="1"/>
    <col min="2317" max="2317" width="8.625" style="106" customWidth="1"/>
    <col min="2318" max="2560" width="9" style="106"/>
    <col min="2561" max="2561" width="3.25" style="106" customWidth="1"/>
    <col min="2562" max="2562" width="20.75" style="106" customWidth="1"/>
    <col min="2563" max="2564" width="11.625" style="106" customWidth="1"/>
    <col min="2565" max="2565" width="8.625" style="106" customWidth="1"/>
    <col min="2566" max="2566" width="10.625" style="106" customWidth="1"/>
    <col min="2567" max="2568" width="11.625" style="106" customWidth="1"/>
    <col min="2569" max="2569" width="8.625" style="106" customWidth="1"/>
    <col min="2570" max="2570" width="10.625" style="106" customWidth="1"/>
    <col min="2571" max="2572" width="9.625" style="106" customWidth="1"/>
    <col min="2573" max="2573" width="8.625" style="106" customWidth="1"/>
    <col min="2574" max="2816" width="9" style="106"/>
    <col min="2817" max="2817" width="3.25" style="106" customWidth="1"/>
    <col min="2818" max="2818" width="20.75" style="106" customWidth="1"/>
    <col min="2819" max="2820" width="11.625" style="106" customWidth="1"/>
    <col min="2821" max="2821" width="8.625" style="106" customWidth="1"/>
    <col min="2822" max="2822" width="10.625" style="106" customWidth="1"/>
    <col min="2823" max="2824" width="11.625" style="106" customWidth="1"/>
    <col min="2825" max="2825" width="8.625" style="106" customWidth="1"/>
    <col min="2826" max="2826" width="10.625" style="106" customWidth="1"/>
    <col min="2827" max="2828" width="9.625" style="106" customWidth="1"/>
    <col min="2829" max="2829" width="8.625" style="106" customWidth="1"/>
    <col min="2830" max="3072" width="9" style="106"/>
    <col min="3073" max="3073" width="3.25" style="106" customWidth="1"/>
    <col min="3074" max="3074" width="20.75" style="106" customWidth="1"/>
    <col min="3075" max="3076" width="11.625" style="106" customWidth="1"/>
    <col min="3077" max="3077" width="8.625" style="106" customWidth="1"/>
    <col min="3078" max="3078" width="10.625" style="106" customWidth="1"/>
    <col min="3079" max="3080" width="11.625" style="106" customWidth="1"/>
    <col min="3081" max="3081" width="8.625" style="106" customWidth="1"/>
    <col min="3082" max="3082" width="10.625" style="106" customWidth="1"/>
    <col min="3083" max="3084" width="9.625" style="106" customWidth="1"/>
    <col min="3085" max="3085" width="8.625" style="106" customWidth="1"/>
    <col min="3086" max="3328" width="9" style="106"/>
    <col min="3329" max="3329" width="3.25" style="106" customWidth="1"/>
    <col min="3330" max="3330" width="20.75" style="106" customWidth="1"/>
    <col min="3331" max="3332" width="11.625" style="106" customWidth="1"/>
    <col min="3333" max="3333" width="8.625" style="106" customWidth="1"/>
    <col min="3334" max="3334" width="10.625" style="106" customWidth="1"/>
    <col min="3335" max="3336" width="11.625" style="106" customWidth="1"/>
    <col min="3337" max="3337" width="8.625" style="106" customWidth="1"/>
    <col min="3338" max="3338" width="10.625" style="106" customWidth="1"/>
    <col min="3339" max="3340" width="9.625" style="106" customWidth="1"/>
    <col min="3341" max="3341" width="8.625" style="106" customWidth="1"/>
    <col min="3342" max="3584" width="9" style="106"/>
    <col min="3585" max="3585" width="3.25" style="106" customWidth="1"/>
    <col min="3586" max="3586" width="20.75" style="106" customWidth="1"/>
    <col min="3587" max="3588" width="11.625" style="106" customWidth="1"/>
    <col min="3589" max="3589" width="8.625" style="106" customWidth="1"/>
    <col min="3590" max="3590" width="10.625" style="106" customWidth="1"/>
    <col min="3591" max="3592" width="11.625" style="106" customWidth="1"/>
    <col min="3593" max="3593" width="8.625" style="106" customWidth="1"/>
    <col min="3594" max="3594" width="10.625" style="106" customWidth="1"/>
    <col min="3595" max="3596" width="9.625" style="106" customWidth="1"/>
    <col min="3597" max="3597" width="8.625" style="106" customWidth="1"/>
    <col min="3598" max="3840" width="9" style="106"/>
    <col min="3841" max="3841" width="3.25" style="106" customWidth="1"/>
    <col min="3842" max="3842" width="20.75" style="106" customWidth="1"/>
    <col min="3843" max="3844" width="11.625" style="106" customWidth="1"/>
    <col min="3845" max="3845" width="8.625" style="106" customWidth="1"/>
    <col min="3846" max="3846" width="10.625" style="106" customWidth="1"/>
    <col min="3847" max="3848" width="11.625" style="106" customWidth="1"/>
    <col min="3849" max="3849" width="8.625" style="106" customWidth="1"/>
    <col min="3850" max="3850" width="10.625" style="106" customWidth="1"/>
    <col min="3851" max="3852" width="9.625" style="106" customWidth="1"/>
    <col min="3853" max="3853" width="8.625" style="106" customWidth="1"/>
    <col min="3854" max="4096" width="9" style="106"/>
    <col min="4097" max="4097" width="3.25" style="106" customWidth="1"/>
    <col min="4098" max="4098" width="20.75" style="106" customWidth="1"/>
    <col min="4099" max="4100" width="11.625" style="106" customWidth="1"/>
    <col min="4101" max="4101" width="8.625" style="106" customWidth="1"/>
    <col min="4102" max="4102" width="10.625" style="106" customWidth="1"/>
    <col min="4103" max="4104" width="11.625" style="106" customWidth="1"/>
    <col min="4105" max="4105" width="8.625" style="106" customWidth="1"/>
    <col min="4106" max="4106" width="10.625" style="106" customWidth="1"/>
    <col min="4107" max="4108" width="9.625" style="106" customWidth="1"/>
    <col min="4109" max="4109" width="8.625" style="106" customWidth="1"/>
    <col min="4110" max="4352" width="9" style="106"/>
    <col min="4353" max="4353" width="3.25" style="106" customWidth="1"/>
    <col min="4354" max="4354" width="20.75" style="106" customWidth="1"/>
    <col min="4355" max="4356" width="11.625" style="106" customWidth="1"/>
    <col min="4357" max="4357" width="8.625" style="106" customWidth="1"/>
    <col min="4358" max="4358" width="10.625" style="106" customWidth="1"/>
    <col min="4359" max="4360" width="11.625" style="106" customWidth="1"/>
    <col min="4361" max="4361" width="8.625" style="106" customWidth="1"/>
    <col min="4362" max="4362" width="10.625" style="106" customWidth="1"/>
    <col min="4363" max="4364" width="9.625" style="106" customWidth="1"/>
    <col min="4365" max="4365" width="8.625" style="106" customWidth="1"/>
    <col min="4366" max="4608" width="9" style="106"/>
    <col min="4609" max="4609" width="3.25" style="106" customWidth="1"/>
    <col min="4610" max="4610" width="20.75" style="106" customWidth="1"/>
    <col min="4611" max="4612" width="11.625" style="106" customWidth="1"/>
    <col min="4613" max="4613" width="8.625" style="106" customWidth="1"/>
    <col min="4614" max="4614" width="10.625" style="106" customWidth="1"/>
    <col min="4615" max="4616" width="11.625" style="106" customWidth="1"/>
    <col min="4617" max="4617" width="8.625" style="106" customWidth="1"/>
    <col min="4618" max="4618" width="10.625" style="106" customWidth="1"/>
    <col min="4619" max="4620" width="9.625" style="106" customWidth="1"/>
    <col min="4621" max="4621" width="8.625" style="106" customWidth="1"/>
    <col min="4622" max="4864" width="9" style="106"/>
    <col min="4865" max="4865" width="3.25" style="106" customWidth="1"/>
    <col min="4866" max="4866" width="20.75" style="106" customWidth="1"/>
    <col min="4867" max="4868" width="11.625" style="106" customWidth="1"/>
    <col min="4869" max="4869" width="8.625" style="106" customWidth="1"/>
    <col min="4870" max="4870" width="10.625" style="106" customWidth="1"/>
    <col min="4871" max="4872" width="11.625" style="106" customWidth="1"/>
    <col min="4873" max="4873" width="8.625" style="106" customWidth="1"/>
    <col min="4874" max="4874" width="10.625" style="106" customWidth="1"/>
    <col min="4875" max="4876" width="9.625" style="106" customWidth="1"/>
    <col min="4877" max="4877" width="8.625" style="106" customWidth="1"/>
    <col min="4878" max="5120" width="9" style="106"/>
    <col min="5121" max="5121" width="3.25" style="106" customWidth="1"/>
    <col min="5122" max="5122" width="20.75" style="106" customWidth="1"/>
    <col min="5123" max="5124" width="11.625" style="106" customWidth="1"/>
    <col min="5125" max="5125" width="8.625" style="106" customWidth="1"/>
    <col min="5126" max="5126" width="10.625" style="106" customWidth="1"/>
    <col min="5127" max="5128" width="11.625" style="106" customWidth="1"/>
    <col min="5129" max="5129" width="8.625" style="106" customWidth="1"/>
    <col min="5130" max="5130" width="10.625" style="106" customWidth="1"/>
    <col min="5131" max="5132" width="9.625" style="106" customWidth="1"/>
    <col min="5133" max="5133" width="8.625" style="106" customWidth="1"/>
    <col min="5134" max="5376" width="9" style="106"/>
    <col min="5377" max="5377" width="3.25" style="106" customWidth="1"/>
    <col min="5378" max="5378" width="20.75" style="106" customWidth="1"/>
    <col min="5379" max="5380" width="11.625" style="106" customWidth="1"/>
    <col min="5381" max="5381" width="8.625" style="106" customWidth="1"/>
    <col min="5382" max="5382" width="10.625" style="106" customWidth="1"/>
    <col min="5383" max="5384" width="11.625" style="106" customWidth="1"/>
    <col min="5385" max="5385" width="8.625" style="106" customWidth="1"/>
    <col min="5386" max="5386" width="10.625" style="106" customWidth="1"/>
    <col min="5387" max="5388" width="9.625" style="106" customWidth="1"/>
    <col min="5389" max="5389" width="8.625" style="106" customWidth="1"/>
    <col min="5390" max="5632" width="9" style="106"/>
    <col min="5633" max="5633" width="3.25" style="106" customWidth="1"/>
    <col min="5634" max="5634" width="20.75" style="106" customWidth="1"/>
    <col min="5635" max="5636" width="11.625" style="106" customWidth="1"/>
    <col min="5637" max="5637" width="8.625" style="106" customWidth="1"/>
    <col min="5638" max="5638" width="10.625" style="106" customWidth="1"/>
    <col min="5639" max="5640" width="11.625" style="106" customWidth="1"/>
    <col min="5641" max="5641" width="8.625" style="106" customWidth="1"/>
    <col min="5642" max="5642" width="10.625" style="106" customWidth="1"/>
    <col min="5643" max="5644" width="9.625" style="106" customWidth="1"/>
    <col min="5645" max="5645" width="8.625" style="106" customWidth="1"/>
    <col min="5646" max="5888" width="9" style="106"/>
    <col min="5889" max="5889" width="3.25" style="106" customWidth="1"/>
    <col min="5890" max="5890" width="20.75" style="106" customWidth="1"/>
    <col min="5891" max="5892" width="11.625" style="106" customWidth="1"/>
    <col min="5893" max="5893" width="8.625" style="106" customWidth="1"/>
    <col min="5894" max="5894" width="10.625" style="106" customWidth="1"/>
    <col min="5895" max="5896" width="11.625" style="106" customWidth="1"/>
    <col min="5897" max="5897" width="8.625" style="106" customWidth="1"/>
    <col min="5898" max="5898" width="10.625" style="106" customWidth="1"/>
    <col min="5899" max="5900" width="9.625" style="106" customWidth="1"/>
    <col min="5901" max="5901" width="8.625" style="106" customWidth="1"/>
    <col min="5902" max="6144" width="9" style="106"/>
    <col min="6145" max="6145" width="3.25" style="106" customWidth="1"/>
    <col min="6146" max="6146" width="20.75" style="106" customWidth="1"/>
    <col min="6147" max="6148" width="11.625" style="106" customWidth="1"/>
    <col min="6149" max="6149" width="8.625" style="106" customWidth="1"/>
    <col min="6150" max="6150" width="10.625" style="106" customWidth="1"/>
    <col min="6151" max="6152" width="11.625" style="106" customWidth="1"/>
    <col min="6153" max="6153" width="8.625" style="106" customWidth="1"/>
    <col min="6154" max="6154" width="10.625" style="106" customWidth="1"/>
    <col min="6155" max="6156" width="9.625" style="106" customWidth="1"/>
    <col min="6157" max="6157" width="8.625" style="106" customWidth="1"/>
    <col min="6158" max="6400" width="9" style="106"/>
    <col min="6401" max="6401" width="3.25" style="106" customWidth="1"/>
    <col min="6402" max="6402" width="20.75" style="106" customWidth="1"/>
    <col min="6403" max="6404" width="11.625" style="106" customWidth="1"/>
    <col min="6405" max="6405" width="8.625" style="106" customWidth="1"/>
    <col min="6406" max="6406" width="10.625" style="106" customWidth="1"/>
    <col min="6407" max="6408" width="11.625" style="106" customWidth="1"/>
    <col min="6409" max="6409" width="8.625" style="106" customWidth="1"/>
    <col min="6410" max="6410" width="10.625" style="106" customWidth="1"/>
    <col min="6411" max="6412" width="9.625" style="106" customWidth="1"/>
    <col min="6413" max="6413" width="8.625" style="106" customWidth="1"/>
    <col min="6414" max="6656" width="9" style="106"/>
    <col min="6657" max="6657" width="3.25" style="106" customWidth="1"/>
    <col min="6658" max="6658" width="20.75" style="106" customWidth="1"/>
    <col min="6659" max="6660" width="11.625" style="106" customWidth="1"/>
    <col min="6661" max="6661" width="8.625" style="106" customWidth="1"/>
    <col min="6662" max="6662" width="10.625" style="106" customWidth="1"/>
    <col min="6663" max="6664" width="11.625" style="106" customWidth="1"/>
    <col min="6665" max="6665" width="8.625" style="106" customWidth="1"/>
    <col min="6666" max="6666" width="10.625" style="106" customWidth="1"/>
    <col min="6667" max="6668" width="9.625" style="106" customWidth="1"/>
    <col min="6669" max="6669" width="8.625" style="106" customWidth="1"/>
    <col min="6670" max="6912" width="9" style="106"/>
    <col min="6913" max="6913" width="3.25" style="106" customWidth="1"/>
    <col min="6914" max="6914" width="20.75" style="106" customWidth="1"/>
    <col min="6915" max="6916" width="11.625" style="106" customWidth="1"/>
    <col min="6917" max="6917" width="8.625" style="106" customWidth="1"/>
    <col min="6918" max="6918" width="10.625" style="106" customWidth="1"/>
    <col min="6919" max="6920" width="11.625" style="106" customWidth="1"/>
    <col min="6921" max="6921" width="8.625" style="106" customWidth="1"/>
    <col min="6922" max="6922" width="10.625" style="106" customWidth="1"/>
    <col min="6923" max="6924" width="9.625" style="106" customWidth="1"/>
    <col min="6925" max="6925" width="8.625" style="106" customWidth="1"/>
    <col min="6926" max="7168" width="9" style="106"/>
    <col min="7169" max="7169" width="3.25" style="106" customWidth="1"/>
    <col min="7170" max="7170" width="20.75" style="106" customWidth="1"/>
    <col min="7171" max="7172" width="11.625" style="106" customWidth="1"/>
    <col min="7173" max="7173" width="8.625" style="106" customWidth="1"/>
    <col min="7174" max="7174" width="10.625" style="106" customWidth="1"/>
    <col min="7175" max="7176" width="11.625" style="106" customWidth="1"/>
    <col min="7177" max="7177" width="8.625" style="106" customWidth="1"/>
    <col min="7178" max="7178" width="10.625" style="106" customWidth="1"/>
    <col min="7179" max="7180" width="9.625" style="106" customWidth="1"/>
    <col min="7181" max="7181" width="8.625" style="106" customWidth="1"/>
    <col min="7182" max="7424" width="9" style="106"/>
    <col min="7425" max="7425" width="3.25" style="106" customWidth="1"/>
    <col min="7426" max="7426" width="20.75" style="106" customWidth="1"/>
    <col min="7427" max="7428" width="11.625" style="106" customWidth="1"/>
    <col min="7429" max="7429" width="8.625" style="106" customWidth="1"/>
    <col min="7430" max="7430" width="10.625" style="106" customWidth="1"/>
    <col min="7431" max="7432" width="11.625" style="106" customWidth="1"/>
    <col min="7433" max="7433" width="8.625" style="106" customWidth="1"/>
    <col min="7434" max="7434" width="10.625" style="106" customWidth="1"/>
    <col min="7435" max="7436" width="9.625" style="106" customWidth="1"/>
    <col min="7437" max="7437" width="8.625" style="106" customWidth="1"/>
    <col min="7438" max="7680" width="9" style="106"/>
    <col min="7681" max="7681" width="3.25" style="106" customWidth="1"/>
    <col min="7682" max="7682" width="20.75" style="106" customWidth="1"/>
    <col min="7683" max="7684" width="11.625" style="106" customWidth="1"/>
    <col min="7685" max="7685" width="8.625" style="106" customWidth="1"/>
    <col min="7686" max="7686" width="10.625" style="106" customWidth="1"/>
    <col min="7687" max="7688" width="11.625" style="106" customWidth="1"/>
    <col min="7689" max="7689" width="8.625" style="106" customWidth="1"/>
    <col min="7690" max="7690" width="10.625" style="106" customWidth="1"/>
    <col min="7691" max="7692" width="9.625" style="106" customWidth="1"/>
    <col min="7693" max="7693" width="8.625" style="106" customWidth="1"/>
    <col min="7694" max="7936" width="9" style="106"/>
    <col min="7937" max="7937" width="3.25" style="106" customWidth="1"/>
    <col min="7938" max="7938" width="20.75" style="106" customWidth="1"/>
    <col min="7939" max="7940" width="11.625" style="106" customWidth="1"/>
    <col min="7941" max="7941" width="8.625" style="106" customWidth="1"/>
    <col min="7942" max="7942" width="10.625" style="106" customWidth="1"/>
    <col min="7943" max="7944" width="11.625" style="106" customWidth="1"/>
    <col min="7945" max="7945" width="8.625" style="106" customWidth="1"/>
    <col min="7946" max="7946" width="10.625" style="106" customWidth="1"/>
    <col min="7947" max="7948" width="9.625" style="106" customWidth="1"/>
    <col min="7949" max="7949" width="8.625" style="106" customWidth="1"/>
    <col min="7950" max="8192" width="9" style="106"/>
    <col min="8193" max="8193" width="3.25" style="106" customWidth="1"/>
    <col min="8194" max="8194" width="20.75" style="106" customWidth="1"/>
    <col min="8195" max="8196" width="11.625" style="106" customWidth="1"/>
    <col min="8197" max="8197" width="8.625" style="106" customWidth="1"/>
    <col min="8198" max="8198" width="10.625" style="106" customWidth="1"/>
    <col min="8199" max="8200" width="11.625" style="106" customWidth="1"/>
    <col min="8201" max="8201" width="8.625" style="106" customWidth="1"/>
    <col min="8202" max="8202" width="10.625" style="106" customWidth="1"/>
    <col min="8203" max="8204" width="9.625" style="106" customWidth="1"/>
    <col min="8205" max="8205" width="8.625" style="106" customWidth="1"/>
    <col min="8206" max="8448" width="9" style="106"/>
    <col min="8449" max="8449" width="3.25" style="106" customWidth="1"/>
    <col min="8450" max="8450" width="20.75" style="106" customWidth="1"/>
    <col min="8451" max="8452" width="11.625" style="106" customWidth="1"/>
    <col min="8453" max="8453" width="8.625" style="106" customWidth="1"/>
    <col min="8454" max="8454" width="10.625" style="106" customWidth="1"/>
    <col min="8455" max="8456" width="11.625" style="106" customWidth="1"/>
    <col min="8457" max="8457" width="8.625" style="106" customWidth="1"/>
    <col min="8458" max="8458" width="10.625" style="106" customWidth="1"/>
    <col min="8459" max="8460" width="9.625" style="106" customWidth="1"/>
    <col min="8461" max="8461" width="8.625" style="106" customWidth="1"/>
    <col min="8462" max="8704" width="9" style="106"/>
    <col min="8705" max="8705" width="3.25" style="106" customWidth="1"/>
    <col min="8706" max="8706" width="20.75" style="106" customWidth="1"/>
    <col min="8707" max="8708" width="11.625" style="106" customWidth="1"/>
    <col min="8709" max="8709" width="8.625" style="106" customWidth="1"/>
    <col min="8710" max="8710" width="10.625" style="106" customWidth="1"/>
    <col min="8711" max="8712" width="11.625" style="106" customWidth="1"/>
    <col min="8713" max="8713" width="8.625" style="106" customWidth="1"/>
    <col min="8714" max="8714" width="10.625" style="106" customWidth="1"/>
    <col min="8715" max="8716" width="9.625" style="106" customWidth="1"/>
    <col min="8717" max="8717" width="8.625" style="106" customWidth="1"/>
    <col min="8718" max="8960" width="9" style="106"/>
    <col min="8961" max="8961" width="3.25" style="106" customWidth="1"/>
    <col min="8962" max="8962" width="20.75" style="106" customWidth="1"/>
    <col min="8963" max="8964" width="11.625" style="106" customWidth="1"/>
    <col min="8965" max="8965" width="8.625" style="106" customWidth="1"/>
    <col min="8966" max="8966" width="10.625" style="106" customWidth="1"/>
    <col min="8967" max="8968" width="11.625" style="106" customWidth="1"/>
    <col min="8969" max="8969" width="8.625" style="106" customWidth="1"/>
    <col min="8970" max="8970" width="10.625" style="106" customWidth="1"/>
    <col min="8971" max="8972" width="9.625" style="106" customWidth="1"/>
    <col min="8973" max="8973" width="8.625" style="106" customWidth="1"/>
    <col min="8974" max="9216" width="9" style="106"/>
    <col min="9217" max="9217" width="3.25" style="106" customWidth="1"/>
    <col min="9218" max="9218" width="20.75" style="106" customWidth="1"/>
    <col min="9219" max="9220" width="11.625" style="106" customWidth="1"/>
    <col min="9221" max="9221" width="8.625" style="106" customWidth="1"/>
    <col min="9222" max="9222" width="10.625" style="106" customWidth="1"/>
    <col min="9223" max="9224" width="11.625" style="106" customWidth="1"/>
    <col min="9225" max="9225" width="8.625" style="106" customWidth="1"/>
    <col min="9226" max="9226" width="10.625" style="106" customWidth="1"/>
    <col min="9227" max="9228" width="9.625" style="106" customWidth="1"/>
    <col min="9229" max="9229" width="8.625" style="106" customWidth="1"/>
    <col min="9230" max="9472" width="9" style="106"/>
    <col min="9473" max="9473" width="3.25" style="106" customWidth="1"/>
    <col min="9474" max="9474" width="20.75" style="106" customWidth="1"/>
    <col min="9475" max="9476" width="11.625" style="106" customWidth="1"/>
    <col min="9477" max="9477" width="8.625" style="106" customWidth="1"/>
    <col min="9478" max="9478" width="10.625" style="106" customWidth="1"/>
    <col min="9479" max="9480" width="11.625" style="106" customWidth="1"/>
    <col min="9481" max="9481" width="8.625" style="106" customWidth="1"/>
    <col min="9482" max="9482" width="10.625" style="106" customWidth="1"/>
    <col min="9483" max="9484" width="9.625" style="106" customWidth="1"/>
    <col min="9485" max="9485" width="8.625" style="106" customWidth="1"/>
    <col min="9486" max="9728" width="9" style="106"/>
    <col min="9729" max="9729" width="3.25" style="106" customWidth="1"/>
    <col min="9730" max="9730" width="20.75" style="106" customWidth="1"/>
    <col min="9731" max="9732" width="11.625" style="106" customWidth="1"/>
    <col min="9733" max="9733" width="8.625" style="106" customWidth="1"/>
    <col min="9734" max="9734" width="10.625" style="106" customWidth="1"/>
    <col min="9735" max="9736" width="11.625" style="106" customWidth="1"/>
    <col min="9737" max="9737" width="8.625" style="106" customWidth="1"/>
    <col min="9738" max="9738" width="10.625" style="106" customWidth="1"/>
    <col min="9739" max="9740" width="9.625" style="106" customWidth="1"/>
    <col min="9741" max="9741" width="8.625" style="106" customWidth="1"/>
    <col min="9742" max="9984" width="9" style="106"/>
    <col min="9985" max="9985" width="3.25" style="106" customWidth="1"/>
    <col min="9986" max="9986" width="20.75" style="106" customWidth="1"/>
    <col min="9987" max="9988" width="11.625" style="106" customWidth="1"/>
    <col min="9989" max="9989" width="8.625" style="106" customWidth="1"/>
    <col min="9990" max="9990" width="10.625" style="106" customWidth="1"/>
    <col min="9991" max="9992" width="11.625" style="106" customWidth="1"/>
    <col min="9993" max="9993" width="8.625" style="106" customWidth="1"/>
    <col min="9994" max="9994" width="10.625" style="106" customWidth="1"/>
    <col min="9995" max="9996" width="9.625" style="106" customWidth="1"/>
    <col min="9997" max="9997" width="8.625" style="106" customWidth="1"/>
    <col min="9998" max="10240" width="9" style="106"/>
    <col min="10241" max="10241" width="3.25" style="106" customWidth="1"/>
    <col min="10242" max="10242" width="20.75" style="106" customWidth="1"/>
    <col min="10243" max="10244" width="11.625" style="106" customWidth="1"/>
    <col min="10245" max="10245" width="8.625" style="106" customWidth="1"/>
    <col min="10246" max="10246" width="10.625" style="106" customWidth="1"/>
    <col min="10247" max="10248" width="11.625" style="106" customWidth="1"/>
    <col min="10249" max="10249" width="8.625" style="106" customWidth="1"/>
    <col min="10250" max="10250" width="10.625" style="106" customWidth="1"/>
    <col min="10251" max="10252" width="9.625" style="106" customWidth="1"/>
    <col min="10253" max="10253" width="8.625" style="106" customWidth="1"/>
    <col min="10254" max="10496" width="9" style="106"/>
    <col min="10497" max="10497" width="3.25" style="106" customWidth="1"/>
    <col min="10498" max="10498" width="20.75" style="106" customWidth="1"/>
    <col min="10499" max="10500" width="11.625" style="106" customWidth="1"/>
    <col min="10501" max="10501" width="8.625" style="106" customWidth="1"/>
    <col min="10502" max="10502" width="10.625" style="106" customWidth="1"/>
    <col min="10503" max="10504" width="11.625" style="106" customWidth="1"/>
    <col min="10505" max="10505" width="8.625" style="106" customWidth="1"/>
    <col min="10506" max="10506" width="10.625" style="106" customWidth="1"/>
    <col min="10507" max="10508" width="9.625" style="106" customWidth="1"/>
    <col min="10509" max="10509" width="8.625" style="106" customWidth="1"/>
    <col min="10510" max="10752" width="9" style="106"/>
    <col min="10753" max="10753" width="3.25" style="106" customWidth="1"/>
    <col min="10754" max="10754" width="20.75" style="106" customWidth="1"/>
    <col min="10755" max="10756" width="11.625" style="106" customWidth="1"/>
    <col min="10757" max="10757" width="8.625" style="106" customWidth="1"/>
    <col min="10758" max="10758" width="10.625" style="106" customWidth="1"/>
    <col min="10759" max="10760" width="11.625" style="106" customWidth="1"/>
    <col min="10761" max="10761" width="8.625" style="106" customWidth="1"/>
    <col min="10762" max="10762" width="10.625" style="106" customWidth="1"/>
    <col min="10763" max="10764" width="9.625" style="106" customWidth="1"/>
    <col min="10765" max="10765" width="8.625" style="106" customWidth="1"/>
    <col min="10766" max="11008" width="9" style="106"/>
    <col min="11009" max="11009" width="3.25" style="106" customWidth="1"/>
    <col min="11010" max="11010" width="20.75" style="106" customWidth="1"/>
    <col min="11011" max="11012" width="11.625" style="106" customWidth="1"/>
    <col min="11013" max="11013" width="8.625" style="106" customWidth="1"/>
    <col min="11014" max="11014" width="10.625" style="106" customWidth="1"/>
    <col min="11015" max="11016" width="11.625" style="106" customWidth="1"/>
    <col min="11017" max="11017" width="8.625" style="106" customWidth="1"/>
    <col min="11018" max="11018" width="10.625" style="106" customWidth="1"/>
    <col min="11019" max="11020" width="9.625" style="106" customWidth="1"/>
    <col min="11021" max="11021" width="8.625" style="106" customWidth="1"/>
    <col min="11022" max="11264" width="9" style="106"/>
    <col min="11265" max="11265" width="3.25" style="106" customWidth="1"/>
    <col min="11266" max="11266" width="20.75" style="106" customWidth="1"/>
    <col min="11267" max="11268" width="11.625" style="106" customWidth="1"/>
    <col min="11269" max="11269" width="8.625" style="106" customWidth="1"/>
    <col min="11270" max="11270" width="10.625" style="106" customWidth="1"/>
    <col min="11271" max="11272" width="11.625" style="106" customWidth="1"/>
    <col min="11273" max="11273" width="8.625" style="106" customWidth="1"/>
    <col min="11274" max="11274" width="10.625" style="106" customWidth="1"/>
    <col min="11275" max="11276" width="9.625" style="106" customWidth="1"/>
    <col min="11277" max="11277" width="8.625" style="106" customWidth="1"/>
    <col min="11278" max="11520" width="9" style="106"/>
    <col min="11521" max="11521" width="3.25" style="106" customWidth="1"/>
    <col min="11522" max="11522" width="20.75" style="106" customWidth="1"/>
    <col min="11523" max="11524" width="11.625" style="106" customWidth="1"/>
    <col min="11525" max="11525" width="8.625" style="106" customWidth="1"/>
    <col min="11526" max="11526" width="10.625" style="106" customWidth="1"/>
    <col min="11527" max="11528" width="11.625" style="106" customWidth="1"/>
    <col min="11529" max="11529" width="8.625" style="106" customWidth="1"/>
    <col min="11530" max="11530" width="10.625" style="106" customWidth="1"/>
    <col min="11531" max="11532" width="9.625" style="106" customWidth="1"/>
    <col min="11533" max="11533" width="8.625" style="106" customWidth="1"/>
    <col min="11534" max="11776" width="9" style="106"/>
    <col min="11777" max="11777" width="3.25" style="106" customWidth="1"/>
    <col min="11778" max="11778" width="20.75" style="106" customWidth="1"/>
    <col min="11779" max="11780" width="11.625" style="106" customWidth="1"/>
    <col min="11781" max="11781" width="8.625" style="106" customWidth="1"/>
    <col min="11782" max="11782" width="10.625" style="106" customWidth="1"/>
    <col min="11783" max="11784" width="11.625" style="106" customWidth="1"/>
    <col min="11785" max="11785" width="8.625" style="106" customWidth="1"/>
    <col min="11786" max="11786" width="10.625" style="106" customWidth="1"/>
    <col min="11787" max="11788" width="9.625" style="106" customWidth="1"/>
    <col min="11789" max="11789" width="8.625" style="106" customWidth="1"/>
    <col min="11790" max="12032" width="9" style="106"/>
    <col min="12033" max="12033" width="3.25" style="106" customWidth="1"/>
    <col min="12034" max="12034" width="20.75" style="106" customWidth="1"/>
    <col min="12035" max="12036" width="11.625" style="106" customWidth="1"/>
    <col min="12037" max="12037" width="8.625" style="106" customWidth="1"/>
    <col min="12038" max="12038" width="10.625" style="106" customWidth="1"/>
    <col min="12039" max="12040" width="11.625" style="106" customWidth="1"/>
    <col min="12041" max="12041" width="8.625" style="106" customWidth="1"/>
    <col min="12042" max="12042" width="10.625" style="106" customWidth="1"/>
    <col min="12043" max="12044" width="9.625" style="106" customWidth="1"/>
    <col min="12045" max="12045" width="8.625" style="106" customWidth="1"/>
    <col min="12046" max="12288" width="9" style="106"/>
    <col min="12289" max="12289" width="3.25" style="106" customWidth="1"/>
    <col min="12290" max="12290" width="20.75" style="106" customWidth="1"/>
    <col min="12291" max="12292" width="11.625" style="106" customWidth="1"/>
    <col min="12293" max="12293" width="8.625" style="106" customWidth="1"/>
    <col min="12294" max="12294" width="10.625" style="106" customWidth="1"/>
    <col min="12295" max="12296" width="11.625" style="106" customWidth="1"/>
    <col min="12297" max="12297" width="8.625" style="106" customWidth="1"/>
    <col min="12298" max="12298" width="10.625" style="106" customWidth="1"/>
    <col min="12299" max="12300" width="9.625" style="106" customWidth="1"/>
    <col min="12301" max="12301" width="8.625" style="106" customWidth="1"/>
    <col min="12302" max="12544" width="9" style="106"/>
    <col min="12545" max="12545" width="3.25" style="106" customWidth="1"/>
    <col min="12546" max="12546" width="20.75" style="106" customWidth="1"/>
    <col min="12547" max="12548" width="11.625" style="106" customWidth="1"/>
    <col min="12549" max="12549" width="8.625" style="106" customWidth="1"/>
    <col min="12550" max="12550" width="10.625" style="106" customWidth="1"/>
    <col min="12551" max="12552" width="11.625" style="106" customWidth="1"/>
    <col min="12553" max="12553" width="8.625" style="106" customWidth="1"/>
    <col min="12554" max="12554" width="10.625" style="106" customWidth="1"/>
    <col min="12555" max="12556" width="9.625" style="106" customWidth="1"/>
    <col min="12557" max="12557" width="8.625" style="106" customWidth="1"/>
    <col min="12558" max="12800" width="9" style="106"/>
    <col min="12801" max="12801" width="3.25" style="106" customWidth="1"/>
    <col min="12802" max="12802" width="20.75" style="106" customWidth="1"/>
    <col min="12803" max="12804" width="11.625" style="106" customWidth="1"/>
    <col min="12805" max="12805" width="8.625" style="106" customWidth="1"/>
    <col min="12806" max="12806" width="10.625" style="106" customWidth="1"/>
    <col min="12807" max="12808" width="11.625" style="106" customWidth="1"/>
    <col min="12809" max="12809" width="8.625" style="106" customWidth="1"/>
    <col min="12810" max="12810" width="10.625" style="106" customWidth="1"/>
    <col min="12811" max="12812" width="9.625" style="106" customWidth="1"/>
    <col min="12813" max="12813" width="8.625" style="106" customWidth="1"/>
    <col min="12814" max="13056" width="9" style="106"/>
    <col min="13057" max="13057" width="3.25" style="106" customWidth="1"/>
    <col min="13058" max="13058" width="20.75" style="106" customWidth="1"/>
    <col min="13059" max="13060" width="11.625" style="106" customWidth="1"/>
    <col min="13061" max="13061" width="8.625" style="106" customWidth="1"/>
    <col min="13062" max="13062" width="10.625" style="106" customWidth="1"/>
    <col min="13063" max="13064" width="11.625" style="106" customWidth="1"/>
    <col min="13065" max="13065" width="8.625" style="106" customWidth="1"/>
    <col min="13066" max="13066" width="10.625" style="106" customWidth="1"/>
    <col min="13067" max="13068" width="9.625" style="106" customWidth="1"/>
    <col min="13069" max="13069" width="8.625" style="106" customWidth="1"/>
    <col min="13070" max="13312" width="9" style="106"/>
    <col min="13313" max="13313" width="3.25" style="106" customWidth="1"/>
    <col min="13314" max="13314" width="20.75" style="106" customWidth="1"/>
    <col min="13315" max="13316" width="11.625" style="106" customWidth="1"/>
    <col min="13317" max="13317" width="8.625" style="106" customWidth="1"/>
    <col min="13318" max="13318" width="10.625" style="106" customWidth="1"/>
    <col min="13319" max="13320" width="11.625" style="106" customWidth="1"/>
    <col min="13321" max="13321" width="8.625" style="106" customWidth="1"/>
    <col min="13322" max="13322" width="10.625" style="106" customWidth="1"/>
    <col min="13323" max="13324" width="9.625" style="106" customWidth="1"/>
    <col min="13325" max="13325" width="8.625" style="106" customWidth="1"/>
    <col min="13326" max="13568" width="9" style="106"/>
    <col min="13569" max="13569" width="3.25" style="106" customWidth="1"/>
    <col min="13570" max="13570" width="20.75" style="106" customWidth="1"/>
    <col min="13571" max="13572" width="11.625" style="106" customWidth="1"/>
    <col min="13573" max="13573" width="8.625" style="106" customWidth="1"/>
    <col min="13574" max="13574" width="10.625" style="106" customWidth="1"/>
    <col min="13575" max="13576" width="11.625" style="106" customWidth="1"/>
    <col min="13577" max="13577" width="8.625" style="106" customWidth="1"/>
    <col min="13578" max="13578" width="10.625" style="106" customWidth="1"/>
    <col min="13579" max="13580" width="9.625" style="106" customWidth="1"/>
    <col min="13581" max="13581" width="8.625" style="106" customWidth="1"/>
    <col min="13582" max="13824" width="9" style="106"/>
    <col min="13825" max="13825" width="3.25" style="106" customWidth="1"/>
    <col min="13826" max="13826" width="20.75" style="106" customWidth="1"/>
    <col min="13827" max="13828" width="11.625" style="106" customWidth="1"/>
    <col min="13829" max="13829" width="8.625" style="106" customWidth="1"/>
    <col min="13830" max="13830" width="10.625" style="106" customWidth="1"/>
    <col min="13831" max="13832" width="11.625" style="106" customWidth="1"/>
    <col min="13833" max="13833" width="8.625" style="106" customWidth="1"/>
    <col min="13834" max="13834" width="10.625" style="106" customWidth="1"/>
    <col min="13835" max="13836" width="9.625" style="106" customWidth="1"/>
    <col min="13837" max="13837" width="8.625" style="106" customWidth="1"/>
    <col min="13838" max="14080" width="9" style="106"/>
    <col min="14081" max="14081" width="3.25" style="106" customWidth="1"/>
    <col min="14082" max="14082" width="20.75" style="106" customWidth="1"/>
    <col min="14083" max="14084" width="11.625" style="106" customWidth="1"/>
    <col min="14085" max="14085" width="8.625" style="106" customWidth="1"/>
    <col min="14086" max="14086" width="10.625" style="106" customWidth="1"/>
    <col min="14087" max="14088" width="11.625" style="106" customWidth="1"/>
    <col min="14089" max="14089" width="8.625" style="106" customWidth="1"/>
    <col min="14090" max="14090" width="10.625" style="106" customWidth="1"/>
    <col min="14091" max="14092" width="9.625" style="106" customWidth="1"/>
    <col min="14093" max="14093" width="8.625" style="106" customWidth="1"/>
    <col min="14094" max="14336" width="9" style="106"/>
    <col min="14337" max="14337" width="3.25" style="106" customWidth="1"/>
    <col min="14338" max="14338" width="20.75" style="106" customWidth="1"/>
    <col min="14339" max="14340" width="11.625" style="106" customWidth="1"/>
    <col min="14341" max="14341" width="8.625" style="106" customWidth="1"/>
    <col min="14342" max="14342" width="10.625" style="106" customWidth="1"/>
    <col min="14343" max="14344" width="11.625" style="106" customWidth="1"/>
    <col min="14345" max="14345" width="8.625" style="106" customWidth="1"/>
    <col min="14346" max="14346" width="10.625" style="106" customWidth="1"/>
    <col min="14347" max="14348" width="9.625" style="106" customWidth="1"/>
    <col min="14349" max="14349" width="8.625" style="106" customWidth="1"/>
    <col min="14350" max="14592" width="9" style="106"/>
    <col min="14593" max="14593" width="3.25" style="106" customWidth="1"/>
    <col min="14594" max="14594" width="20.75" style="106" customWidth="1"/>
    <col min="14595" max="14596" width="11.625" style="106" customWidth="1"/>
    <col min="14597" max="14597" width="8.625" style="106" customWidth="1"/>
    <col min="14598" max="14598" width="10.625" style="106" customWidth="1"/>
    <col min="14599" max="14600" width="11.625" style="106" customWidth="1"/>
    <col min="14601" max="14601" width="8.625" style="106" customWidth="1"/>
    <col min="14602" max="14602" width="10.625" style="106" customWidth="1"/>
    <col min="14603" max="14604" width="9.625" style="106" customWidth="1"/>
    <col min="14605" max="14605" width="8.625" style="106" customWidth="1"/>
    <col min="14606" max="14848" width="9" style="106"/>
    <col min="14849" max="14849" width="3.25" style="106" customWidth="1"/>
    <col min="14850" max="14850" width="20.75" style="106" customWidth="1"/>
    <col min="14851" max="14852" width="11.625" style="106" customWidth="1"/>
    <col min="14853" max="14853" width="8.625" style="106" customWidth="1"/>
    <col min="14854" max="14854" width="10.625" style="106" customWidth="1"/>
    <col min="14855" max="14856" width="11.625" style="106" customWidth="1"/>
    <col min="14857" max="14857" width="8.625" style="106" customWidth="1"/>
    <col min="14858" max="14858" width="10.625" style="106" customWidth="1"/>
    <col min="14859" max="14860" width="9.625" style="106" customWidth="1"/>
    <col min="14861" max="14861" width="8.625" style="106" customWidth="1"/>
    <col min="14862" max="15104" width="9" style="106"/>
    <col min="15105" max="15105" width="3.25" style="106" customWidth="1"/>
    <col min="15106" max="15106" width="20.75" style="106" customWidth="1"/>
    <col min="15107" max="15108" width="11.625" style="106" customWidth="1"/>
    <col min="15109" max="15109" width="8.625" style="106" customWidth="1"/>
    <col min="15110" max="15110" width="10.625" style="106" customWidth="1"/>
    <col min="15111" max="15112" width="11.625" style="106" customWidth="1"/>
    <col min="15113" max="15113" width="8.625" style="106" customWidth="1"/>
    <col min="15114" max="15114" width="10.625" style="106" customWidth="1"/>
    <col min="15115" max="15116" width="9.625" style="106" customWidth="1"/>
    <col min="15117" max="15117" width="8.625" style="106" customWidth="1"/>
    <col min="15118" max="15360" width="9" style="106"/>
    <col min="15361" max="15361" width="3.25" style="106" customWidth="1"/>
    <col min="15362" max="15362" width="20.75" style="106" customWidth="1"/>
    <col min="15363" max="15364" width="11.625" style="106" customWidth="1"/>
    <col min="15365" max="15365" width="8.625" style="106" customWidth="1"/>
    <col min="15366" max="15366" width="10.625" style="106" customWidth="1"/>
    <col min="15367" max="15368" width="11.625" style="106" customWidth="1"/>
    <col min="15369" max="15369" width="8.625" style="106" customWidth="1"/>
    <col min="15370" max="15370" width="10.625" style="106" customWidth="1"/>
    <col min="15371" max="15372" width="9.625" style="106" customWidth="1"/>
    <col min="15373" max="15373" width="8.625" style="106" customWidth="1"/>
    <col min="15374" max="15616" width="9" style="106"/>
    <col min="15617" max="15617" width="3.25" style="106" customWidth="1"/>
    <col min="15618" max="15618" width="20.75" style="106" customWidth="1"/>
    <col min="15619" max="15620" width="11.625" style="106" customWidth="1"/>
    <col min="15621" max="15621" width="8.625" style="106" customWidth="1"/>
    <col min="15622" max="15622" width="10.625" style="106" customWidth="1"/>
    <col min="15623" max="15624" width="11.625" style="106" customWidth="1"/>
    <col min="15625" max="15625" width="8.625" style="106" customWidth="1"/>
    <col min="15626" max="15626" width="10.625" style="106" customWidth="1"/>
    <col min="15627" max="15628" width="9.625" style="106" customWidth="1"/>
    <col min="15629" max="15629" width="8.625" style="106" customWidth="1"/>
    <col min="15630" max="15872" width="9" style="106"/>
    <col min="15873" max="15873" width="3.25" style="106" customWidth="1"/>
    <col min="15874" max="15874" width="20.75" style="106" customWidth="1"/>
    <col min="15875" max="15876" width="11.625" style="106" customWidth="1"/>
    <col min="15877" max="15877" width="8.625" style="106" customWidth="1"/>
    <col min="15878" max="15878" width="10.625" style="106" customWidth="1"/>
    <col min="15879" max="15880" width="11.625" style="106" customWidth="1"/>
    <col min="15881" max="15881" width="8.625" style="106" customWidth="1"/>
    <col min="15882" max="15882" width="10.625" style="106" customWidth="1"/>
    <col min="15883" max="15884" width="9.625" style="106" customWidth="1"/>
    <col min="15885" max="15885" width="8.625" style="106" customWidth="1"/>
    <col min="15886" max="16128" width="9" style="106"/>
    <col min="16129" max="16129" width="3.25" style="106" customWidth="1"/>
    <col min="16130" max="16130" width="20.75" style="106" customWidth="1"/>
    <col min="16131" max="16132" width="11.625" style="106" customWidth="1"/>
    <col min="16133" max="16133" width="8.625" style="106" customWidth="1"/>
    <col min="16134" max="16134" width="10.625" style="106" customWidth="1"/>
    <col min="16135" max="16136" width="11.625" style="106" customWidth="1"/>
    <col min="16137" max="16137" width="8.625" style="106" customWidth="1"/>
    <col min="16138" max="16138" width="10.625" style="106" customWidth="1"/>
    <col min="16139" max="16140" width="9.625" style="106" customWidth="1"/>
    <col min="16141" max="16141" width="8.625" style="106" customWidth="1"/>
    <col min="16142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11月下旬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11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506</v>
      </c>
      <c r="D4" s="551" t="s">
        <v>505</v>
      </c>
      <c r="E4" s="552" t="s">
        <v>71</v>
      </c>
      <c r="F4" s="553"/>
      <c r="G4" s="520" t="s">
        <v>504</v>
      </c>
      <c r="H4" s="554" t="s">
        <v>503</v>
      </c>
      <c r="I4" s="552" t="s">
        <v>71</v>
      </c>
      <c r="J4" s="553"/>
      <c r="K4" s="520" t="s">
        <v>504</v>
      </c>
      <c r="L4" s="522" t="s">
        <v>503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148590</v>
      </c>
      <c r="D6" s="530">
        <v>151269</v>
      </c>
      <c r="E6" s="532">
        <v>0.98228982805465759</v>
      </c>
      <c r="F6" s="534">
        <v>-2679</v>
      </c>
      <c r="G6" s="528">
        <v>208147</v>
      </c>
      <c r="H6" s="536">
        <v>205615</v>
      </c>
      <c r="I6" s="532">
        <v>1.0123142766821487</v>
      </c>
      <c r="J6" s="534">
        <v>2532</v>
      </c>
      <c r="K6" s="538">
        <v>0.71387048576246592</v>
      </c>
      <c r="L6" s="540">
        <v>0.73569048950708849</v>
      </c>
      <c r="M6" s="516">
        <v>-2.1820003744622563E-2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74691</v>
      </c>
      <c r="D8" s="116">
        <v>75494</v>
      </c>
      <c r="E8" s="117">
        <v>0.98936339311733379</v>
      </c>
      <c r="F8" s="118">
        <v>-803</v>
      </c>
      <c r="G8" s="115">
        <v>103723</v>
      </c>
      <c r="H8" s="119">
        <v>98155</v>
      </c>
      <c r="I8" s="117">
        <v>1.0567266058784575</v>
      </c>
      <c r="J8" s="118">
        <v>5568</v>
      </c>
      <c r="K8" s="120">
        <v>0.7201006526999798</v>
      </c>
      <c r="L8" s="121">
        <v>0.76913045693036519</v>
      </c>
      <c r="M8" s="122">
        <v>-4.9029804230385388E-2</v>
      </c>
    </row>
    <row r="9" spans="1:13" ht="18" customHeight="1" x14ac:dyDescent="0.15">
      <c r="A9" s="107"/>
      <c r="B9" s="123" t="s">
        <v>78</v>
      </c>
      <c r="C9" s="124">
        <v>31990</v>
      </c>
      <c r="D9" s="125">
        <v>31922</v>
      </c>
      <c r="E9" s="126">
        <v>1.0021301923438382</v>
      </c>
      <c r="F9" s="127">
        <v>68</v>
      </c>
      <c r="G9" s="124">
        <v>43647</v>
      </c>
      <c r="H9" s="125">
        <v>41245</v>
      </c>
      <c r="I9" s="126">
        <v>1.0582373621044976</v>
      </c>
      <c r="J9" s="127">
        <v>2402</v>
      </c>
      <c r="K9" s="128">
        <v>0.73292551607212408</v>
      </c>
      <c r="L9" s="129">
        <v>0.77396048005818885</v>
      </c>
      <c r="M9" s="130">
        <v>-4.1034963986064765E-2</v>
      </c>
    </row>
    <row r="10" spans="1:13" ht="18" customHeight="1" x14ac:dyDescent="0.15">
      <c r="A10" s="107"/>
      <c r="B10" s="131" t="s">
        <v>79</v>
      </c>
      <c r="C10" s="132">
        <v>3522</v>
      </c>
      <c r="D10" s="133">
        <v>3446</v>
      </c>
      <c r="E10" s="134">
        <v>1.0220545560069645</v>
      </c>
      <c r="F10" s="135">
        <v>76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0.77406593406593405</v>
      </c>
      <c r="L10" s="137">
        <v>0.79218390804597705</v>
      </c>
      <c r="M10" s="138">
        <v>-1.8117973980043001E-2</v>
      </c>
    </row>
    <row r="11" spans="1:13" ht="18" customHeight="1" x14ac:dyDescent="0.15">
      <c r="A11" s="107"/>
      <c r="B11" s="131" t="s">
        <v>91</v>
      </c>
      <c r="C11" s="132">
        <v>39179</v>
      </c>
      <c r="D11" s="133">
        <v>40126</v>
      </c>
      <c r="E11" s="134">
        <v>0.9763993420724717</v>
      </c>
      <c r="F11" s="135">
        <v>-947</v>
      </c>
      <c r="G11" s="132">
        <v>55526</v>
      </c>
      <c r="H11" s="133">
        <v>52560</v>
      </c>
      <c r="I11" s="134">
        <v>1.0564307458143074</v>
      </c>
      <c r="J11" s="135">
        <v>2966</v>
      </c>
      <c r="K11" s="136">
        <v>0.70559737780499221</v>
      </c>
      <c r="L11" s="137">
        <v>0.76343226788432272</v>
      </c>
      <c r="M11" s="138">
        <v>-5.7834890079330514E-2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26643</v>
      </c>
      <c r="D13" s="116">
        <v>27235</v>
      </c>
      <c r="E13" s="117">
        <v>0.97826326418211862</v>
      </c>
      <c r="F13" s="118">
        <v>-592</v>
      </c>
      <c r="G13" s="115">
        <v>40515</v>
      </c>
      <c r="H13" s="116">
        <v>42368</v>
      </c>
      <c r="I13" s="117">
        <v>0.95626416163141992</v>
      </c>
      <c r="J13" s="118">
        <v>-1853</v>
      </c>
      <c r="K13" s="148">
        <v>0.65760829322473158</v>
      </c>
      <c r="L13" s="149">
        <v>0.64282005287009059</v>
      </c>
      <c r="M13" s="150">
        <v>1.4788240354640991E-2</v>
      </c>
    </row>
    <row r="14" spans="1:13" ht="18" customHeight="1" x14ac:dyDescent="0.15">
      <c r="A14" s="107"/>
      <c r="B14" s="123" t="s">
        <v>78</v>
      </c>
      <c r="C14" s="124">
        <v>6149</v>
      </c>
      <c r="D14" s="125">
        <v>6357</v>
      </c>
      <c r="E14" s="126">
        <v>0.96728016359918201</v>
      </c>
      <c r="F14" s="127">
        <v>-208</v>
      </c>
      <c r="G14" s="124">
        <v>10000</v>
      </c>
      <c r="H14" s="125">
        <v>10000</v>
      </c>
      <c r="I14" s="126">
        <v>1</v>
      </c>
      <c r="J14" s="127">
        <v>0</v>
      </c>
      <c r="K14" s="151">
        <v>0.6149</v>
      </c>
      <c r="L14" s="152">
        <v>0.63570000000000004</v>
      </c>
      <c r="M14" s="130">
        <v>-2.0800000000000041E-2</v>
      </c>
    </row>
    <row r="15" spans="1:13" ht="18" customHeight="1" x14ac:dyDescent="0.15">
      <c r="A15" s="107"/>
      <c r="B15" s="131" t="s">
        <v>79</v>
      </c>
      <c r="C15" s="132">
        <v>4375</v>
      </c>
      <c r="D15" s="133">
        <v>4515</v>
      </c>
      <c r="E15" s="134">
        <v>0.96899224806201545</v>
      </c>
      <c r="F15" s="135">
        <v>-140</v>
      </c>
      <c r="G15" s="132">
        <v>5800</v>
      </c>
      <c r="H15" s="133">
        <v>5910</v>
      </c>
      <c r="I15" s="134">
        <v>0.9813874788494078</v>
      </c>
      <c r="J15" s="135">
        <v>-110</v>
      </c>
      <c r="K15" s="136">
        <v>0.75431034482758619</v>
      </c>
      <c r="L15" s="137">
        <v>0.76395939086294418</v>
      </c>
      <c r="M15" s="138">
        <v>-9.6490460353579888E-3</v>
      </c>
    </row>
    <row r="16" spans="1:13" ht="18" customHeight="1" x14ac:dyDescent="0.15">
      <c r="A16" s="107"/>
      <c r="B16" s="131" t="s">
        <v>91</v>
      </c>
      <c r="C16" s="132">
        <v>15278</v>
      </c>
      <c r="D16" s="133">
        <v>15498</v>
      </c>
      <c r="E16" s="134">
        <v>0.98580461995096147</v>
      </c>
      <c r="F16" s="135">
        <v>-220</v>
      </c>
      <c r="G16" s="132">
        <v>23103</v>
      </c>
      <c r="H16" s="133">
        <v>24845</v>
      </c>
      <c r="I16" s="134">
        <v>0.92988528879050114</v>
      </c>
      <c r="J16" s="135">
        <v>-1742</v>
      </c>
      <c r="K16" s="136">
        <v>0.66129939834653506</v>
      </c>
      <c r="L16" s="137">
        <v>0.62378748239082316</v>
      </c>
      <c r="M16" s="138">
        <v>3.7511915955711905E-2</v>
      </c>
    </row>
    <row r="17" spans="1:13" ht="18" customHeight="1" x14ac:dyDescent="0.15">
      <c r="A17" s="107"/>
      <c r="B17" s="131" t="s">
        <v>84</v>
      </c>
      <c r="C17" s="132">
        <v>841</v>
      </c>
      <c r="D17" s="133">
        <v>865</v>
      </c>
      <c r="E17" s="134">
        <v>0.97225433526011562</v>
      </c>
      <c r="F17" s="135">
        <v>-24</v>
      </c>
      <c r="G17" s="132">
        <v>1612</v>
      </c>
      <c r="H17" s="133">
        <v>1613</v>
      </c>
      <c r="I17" s="134">
        <v>0.99938003719776813</v>
      </c>
      <c r="J17" s="135">
        <v>-1</v>
      </c>
      <c r="K17" s="136">
        <v>0.52171215880893296</v>
      </c>
      <c r="L17" s="137">
        <v>0.53626782393056416</v>
      </c>
      <c r="M17" s="138">
        <v>-1.4555665121631201E-2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18861</v>
      </c>
      <c r="D19" s="116">
        <v>18625</v>
      </c>
      <c r="E19" s="117">
        <v>1.0126711409395974</v>
      </c>
      <c r="F19" s="118">
        <v>236</v>
      </c>
      <c r="G19" s="115">
        <v>23841</v>
      </c>
      <c r="H19" s="119">
        <v>24150</v>
      </c>
      <c r="I19" s="117">
        <v>0.98720496894409937</v>
      </c>
      <c r="J19" s="118">
        <v>-309</v>
      </c>
      <c r="K19" s="148">
        <v>0.79111614445702783</v>
      </c>
      <c r="L19" s="149">
        <v>0.77122153209109734</v>
      </c>
      <c r="M19" s="122">
        <v>1.9894612365930486E-2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7402</v>
      </c>
      <c r="D21" s="133">
        <v>6849</v>
      </c>
      <c r="E21" s="134">
        <v>1.0807417141188496</v>
      </c>
      <c r="F21" s="135">
        <v>553</v>
      </c>
      <c r="G21" s="132">
        <v>9125</v>
      </c>
      <c r="H21" s="133">
        <v>8705</v>
      </c>
      <c r="I21" s="134">
        <v>1.048248133256749</v>
      </c>
      <c r="J21" s="135">
        <v>420</v>
      </c>
      <c r="K21" s="136">
        <v>0.81117808219178078</v>
      </c>
      <c r="L21" s="137">
        <v>0.78678920160827115</v>
      </c>
      <c r="M21" s="138">
        <v>2.4388880583509631E-2</v>
      </c>
    </row>
    <row r="22" spans="1:13" ht="18" customHeight="1" x14ac:dyDescent="0.15">
      <c r="A22" s="107"/>
      <c r="B22" s="131" t="s">
        <v>91</v>
      </c>
      <c r="C22" s="132">
        <v>11459</v>
      </c>
      <c r="D22" s="133">
        <v>11776</v>
      </c>
      <c r="E22" s="134">
        <v>0.97308084239130432</v>
      </c>
      <c r="F22" s="135">
        <v>-317</v>
      </c>
      <c r="G22" s="132">
        <v>14716</v>
      </c>
      <c r="H22" s="133">
        <v>15445</v>
      </c>
      <c r="I22" s="134">
        <v>0.95280025898348986</v>
      </c>
      <c r="J22" s="135">
        <v>-729</v>
      </c>
      <c r="K22" s="136">
        <v>0.77867627072574064</v>
      </c>
      <c r="L22" s="137">
        <v>0.76244739397863381</v>
      </c>
      <c r="M22" s="138">
        <v>1.6228876747106824E-2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11083</v>
      </c>
      <c r="D24" s="116">
        <v>11565</v>
      </c>
      <c r="E24" s="117">
        <v>0.95832252485948988</v>
      </c>
      <c r="F24" s="118">
        <v>-482</v>
      </c>
      <c r="G24" s="115">
        <v>14779</v>
      </c>
      <c r="H24" s="119">
        <v>15124</v>
      </c>
      <c r="I24" s="117">
        <v>0.97718857445120344</v>
      </c>
      <c r="J24" s="118">
        <v>-345</v>
      </c>
      <c r="K24" s="148">
        <v>0.74991542052912918</v>
      </c>
      <c r="L24" s="149">
        <v>0.76467865644009525</v>
      </c>
      <c r="M24" s="150">
        <v>-1.4763235910966066E-2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4876</v>
      </c>
      <c r="D26" s="133">
        <v>4899</v>
      </c>
      <c r="E26" s="134">
        <v>0.99530516431924887</v>
      </c>
      <c r="F26" s="135">
        <v>-23</v>
      </c>
      <c r="G26" s="132">
        <v>6025</v>
      </c>
      <c r="H26" s="133">
        <v>5800</v>
      </c>
      <c r="I26" s="134">
        <v>1.0387931034482758</v>
      </c>
      <c r="J26" s="135">
        <v>225</v>
      </c>
      <c r="K26" s="136">
        <v>0.8092946058091286</v>
      </c>
      <c r="L26" s="137">
        <v>0.84465517241379307</v>
      </c>
      <c r="M26" s="138">
        <v>-3.5360566604664467E-2</v>
      </c>
    </row>
    <row r="27" spans="1:13" ht="18" customHeight="1" x14ac:dyDescent="0.15">
      <c r="A27" s="107"/>
      <c r="B27" s="131" t="s">
        <v>91</v>
      </c>
      <c r="C27" s="132">
        <v>6075</v>
      </c>
      <c r="D27" s="133">
        <v>6445</v>
      </c>
      <c r="E27" s="134">
        <v>0.94259115593483322</v>
      </c>
      <c r="F27" s="135">
        <v>-370</v>
      </c>
      <c r="G27" s="132">
        <v>8414</v>
      </c>
      <c r="H27" s="133">
        <v>8993</v>
      </c>
      <c r="I27" s="134">
        <v>0.93561659068164127</v>
      </c>
      <c r="J27" s="135">
        <v>-579</v>
      </c>
      <c r="K27" s="136">
        <v>0.72201093415735673</v>
      </c>
      <c r="L27" s="137">
        <v>0.71666851995996883</v>
      </c>
      <c r="M27" s="138">
        <v>5.3424141973879014E-3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91"/>
      <c r="B29" s="192" t="s">
        <v>84</v>
      </c>
      <c r="C29" s="169">
        <v>132</v>
      </c>
      <c r="D29" s="170">
        <v>221</v>
      </c>
      <c r="E29" s="193">
        <v>0.59728506787330315</v>
      </c>
      <c r="F29" s="194">
        <v>-89</v>
      </c>
      <c r="G29" s="169">
        <v>340</v>
      </c>
      <c r="H29" s="170">
        <v>331</v>
      </c>
      <c r="I29" s="171">
        <v>1.0271903323262841</v>
      </c>
      <c r="J29" s="172">
        <v>9</v>
      </c>
      <c r="K29" s="195">
        <v>0.38823529411764707</v>
      </c>
      <c r="L29" s="196">
        <v>0.66767371601208458</v>
      </c>
      <c r="M29" s="197">
        <v>-0.27943842189443752</v>
      </c>
    </row>
    <row r="30" spans="1:13" ht="18" customHeight="1" x14ac:dyDescent="0.15">
      <c r="A30" s="113" t="s">
        <v>87</v>
      </c>
      <c r="B30" s="114"/>
      <c r="C30" s="115">
        <v>17312</v>
      </c>
      <c r="D30" s="116">
        <v>18350</v>
      </c>
      <c r="E30" s="117">
        <v>0.94343324250681204</v>
      </c>
      <c r="F30" s="118">
        <v>-1038</v>
      </c>
      <c r="G30" s="115">
        <v>25289</v>
      </c>
      <c r="H30" s="116">
        <v>25818</v>
      </c>
      <c r="I30" s="117">
        <v>0.97951041908745839</v>
      </c>
      <c r="J30" s="118">
        <v>-529</v>
      </c>
      <c r="K30" s="148">
        <v>0.6845664122741113</v>
      </c>
      <c r="L30" s="149">
        <v>0.7107444418622666</v>
      </c>
      <c r="M30" s="122">
        <v>-2.6178029588155294E-2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1993</v>
      </c>
      <c r="D32" s="133">
        <v>2254</v>
      </c>
      <c r="E32" s="134">
        <v>0.88420585625554571</v>
      </c>
      <c r="F32" s="135">
        <v>-261</v>
      </c>
      <c r="G32" s="132">
        <v>2900</v>
      </c>
      <c r="H32" s="133">
        <v>2900</v>
      </c>
      <c r="I32" s="134">
        <v>1</v>
      </c>
      <c r="J32" s="135">
        <v>0</v>
      </c>
      <c r="K32" s="136">
        <v>0.68724137931034479</v>
      </c>
      <c r="L32" s="137">
        <v>0.77724137931034487</v>
      </c>
      <c r="M32" s="138">
        <v>-9.000000000000008E-2</v>
      </c>
    </row>
    <row r="33" spans="1:13" ht="18" customHeight="1" x14ac:dyDescent="0.15">
      <c r="A33" s="107"/>
      <c r="B33" s="131" t="s">
        <v>88</v>
      </c>
      <c r="C33" s="132">
        <v>715</v>
      </c>
      <c r="D33" s="133">
        <v>645</v>
      </c>
      <c r="E33" s="134">
        <v>1.1085271317829457</v>
      </c>
      <c r="F33" s="135">
        <v>70</v>
      </c>
      <c r="G33" s="132">
        <v>989</v>
      </c>
      <c r="H33" s="133">
        <v>840</v>
      </c>
      <c r="I33" s="134">
        <v>1.1773809523809524</v>
      </c>
      <c r="J33" s="135">
        <v>149</v>
      </c>
      <c r="K33" s="136">
        <v>0.72295247724974721</v>
      </c>
      <c r="L33" s="137">
        <v>0.7678571428571429</v>
      </c>
      <c r="M33" s="138">
        <v>-4.49046656073957E-2</v>
      </c>
    </row>
    <row r="34" spans="1:13" ht="18" customHeight="1" x14ac:dyDescent="0.15">
      <c r="A34" s="107"/>
      <c r="B34" s="131" t="s">
        <v>91</v>
      </c>
      <c r="C34" s="132">
        <v>13222</v>
      </c>
      <c r="D34" s="133">
        <v>14018</v>
      </c>
      <c r="E34" s="134">
        <v>0.94321586531602231</v>
      </c>
      <c r="F34" s="135">
        <v>-796</v>
      </c>
      <c r="G34" s="132">
        <v>19732</v>
      </c>
      <c r="H34" s="133">
        <v>20371</v>
      </c>
      <c r="I34" s="134">
        <v>0.96863187865102351</v>
      </c>
      <c r="J34" s="135">
        <v>-639</v>
      </c>
      <c r="K34" s="136">
        <v>0.67007905939590517</v>
      </c>
      <c r="L34" s="137">
        <v>0.68813509400618522</v>
      </c>
      <c r="M34" s="138">
        <v>-1.8056034610280047E-2</v>
      </c>
    </row>
    <row r="35" spans="1:13" ht="18" customHeight="1" x14ac:dyDescent="0.15">
      <c r="A35" s="107"/>
      <c r="B35" s="131" t="s">
        <v>84</v>
      </c>
      <c r="C35" s="132">
        <v>1382</v>
      </c>
      <c r="D35" s="133">
        <v>1433</v>
      </c>
      <c r="E35" s="134">
        <v>0.96441032798325188</v>
      </c>
      <c r="F35" s="135">
        <v>-51</v>
      </c>
      <c r="G35" s="132">
        <v>1668</v>
      </c>
      <c r="H35" s="133">
        <v>1707</v>
      </c>
      <c r="I35" s="134">
        <v>0.97715289982425313</v>
      </c>
      <c r="J35" s="135">
        <v>-39</v>
      </c>
      <c r="K35" s="136">
        <v>0.82853717026378892</v>
      </c>
      <c r="L35" s="137">
        <v>0.83948447568834217</v>
      </c>
      <c r="M35" s="138">
        <v>-1.0947305424553244E-2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activeCell="G8" sqref="G8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12月（月間）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12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510</v>
      </c>
      <c r="H3" s="500" t="s">
        <v>509</v>
      </c>
      <c r="I3" s="502" t="s">
        <v>6</v>
      </c>
      <c r="J3" s="503"/>
      <c r="K3" s="514" t="s">
        <v>508</v>
      </c>
      <c r="L3" s="500" t="s">
        <v>507</v>
      </c>
      <c r="M3" s="502" t="s">
        <v>6</v>
      </c>
      <c r="N3" s="503"/>
      <c r="O3" s="504" t="s">
        <v>508</v>
      </c>
      <c r="P3" s="506" t="s">
        <v>507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170</v>
      </c>
      <c r="B5" s="7"/>
      <c r="C5" s="7"/>
      <c r="D5" s="7"/>
      <c r="E5" s="7"/>
      <c r="F5" s="7"/>
      <c r="G5" s="8">
        <v>546247</v>
      </c>
      <c r="H5" s="9">
        <v>495559</v>
      </c>
      <c r="I5" s="10">
        <v>1.1022844908477094</v>
      </c>
      <c r="J5" s="11">
        <v>50688</v>
      </c>
      <c r="K5" s="8">
        <v>735573</v>
      </c>
      <c r="L5" s="9">
        <v>703260</v>
      </c>
      <c r="M5" s="10">
        <v>1.0459474447572732</v>
      </c>
      <c r="N5" s="11">
        <v>32313</v>
      </c>
      <c r="O5" s="12">
        <v>0.74261426126298813</v>
      </c>
      <c r="P5" s="13">
        <v>0.70465972755453177</v>
      </c>
      <c r="Q5" s="14">
        <v>3.7954533708456362E-2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197764</v>
      </c>
      <c r="H6" s="19">
        <v>181392</v>
      </c>
      <c r="I6" s="20">
        <v>1.0902575637293817</v>
      </c>
      <c r="J6" s="21">
        <v>16372</v>
      </c>
      <c r="K6" s="22">
        <v>256553</v>
      </c>
      <c r="L6" s="19">
        <v>247874</v>
      </c>
      <c r="M6" s="20">
        <v>1.0350137569894382</v>
      </c>
      <c r="N6" s="21">
        <v>8679</v>
      </c>
      <c r="O6" s="23">
        <v>0.77085046754471787</v>
      </c>
      <c r="P6" s="24">
        <v>0.73179115195623579</v>
      </c>
      <c r="Q6" s="25">
        <v>3.905931558848208E-2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131386</v>
      </c>
      <c r="H7" s="19">
        <v>120595</v>
      </c>
      <c r="I7" s="20">
        <v>1.0894813217795098</v>
      </c>
      <c r="J7" s="21">
        <v>10791</v>
      </c>
      <c r="K7" s="18">
        <v>165589</v>
      </c>
      <c r="L7" s="19">
        <v>159636</v>
      </c>
      <c r="M7" s="20">
        <v>1.0372910872234333</v>
      </c>
      <c r="N7" s="21">
        <v>5953</v>
      </c>
      <c r="O7" s="23">
        <v>0.79344642458134296</v>
      </c>
      <c r="P7" s="24">
        <v>0.75543737001678823</v>
      </c>
      <c r="Q7" s="25">
        <v>3.8009054564554723E-2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107617</v>
      </c>
      <c r="H8" s="38">
        <v>99797</v>
      </c>
      <c r="I8" s="33">
        <v>1.078359068909887</v>
      </c>
      <c r="J8" s="34">
        <v>7820</v>
      </c>
      <c r="K8" s="31">
        <v>132939</v>
      </c>
      <c r="L8" s="38">
        <v>127651</v>
      </c>
      <c r="M8" s="33">
        <v>1.0414254490759962</v>
      </c>
      <c r="N8" s="34">
        <v>5288</v>
      </c>
      <c r="O8" s="35">
        <v>0.80952166031036787</v>
      </c>
      <c r="P8" s="36">
        <v>0.78179567727632371</v>
      </c>
      <c r="Q8" s="37">
        <v>2.7725983034044166E-2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23769</v>
      </c>
      <c r="H9" s="38">
        <v>20798</v>
      </c>
      <c r="I9" s="33">
        <v>1.1428502740648139</v>
      </c>
      <c r="J9" s="34">
        <v>2971</v>
      </c>
      <c r="K9" s="31">
        <v>32650</v>
      </c>
      <c r="L9" s="38">
        <v>31985</v>
      </c>
      <c r="M9" s="33">
        <v>1.0207909957792716</v>
      </c>
      <c r="N9" s="34">
        <v>665</v>
      </c>
      <c r="O9" s="35">
        <v>0.72799387442572738</v>
      </c>
      <c r="P9" s="36">
        <v>0.65024230107863057</v>
      </c>
      <c r="Q9" s="37">
        <v>7.7751573347096814E-2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64668</v>
      </c>
      <c r="H17" s="19">
        <v>59447</v>
      </c>
      <c r="I17" s="20">
        <v>1.087826130839235</v>
      </c>
      <c r="J17" s="21">
        <v>5221</v>
      </c>
      <c r="K17" s="18">
        <v>87875</v>
      </c>
      <c r="L17" s="19">
        <v>85595</v>
      </c>
      <c r="M17" s="20">
        <v>1.0266370699223086</v>
      </c>
      <c r="N17" s="21">
        <v>2280</v>
      </c>
      <c r="O17" s="23">
        <v>0.7359089615931721</v>
      </c>
      <c r="P17" s="24">
        <v>0.69451486652257721</v>
      </c>
      <c r="Q17" s="25">
        <v>4.1394095070594883E-2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9830</v>
      </c>
      <c r="H19" s="38">
        <v>8882</v>
      </c>
      <c r="I19" s="33">
        <v>1.1067327178563386</v>
      </c>
      <c r="J19" s="34">
        <v>948</v>
      </c>
      <c r="K19" s="31">
        <v>13500</v>
      </c>
      <c r="L19" s="38">
        <v>13735</v>
      </c>
      <c r="M19" s="33">
        <v>0.98289042591918452</v>
      </c>
      <c r="N19" s="34">
        <v>-235</v>
      </c>
      <c r="O19" s="35">
        <v>0.7281481481481481</v>
      </c>
      <c r="P19" s="36">
        <v>0.64666909355660718</v>
      </c>
      <c r="Q19" s="37">
        <v>8.1479054591540923E-2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20777</v>
      </c>
      <c r="H20" s="38">
        <v>18794</v>
      </c>
      <c r="I20" s="56">
        <v>1.1055123975736938</v>
      </c>
      <c r="J20" s="81">
        <v>1983</v>
      </c>
      <c r="K20" s="82">
        <v>28145</v>
      </c>
      <c r="L20" s="32">
        <v>26970</v>
      </c>
      <c r="M20" s="56">
        <v>1.0435669262143121</v>
      </c>
      <c r="N20" s="34">
        <v>1175</v>
      </c>
      <c r="O20" s="35">
        <v>0.73821282643453545</v>
      </c>
      <c r="P20" s="36">
        <v>0.69684835001853906</v>
      </c>
      <c r="Q20" s="37">
        <v>4.1364476415996387E-2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6335</v>
      </c>
      <c r="H21" s="32">
        <v>6388</v>
      </c>
      <c r="I21" s="33">
        <v>0.99170319348778957</v>
      </c>
      <c r="J21" s="34">
        <v>-53</v>
      </c>
      <c r="K21" s="31">
        <v>8990</v>
      </c>
      <c r="L21" s="32">
        <v>8845</v>
      </c>
      <c r="M21" s="33">
        <v>1.0163934426229508</v>
      </c>
      <c r="N21" s="34">
        <v>145</v>
      </c>
      <c r="O21" s="35">
        <v>0.70467185761957729</v>
      </c>
      <c r="P21" s="36">
        <v>0.72221594120972299</v>
      </c>
      <c r="Q21" s="37">
        <v>-1.7544083590145698E-2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3588</v>
      </c>
      <c r="H22" s="38">
        <v>3279</v>
      </c>
      <c r="I22" s="33">
        <v>1.0942360475754804</v>
      </c>
      <c r="J22" s="34">
        <v>309</v>
      </c>
      <c r="K22" s="31">
        <v>5115</v>
      </c>
      <c r="L22" s="38">
        <v>4495</v>
      </c>
      <c r="M22" s="33">
        <v>1.1379310344827587</v>
      </c>
      <c r="N22" s="34">
        <v>620</v>
      </c>
      <c r="O22" s="35">
        <v>0.701466275659824</v>
      </c>
      <c r="P22" s="36">
        <v>0.72947719688542823</v>
      </c>
      <c r="Q22" s="37">
        <v>-2.8010921225604224E-2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3617</v>
      </c>
      <c r="H24" s="38">
        <v>2643</v>
      </c>
      <c r="I24" s="33">
        <v>1.3685206205069995</v>
      </c>
      <c r="J24" s="34">
        <v>974</v>
      </c>
      <c r="K24" s="31">
        <v>4495</v>
      </c>
      <c r="L24" s="38">
        <v>4580</v>
      </c>
      <c r="M24" s="33">
        <v>0.98144104803493448</v>
      </c>
      <c r="N24" s="34">
        <v>-85</v>
      </c>
      <c r="O24" s="35">
        <v>0.80467185761957727</v>
      </c>
      <c r="P24" s="36">
        <v>0.57707423580786021</v>
      </c>
      <c r="Q24" s="37">
        <v>0.22759762181171705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3088</v>
      </c>
      <c r="H31" s="38">
        <v>3318</v>
      </c>
      <c r="I31" s="33">
        <v>0.93068113321277879</v>
      </c>
      <c r="J31" s="34">
        <v>-230</v>
      </c>
      <c r="K31" s="31">
        <v>4500</v>
      </c>
      <c r="L31" s="38">
        <v>4495</v>
      </c>
      <c r="M31" s="33">
        <v>1.0011123470522802</v>
      </c>
      <c r="N31" s="34">
        <v>5</v>
      </c>
      <c r="O31" s="35">
        <v>0.68622222222222218</v>
      </c>
      <c r="P31" s="36">
        <v>0.73815350389321466</v>
      </c>
      <c r="Q31" s="37">
        <v>-5.193128167099248E-2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2857</v>
      </c>
      <c r="H33" s="38">
        <v>2551</v>
      </c>
      <c r="I33" s="33">
        <v>1.119952959623677</v>
      </c>
      <c r="J33" s="34">
        <v>306</v>
      </c>
      <c r="K33" s="31">
        <v>4505</v>
      </c>
      <c r="L33" s="38">
        <v>4495</v>
      </c>
      <c r="M33" s="33">
        <v>1.0022246941045607</v>
      </c>
      <c r="N33" s="34">
        <v>10</v>
      </c>
      <c r="O33" s="35">
        <v>0.63418423973362925</v>
      </c>
      <c r="P33" s="36">
        <v>0.56751946607341486</v>
      </c>
      <c r="Q33" s="37">
        <v>6.6664773660214394E-2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14576</v>
      </c>
      <c r="H36" s="47">
        <v>13592</v>
      </c>
      <c r="I36" s="48">
        <v>1.072395526780459</v>
      </c>
      <c r="J36" s="49">
        <v>984</v>
      </c>
      <c r="K36" s="46">
        <v>18625</v>
      </c>
      <c r="L36" s="47">
        <v>17980</v>
      </c>
      <c r="M36" s="48">
        <v>1.03587319243604</v>
      </c>
      <c r="N36" s="49">
        <v>645</v>
      </c>
      <c r="O36" s="52">
        <v>0.78260402684563757</v>
      </c>
      <c r="P36" s="53">
        <v>0.75595105672969964</v>
      </c>
      <c r="Q36" s="54">
        <v>2.6652970115937924E-2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1710</v>
      </c>
      <c r="H37" s="19">
        <v>1350</v>
      </c>
      <c r="I37" s="20">
        <v>1.2666666666666666</v>
      </c>
      <c r="J37" s="21">
        <v>360</v>
      </c>
      <c r="K37" s="18">
        <v>3089</v>
      </c>
      <c r="L37" s="19">
        <v>2643</v>
      </c>
      <c r="M37" s="20">
        <v>1.1687476352629587</v>
      </c>
      <c r="N37" s="21">
        <v>446</v>
      </c>
      <c r="O37" s="23">
        <v>0.55357720945289735</v>
      </c>
      <c r="P37" s="24">
        <v>0.51078320090805907</v>
      </c>
      <c r="Q37" s="25">
        <v>4.279400854483828E-2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944</v>
      </c>
      <c r="H38" s="38">
        <v>748</v>
      </c>
      <c r="I38" s="33">
        <v>1.2620320855614973</v>
      </c>
      <c r="J38" s="34">
        <v>196</v>
      </c>
      <c r="K38" s="31">
        <v>1539</v>
      </c>
      <c r="L38" s="38">
        <v>1352</v>
      </c>
      <c r="M38" s="33">
        <v>1.1383136094674555</v>
      </c>
      <c r="N38" s="34">
        <v>187</v>
      </c>
      <c r="O38" s="35">
        <v>0.61338531513970107</v>
      </c>
      <c r="P38" s="36">
        <v>0.55325443786982254</v>
      </c>
      <c r="Q38" s="37">
        <v>6.0130877269878535E-2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766</v>
      </c>
      <c r="H39" s="60">
        <v>602</v>
      </c>
      <c r="I39" s="61">
        <v>1.2724252491694352</v>
      </c>
      <c r="J39" s="62">
        <v>164</v>
      </c>
      <c r="K39" s="59">
        <v>1550</v>
      </c>
      <c r="L39" s="60">
        <v>1291</v>
      </c>
      <c r="M39" s="61">
        <v>1.2006196746707978</v>
      </c>
      <c r="N39" s="62">
        <v>259</v>
      </c>
      <c r="O39" s="63">
        <v>0.49419354838709678</v>
      </c>
      <c r="P39" s="64">
        <v>0.46630518977536795</v>
      </c>
      <c r="Q39" s="65">
        <v>2.7888358611728836E-2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285440</v>
      </c>
      <c r="H40" s="19">
        <v>264500</v>
      </c>
      <c r="I40" s="20">
        <v>1.0791682419659736</v>
      </c>
      <c r="J40" s="21">
        <v>20940</v>
      </c>
      <c r="K40" s="22">
        <v>396715</v>
      </c>
      <c r="L40" s="19">
        <v>385117</v>
      </c>
      <c r="M40" s="20">
        <v>1.0301155233344672</v>
      </c>
      <c r="N40" s="21">
        <v>11598</v>
      </c>
      <c r="O40" s="23">
        <v>0.71950896739472925</v>
      </c>
      <c r="P40" s="24">
        <v>0.68680426987123389</v>
      </c>
      <c r="Q40" s="25">
        <v>3.2704697523495363E-2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279105</v>
      </c>
      <c r="H41" s="19">
        <v>258296</v>
      </c>
      <c r="I41" s="20">
        <v>1.0805626103385264</v>
      </c>
      <c r="J41" s="21">
        <v>20809</v>
      </c>
      <c r="K41" s="18">
        <v>385804</v>
      </c>
      <c r="L41" s="19">
        <v>374082</v>
      </c>
      <c r="M41" s="20">
        <v>1.0313353756662977</v>
      </c>
      <c r="N41" s="21">
        <v>11722</v>
      </c>
      <c r="O41" s="23">
        <v>0.72343728940083563</v>
      </c>
      <c r="P41" s="24">
        <v>0.69047962746135871</v>
      </c>
      <c r="Q41" s="25">
        <v>3.2957661939476912E-2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113861</v>
      </c>
      <c r="H42" s="38">
        <v>104745</v>
      </c>
      <c r="I42" s="33">
        <v>1.0870304071793404</v>
      </c>
      <c r="J42" s="34">
        <v>9116</v>
      </c>
      <c r="K42" s="31">
        <v>146445</v>
      </c>
      <c r="L42" s="38">
        <v>135798</v>
      </c>
      <c r="M42" s="33">
        <v>1.078403216542217</v>
      </c>
      <c r="N42" s="34">
        <v>10647</v>
      </c>
      <c r="O42" s="35">
        <v>0.77750008535627713</v>
      </c>
      <c r="P42" s="36">
        <v>0.77132947466089341</v>
      </c>
      <c r="Q42" s="37">
        <v>6.1706106953837159E-3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24413</v>
      </c>
      <c r="H43" s="38">
        <v>20931</v>
      </c>
      <c r="I43" s="33">
        <v>1.1663561224977306</v>
      </c>
      <c r="J43" s="34">
        <v>3482</v>
      </c>
      <c r="K43" s="31">
        <v>36170</v>
      </c>
      <c r="L43" s="38">
        <v>33096</v>
      </c>
      <c r="M43" s="33">
        <v>1.0928813149625332</v>
      </c>
      <c r="N43" s="34">
        <v>3074</v>
      </c>
      <c r="O43" s="35">
        <v>0.67495161736245513</v>
      </c>
      <c r="P43" s="36">
        <v>0.63243292240754168</v>
      </c>
      <c r="Q43" s="37">
        <v>4.251869495491345E-2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12006</v>
      </c>
      <c r="H44" s="38">
        <v>14767</v>
      </c>
      <c r="I44" s="33">
        <v>0.81302905126295122</v>
      </c>
      <c r="J44" s="34">
        <v>-2761</v>
      </c>
      <c r="K44" s="31">
        <v>18064</v>
      </c>
      <c r="L44" s="38">
        <v>27109</v>
      </c>
      <c r="M44" s="33">
        <v>0.66634696964107865</v>
      </c>
      <c r="N44" s="34">
        <v>-9045</v>
      </c>
      <c r="O44" s="35">
        <v>0.66463684676705048</v>
      </c>
      <c r="P44" s="36">
        <v>0.54472684348371392</v>
      </c>
      <c r="Q44" s="37">
        <v>0.11991000328333656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7693</v>
      </c>
      <c r="H45" s="38">
        <v>6845</v>
      </c>
      <c r="I45" s="33">
        <v>1.1238860482103725</v>
      </c>
      <c r="J45" s="34">
        <v>848</v>
      </c>
      <c r="K45" s="31">
        <v>11338</v>
      </c>
      <c r="L45" s="38">
        <v>11303</v>
      </c>
      <c r="M45" s="33">
        <v>1.0030965230469786</v>
      </c>
      <c r="N45" s="34">
        <v>35</v>
      </c>
      <c r="O45" s="35">
        <v>0.67851472922914091</v>
      </c>
      <c r="P45" s="36">
        <v>0.60559143590197295</v>
      </c>
      <c r="Q45" s="37">
        <v>7.292329332716796E-2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16245</v>
      </c>
      <c r="H46" s="38">
        <v>17034</v>
      </c>
      <c r="I46" s="33">
        <v>0.95368087354702358</v>
      </c>
      <c r="J46" s="34">
        <v>-789</v>
      </c>
      <c r="K46" s="31">
        <v>20282</v>
      </c>
      <c r="L46" s="38">
        <v>24082</v>
      </c>
      <c r="M46" s="33">
        <v>0.84220579686072583</v>
      </c>
      <c r="N46" s="34">
        <v>-3800</v>
      </c>
      <c r="O46" s="35">
        <v>0.80095651316438221</v>
      </c>
      <c r="P46" s="36">
        <v>0.70733327796694623</v>
      </c>
      <c r="Q46" s="37">
        <v>9.3623235197435983E-2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34144</v>
      </c>
      <c r="H47" s="38">
        <v>34077</v>
      </c>
      <c r="I47" s="33">
        <v>1.0019661355166241</v>
      </c>
      <c r="J47" s="34">
        <v>67</v>
      </c>
      <c r="K47" s="31">
        <v>45730</v>
      </c>
      <c r="L47" s="38">
        <v>48648</v>
      </c>
      <c r="M47" s="33">
        <v>0.94001808913007734</v>
      </c>
      <c r="N47" s="34">
        <v>-2918</v>
      </c>
      <c r="O47" s="35">
        <v>0.74664334135141042</v>
      </c>
      <c r="P47" s="36">
        <v>0.70048100641341882</v>
      </c>
      <c r="Q47" s="37">
        <v>4.61623349379916E-2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4487</v>
      </c>
      <c r="H48" s="38">
        <v>4582</v>
      </c>
      <c r="I48" s="33">
        <v>0.97926669576604108</v>
      </c>
      <c r="J48" s="34">
        <v>-95</v>
      </c>
      <c r="K48" s="31">
        <v>8370</v>
      </c>
      <c r="L48" s="38">
        <v>8369</v>
      </c>
      <c r="M48" s="33">
        <v>1.0001194885888398</v>
      </c>
      <c r="N48" s="34">
        <v>1</v>
      </c>
      <c r="O48" s="35">
        <v>0.53608124253285538</v>
      </c>
      <c r="P48" s="36">
        <v>0.54749671406380696</v>
      </c>
      <c r="Q48" s="37">
        <v>-1.1415471530951571E-2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3376</v>
      </c>
      <c r="H49" s="38">
        <v>3365</v>
      </c>
      <c r="I49" s="33">
        <v>1.0032689450222882</v>
      </c>
      <c r="J49" s="34">
        <v>11</v>
      </c>
      <c r="K49" s="31">
        <v>4608</v>
      </c>
      <c r="L49" s="38">
        <v>5099</v>
      </c>
      <c r="M49" s="33">
        <v>0.90370660913904688</v>
      </c>
      <c r="N49" s="34">
        <v>-491</v>
      </c>
      <c r="O49" s="35">
        <v>0.73263888888888884</v>
      </c>
      <c r="P49" s="36">
        <v>0.6599333202588743</v>
      </c>
      <c r="Q49" s="37">
        <v>7.2705568630014539E-2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6457</v>
      </c>
      <c r="H50" s="38">
        <v>6761</v>
      </c>
      <c r="I50" s="33">
        <v>0.95503623724301134</v>
      </c>
      <c r="J50" s="34">
        <v>-304</v>
      </c>
      <c r="K50" s="31">
        <v>8369</v>
      </c>
      <c r="L50" s="38">
        <v>8370</v>
      </c>
      <c r="M50" s="33">
        <v>0.99988052568697727</v>
      </c>
      <c r="N50" s="34">
        <v>-1</v>
      </c>
      <c r="O50" s="35">
        <v>0.77153781813836775</v>
      </c>
      <c r="P50" s="36">
        <v>0.80776583034647553</v>
      </c>
      <c r="Q50" s="37">
        <v>-3.6228012208107785E-2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2216</v>
      </c>
      <c r="H51" s="38">
        <v>2319</v>
      </c>
      <c r="I51" s="33">
        <v>0.95558430357912894</v>
      </c>
      <c r="J51" s="34">
        <v>-103</v>
      </c>
      <c r="K51" s="31">
        <v>3906</v>
      </c>
      <c r="L51" s="38">
        <v>3986</v>
      </c>
      <c r="M51" s="33">
        <v>0.97992975413948824</v>
      </c>
      <c r="N51" s="34">
        <v>-80</v>
      </c>
      <c r="O51" s="35">
        <v>0.5673323092677931</v>
      </c>
      <c r="P51" s="36">
        <v>0.5817862518815855</v>
      </c>
      <c r="Q51" s="37">
        <v>-1.4453942613792403E-2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2965</v>
      </c>
      <c r="H52" s="38">
        <v>2947</v>
      </c>
      <c r="I52" s="33">
        <v>1.0061079063454361</v>
      </c>
      <c r="J52" s="34">
        <v>18</v>
      </c>
      <c r="K52" s="31">
        <v>4946</v>
      </c>
      <c r="L52" s="38">
        <v>5105</v>
      </c>
      <c r="M52" s="33">
        <v>0.96885406464250734</v>
      </c>
      <c r="N52" s="34">
        <v>-159</v>
      </c>
      <c r="O52" s="35">
        <v>0.59947432268499801</v>
      </c>
      <c r="P52" s="36">
        <v>0.57727717923604305</v>
      </c>
      <c r="Q52" s="37">
        <v>2.2197143448954959E-2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6105</v>
      </c>
      <c r="H53" s="38">
        <v>5096</v>
      </c>
      <c r="I53" s="33">
        <v>1.1979984301412874</v>
      </c>
      <c r="J53" s="34">
        <v>1009</v>
      </c>
      <c r="K53" s="31">
        <v>8370</v>
      </c>
      <c r="L53" s="38">
        <v>8370</v>
      </c>
      <c r="M53" s="33">
        <v>1</v>
      </c>
      <c r="N53" s="34">
        <v>0</v>
      </c>
      <c r="O53" s="35">
        <v>0.72939068100358428</v>
      </c>
      <c r="P53" s="36">
        <v>0.60884109916367979</v>
      </c>
      <c r="Q53" s="37">
        <v>0.1205495818399045</v>
      </c>
      <c r="R53" s="15"/>
      <c r="S53" s="15"/>
    </row>
    <row r="54" spans="1:19" x14ac:dyDescent="0.4">
      <c r="A54" s="26"/>
      <c r="B54" s="26"/>
      <c r="C54" s="403" t="s">
        <v>44</v>
      </c>
      <c r="D54" s="401"/>
      <c r="E54" s="401"/>
      <c r="F54" s="400" t="s">
        <v>28</v>
      </c>
      <c r="G54" s="399"/>
      <c r="H54" s="398"/>
      <c r="I54" s="397" t="e">
        <v>#DIV/0!</v>
      </c>
      <c r="J54" s="396">
        <v>0</v>
      </c>
      <c r="K54" s="399"/>
      <c r="L54" s="398"/>
      <c r="M54" s="397" t="e">
        <v>#DIV/0!</v>
      </c>
      <c r="N54" s="396">
        <v>0</v>
      </c>
      <c r="O54" s="395" t="e">
        <v>#DIV/0!</v>
      </c>
      <c r="P54" s="394" t="e">
        <v>#DIV/0!</v>
      </c>
      <c r="Q54" s="393" t="e">
        <v>#DIV/0!</v>
      </c>
      <c r="R54" s="15"/>
      <c r="S54" s="15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1">
        <v>5731</v>
      </c>
      <c r="H55" s="38">
        <v>5505</v>
      </c>
      <c r="I55" s="33">
        <v>1.041053587647593</v>
      </c>
      <c r="J55" s="34">
        <v>226</v>
      </c>
      <c r="K55" s="31">
        <v>8058</v>
      </c>
      <c r="L55" s="38">
        <v>8369</v>
      </c>
      <c r="M55" s="33">
        <v>0.96283904887083283</v>
      </c>
      <c r="N55" s="34">
        <v>-311</v>
      </c>
      <c r="O55" s="35">
        <v>0.71121866468106232</v>
      </c>
      <c r="P55" s="36">
        <v>0.6577846815629107</v>
      </c>
      <c r="Q55" s="37">
        <v>5.3433983118151618E-2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1">
        <v>2990</v>
      </c>
      <c r="H56" s="38">
        <v>2222</v>
      </c>
      <c r="I56" s="33">
        <v>1.3456345634563456</v>
      </c>
      <c r="J56" s="34">
        <v>768</v>
      </c>
      <c r="K56" s="31">
        <v>5106</v>
      </c>
      <c r="L56" s="38">
        <v>4050</v>
      </c>
      <c r="M56" s="33">
        <v>1.2607407407407407</v>
      </c>
      <c r="N56" s="34">
        <v>1056</v>
      </c>
      <c r="O56" s="35">
        <v>0.5855855855855856</v>
      </c>
      <c r="P56" s="36">
        <v>0.548641975308642</v>
      </c>
      <c r="Q56" s="37">
        <v>3.6943610276943595E-2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1">
        <v>3431</v>
      </c>
      <c r="H57" s="38">
        <v>3687</v>
      </c>
      <c r="I57" s="33">
        <v>0.93056685652291837</v>
      </c>
      <c r="J57" s="34">
        <v>-256</v>
      </c>
      <c r="K57" s="31">
        <v>4184</v>
      </c>
      <c r="L57" s="38">
        <v>5066</v>
      </c>
      <c r="M57" s="33">
        <v>0.82589814449269638</v>
      </c>
      <c r="N57" s="34">
        <v>-882</v>
      </c>
      <c r="O57" s="35">
        <v>0.82002868068833656</v>
      </c>
      <c r="P57" s="36">
        <v>0.72779313067508877</v>
      </c>
      <c r="Q57" s="37">
        <v>9.2235550013247791E-2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1">
        <v>2317</v>
      </c>
      <c r="H58" s="38">
        <v>1803</v>
      </c>
      <c r="I58" s="33">
        <v>1.2850804215196894</v>
      </c>
      <c r="J58" s="34">
        <v>514</v>
      </c>
      <c r="K58" s="31">
        <v>5066</v>
      </c>
      <c r="L58" s="38">
        <v>3780</v>
      </c>
      <c r="M58" s="33">
        <v>1.3402116402116402</v>
      </c>
      <c r="N58" s="34">
        <v>1286</v>
      </c>
      <c r="O58" s="35">
        <v>0.45736281089617054</v>
      </c>
      <c r="P58" s="36">
        <v>0.47698412698412701</v>
      </c>
      <c r="Q58" s="37">
        <v>-1.9621316087956475E-2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1">
        <v>1867</v>
      </c>
      <c r="H59" s="38">
        <v>1644</v>
      </c>
      <c r="I59" s="33">
        <v>1.1356447688564477</v>
      </c>
      <c r="J59" s="34">
        <v>223</v>
      </c>
      <c r="K59" s="31">
        <v>3706</v>
      </c>
      <c r="L59" s="38">
        <v>3720</v>
      </c>
      <c r="M59" s="33">
        <v>0.99623655913978493</v>
      </c>
      <c r="N59" s="34">
        <v>-14</v>
      </c>
      <c r="O59" s="35">
        <v>0.50377765785213169</v>
      </c>
      <c r="P59" s="36">
        <v>0.44193548387096776</v>
      </c>
      <c r="Q59" s="37">
        <v>6.1842173981163928E-2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1">
        <v>4495</v>
      </c>
      <c r="H60" s="38">
        <v>3613</v>
      </c>
      <c r="I60" s="33">
        <v>1.2441184611126488</v>
      </c>
      <c r="J60" s="34">
        <v>882</v>
      </c>
      <c r="K60" s="31">
        <v>7427</v>
      </c>
      <c r="L60" s="38">
        <v>7268</v>
      </c>
      <c r="M60" s="33">
        <v>1.0218767198679142</v>
      </c>
      <c r="N60" s="34">
        <v>159</v>
      </c>
      <c r="O60" s="35">
        <v>0.60522418203850814</v>
      </c>
      <c r="P60" s="36">
        <v>0.49711062190423777</v>
      </c>
      <c r="Q60" s="37">
        <v>0.10811356013427037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1">
        <v>11322</v>
      </c>
      <c r="H61" s="38">
        <v>10145</v>
      </c>
      <c r="I61" s="33">
        <v>1.116017742730409</v>
      </c>
      <c r="J61" s="34">
        <v>1177</v>
      </c>
      <c r="K61" s="31">
        <v>15051</v>
      </c>
      <c r="L61" s="38">
        <v>12171</v>
      </c>
      <c r="M61" s="33">
        <v>1.2366280502834608</v>
      </c>
      <c r="N61" s="34">
        <v>2880</v>
      </c>
      <c r="O61" s="35">
        <v>0.7522423759218656</v>
      </c>
      <c r="P61" s="36">
        <v>0.83353873962698222</v>
      </c>
      <c r="Q61" s="37">
        <v>-8.1296363705116614E-2</v>
      </c>
      <c r="R61" s="15"/>
      <c r="S61" s="15"/>
    </row>
    <row r="62" spans="1:19" x14ac:dyDescent="0.4">
      <c r="A62" s="26"/>
      <c r="B62" s="26"/>
      <c r="C62" s="403" t="s">
        <v>12</v>
      </c>
      <c r="D62" s="402" t="s">
        <v>26</v>
      </c>
      <c r="E62" s="401" t="s">
        <v>24</v>
      </c>
      <c r="F62" s="400" t="s">
        <v>13</v>
      </c>
      <c r="G62" s="399">
        <v>3903</v>
      </c>
      <c r="H62" s="398"/>
      <c r="I62" s="397" t="e">
        <v>#DIV/0!</v>
      </c>
      <c r="J62" s="396">
        <v>3903</v>
      </c>
      <c r="K62" s="399">
        <v>5176</v>
      </c>
      <c r="L62" s="398"/>
      <c r="M62" s="397" t="e">
        <v>#DIV/0!</v>
      </c>
      <c r="N62" s="396">
        <v>5176</v>
      </c>
      <c r="O62" s="395">
        <v>0.75405718701700153</v>
      </c>
      <c r="P62" s="394" t="e">
        <v>#DIV/0!</v>
      </c>
      <c r="Q62" s="393" t="e">
        <v>#DIV/0!</v>
      </c>
      <c r="R62" s="15"/>
      <c r="S62" s="15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3438</v>
      </c>
      <c r="H63" s="38">
        <v>3112</v>
      </c>
      <c r="I63" s="33">
        <v>1.1047557840616966</v>
      </c>
      <c r="J63" s="34">
        <v>326</v>
      </c>
      <c r="K63" s="31">
        <v>4626</v>
      </c>
      <c r="L63" s="38">
        <v>5146</v>
      </c>
      <c r="M63" s="33">
        <v>0.89895064127477653</v>
      </c>
      <c r="N63" s="34">
        <v>-520</v>
      </c>
      <c r="O63" s="35">
        <v>0.74319066147859925</v>
      </c>
      <c r="P63" s="36">
        <v>0.60474154683249126</v>
      </c>
      <c r="Q63" s="37">
        <v>0.13844911464610798</v>
      </c>
      <c r="R63" s="15"/>
      <c r="S63" s="15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30" t="s">
        <v>13</v>
      </c>
      <c r="G64" s="82">
        <v>2206</v>
      </c>
      <c r="H64" s="32">
        <v>0</v>
      </c>
      <c r="I64" s="56" t="e">
        <v>#DIV/0!</v>
      </c>
      <c r="J64" s="81">
        <v>2206</v>
      </c>
      <c r="K64" s="82">
        <v>5106</v>
      </c>
      <c r="L64" s="32">
        <v>0</v>
      </c>
      <c r="M64" s="56" t="e">
        <v>#DIV/0!</v>
      </c>
      <c r="N64" s="81">
        <v>5106</v>
      </c>
      <c r="O64" s="83">
        <v>0.4320407363885625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3437</v>
      </c>
      <c r="H65" s="32">
        <v>3096</v>
      </c>
      <c r="I65" s="56">
        <v>1.1101421188630491</v>
      </c>
      <c r="J65" s="81">
        <v>341</v>
      </c>
      <c r="K65" s="82">
        <v>5700</v>
      </c>
      <c r="L65" s="32">
        <v>5177</v>
      </c>
      <c r="M65" s="56">
        <v>1.1010237589337455</v>
      </c>
      <c r="N65" s="81">
        <v>523</v>
      </c>
      <c r="O65" s="83">
        <v>0.60298245614035084</v>
      </c>
      <c r="P65" s="84">
        <v>0.59802974695769751</v>
      </c>
      <c r="Q65" s="85">
        <v>4.9527091826533365E-3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/>
      <c r="H66" s="32">
        <v>0</v>
      </c>
      <c r="I66" s="56" t="e">
        <v>#DIV/0!</v>
      </c>
      <c r="J66" s="81">
        <v>0</v>
      </c>
      <c r="K66" s="82"/>
      <c r="L66" s="32">
        <v>0</v>
      </c>
      <c r="M66" s="56" t="e">
        <v>#DIV/0!</v>
      </c>
      <c r="N66" s="81">
        <v>0</v>
      </c>
      <c r="O66" s="83" t="e">
        <v>#DIV/0!</v>
      </c>
      <c r="P66" s="84" t="e">
        <v>#DIV/0!</v>
      </c>
      <c r="Q66" s="85" t="e">
        <v>#DIV/0!</v>
      </c>
      <c r="R66" s="88"/>
      <c r="S66" s="88"/>
    </row>
    <row r="67" spans="1:19" s="89" customFormat="1" x14ac:dyDescent="0.4">
      <c r="A67" s="87"/>
      <c r="B67" s="270" t="s">
        <v>56</v>
      </c>
      <c r="C67" s="78"/>
      <c r="D67" s="79"/>
      <c r="E67" s="78"/>
      <c r="F67" s="80"/>
      <c r="G67" s="269">
        <v>6335</v>
      </c>
      <c r="H67" s="90">
        <v>6204</v>
      </c>
      <c r="I67" s="91">
        <v>1.0211154094132817</v>
      </c>
      <c r="J67" s="92">
        <v>131</v>
      </c>
      <c r="K67" s="269">
        <v>10911</v>
      </c>
      <c r="L67" s="90">
        <v>11035</v>
      </c>
      <c r="M67" s="91">
        <v>0.98876302673312189</v>
      </c>
      <c r="N67" s="92">
        <v>-124</v>
      </c>
      <c r="O67" s="93">
        <v>0.58060672715608097</v>
      </c>
      <c r="P67" s="94">
        <v>0.56221114635251468</v>
      </c>
      <c r="Q67" s="95">
        <v>1.8395580803566292E-2</v>
      </c>
      <c r="R67" s="88"/>
      <c r="S67" s="88"/>
    </row>
    <row r="68" spans="1:19" s="89" customFormat="1" x14ac:dyDescent="0.4">
      <c r="A68" s="87"/>
      <c r="B68" s="87"/>
      <c r="C68" s="67" t="s">
        <v>48</v>
      </c>
      <c r="D68" s="68"/>
      <c r="E68" s="68"/>
      <c r="F68" s="69" t="s">
        <v>13</v>
      </c>
      <c r="G68" s="32">
        <v>1107</v>
      </c>
      <c r="H68" s="32">
        <v>997</v>
      </c>
      <c r="I68" s="56">
        <v>1.1103309929789369</v>
      </c>
      <c r="J68" s="81">
        <v>110</v>
      </c>
      <c r="K68" s="32">
        <v>1688</v>
      </c>
      <c r="L68" s="32">
        <v>1674</v>
      </c>
      <c r="M68" s="56">
        <v>1.0083632019115889</v>
      </c>
      <c r="N68" s="81">
        <v>14</v>
      </c>
      <c r="O68" s="83">
        <v>0.65580568720379151</v>
      </c>
      <c r="P68" s="84">
        <v>0.59557945041816007</v>
      </c>
      <c r="Q68" s="85">
        <v>6.0226236785631437E-2</v>
      </c>
      <c r="R68" s="88"/>
      <c r="S68" s="88"/>
    </row>
    <row r="69" spans="1:19" s="89" customFormat="1" x14ac:dyDescent="0.4">
      <c r="A69" s="87"/>
      <c r="B69" s="87"/>
      <c r="C69" s="67" t="s">
        <v>46</v>
      </c>
      <c r="D69" s="68"/>
      <c r="E69" s="68"/>
      <c r="F69" s="70"/>
      <c r="G69" s="32">
        <v>0</v>
      </c>
      <c r="H69" s="32">
        <v>0</v>
      </c>
      <c r="I69" s="56" t="e">
        <v>#DIV/0!</v>
      </c>
      <c r="J69" s="81">
        <v>0</v>
      </c>
      <c r="K69" s="32">
        <v>0</v>
      </c>
      <c r="L69" s="32">
        <v>0</v>
      </c>
      <c r="M69" s="56" t="e">
        <v>#DIV/0!</v>
      </c>
      <c r="N69" s="81">
        <v>0</v>
      </c>
      <c r="O69" s="83" t="e">
        <v>#DIV/0!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7" t="s">
        <v>47</v>
      </c>
      <c r="D70" s="68"/>
      <c r="E70" s="68"/>
      <c r="F70" s="70"/>
      <c r="G70" s="32">
        <v>0</v>
      </c>
      <c r="H70" s="32">
        <v>0</v>
      </c>
      <c r="I70" s="56" t="e">
        <v>#DIV/0!</v>
      </c>
      <c r="J70" s="81">
        <v>0</v>
      </c>
      <c r="K70" s="32">
        <v>0</v>
      </c>
      <c r="L70" s="32">
        <v>0</v>
      </c>
      <c r="M70" s="56" t="e">
        <v>#DIV/0!</v>
      </c>
      <c r="N70" s="81">
        <v>0</v>
      </c>
      <c r="O70" s="83" t="e">
        <v>#DIV/0!</v>
      </c>
      <c r="P70" s="84" t="e">
        <v>#DIV/0!</v>
      </c>
      <c r="Q70" s="85" t="e">
        <v>#DIV/0!</v>
      </c>
      <c r="R70" s="88"/>
      <c r="S70" s="88"/>
    </row>
    <row r="71" spans="1:19" s="89" customFormat="1" x14ac:dyDescent="0.4">
      <c r="A71" s="87"/>
      <c r="B71" s="87"/>
      <c r="C71" s="67" t="s">
        <v>17</v>
      </c>
      <c r="D71" s="68"/>
      <c r="E71" s="68"/>
      <c r="F71" s="69" t="s">
        <v>13</v>
      </c>
      <c r="G71" s="32">
        <v>465</v>
      </c>
      <c r="H71" s="32">
        <v>504</v>
      </c>
      <c r="I71" s="56">
        <v>0.92261904761904767</v>
      </c>
      <c r="J71" s="81">
        <v>-39</v>
      </c>
      <c r="K71" s="32">
        <v>1018</v>
      </c>
      <c r="L71" s="32">
        <v>962</v>
      </c>
      <c r="M71" s="56">
        <v>1.0582120582120582</v>
      </c>
      <c r="N71" s="81">
        <v>56</v>
      </c>
      <c r="O71" s="83">
        <v>0.45677799607072689</v>
      </c>
      <c r="P71" s="84">
        <v>0.52390852390852394</v>
      </c>
      <c r="Q71" s="85">
        <v>-6.7130527837797049E-2</v>
      </c>
      <c r="R71" s="88"/>
      <c r="S71" s="88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96">
        <v>2437</v>
      </c>
      <c r="H72" s="96">
        <v>2643</v>
      </c>
      <c r="I72" s="33">
        <v>0.92205826712069616</v>
      </c>
      <c r="J72" s="34">
        <v>-206</v>
      </c>
      <c r="K72" s="96">
        <v>3361</v>
      </c>
      <c r="L72" s="96">
        <v>3520</v>
      </c>
      <c r="M72" s="33">
        <v>0.95482954545454546</v>
      </c>
      <c r="N72" s="34">
        <v>-159</v>
      </c>
      <c r="O72" s="35">
        <v>0.72508182088664086</v>
      </c>
      <c r="P72" s="36">
        <v>0.75085227272727273</v>
      </c>
      <c r="Q72" s="37">
        <v>-2.5770451840631869E-2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96">
        <v>2326</v>
      </c>
      <c r="H73" s="96">
        <v>2060</v>
      </c>
      <c r="I73" s="48">
        <v>1.1291262135922331</v>
      </c>
      <c r="J73" s="49">
        <v>266</v>
      </c>
      <c r="K73" s="96">
        <v>4844</v>
      </c>
      <c r="L73" s="96">
        <v>4879</v>
      </c>
      <c r="M73" s="48">
        <v>0.99282639885222379</v>
      </c>
      <c r="N73" s="49">
        <v>-35</v>
      </c>
      <c r="O73" s="52">
        <v>0.48018166804293971</v>
      </c>
      <c r="P73" s="53">
        <v>0.42221766755482681</v>
      </c>
      <c r="Q73" s="54">
        <v>5.7964000488112899E-2</v>
      </c>
      <c r="R73" s="15"/>
      <c r="S73" s="15"/>
    </row>
    <row r="74" spans="1:19" x14ac:dyDescent="0.4">
      <c r="A74" s="16" t="s">
        <v>59</v>
      </c>
      <c r="B74" s="17" t="s">
        <v>60</v>
      </c>
      <c r="C74" s="17"/>
      <c r="D74" s="17"/>
      <c r="E74" s="17"/>
      <c r="F74" s="17"/>
      <c r="G74" s="18">
        <v>63043</v>
      </c>
      <c r="H74" s="19">
        <v>49667</v>
      </c>
      <c r="I74" s="20">
        <v>1.2693136287675921</v>
      </c>
      <c r="J74" s="21">
        <v>13376</v>
      </c>
      <c r="K74" s="18">
        <v>82305</v>
      </c>
      <c r="L74" s="19">
        <v>70269</v>
      </c>
      <c r="M74" s="20">
        <v>1.1712846347607053</v>
      </c>
      <c r="N74" s="21">
        <v>12036</v>
      </c>
      <c r="O74" s="23">
        <v>0.76596804568373733</v>
      </c>
      <c r="P74" s="24">
        <v>0.7068123923778622</v>
      </c>
      <c r="Q74" s="25">
        <v>5.9155653305875133E-2</v>
      </c>
      <c r="R74" s="15"/>
      <c r="S74" s="15"/>
    </row>
    <row r="75" spans="1:19" x14ac:dyDescent="0.4">
      <c r="A75" s="26"/>
      <c r="B75" s="27"/>
      <c r="C75" s="29" t="s">
        <v>12</v>
      </c>
      <c r="D75" s="29"/>
      <c r="E75" s="29"/>
      <c r="F75" s="30" t="s">
        <v>13</v>
      </c>
      <c r="G75" s="31">
        <v>25391</v>
      </c>
      <c r="H75" s="38">
        <v>22169</v>
      </c>
      <c r="I75" s="33">
        <v>1.1453380847128873</v>
      </c>
      <c r="J75" s="34">
        <v>3222</v>
      </c>
      <c r="K75" s="31">
        <v>32922</v>
      </c>
      <c r="L75" s="38">
        <v>26904</v>
      </c>
      <c r="M75" s="33">
        <v>1.2236842105263157</v>
      </c>
      <c r="N75" s="34">
        <v>6018</v>
      </c>
      <c r="O75" s="35">
        <v>0.77124719032865563</v>
      </c>
      <c r="P75" s="36">
        <v>0.82400386559619387</v>
      </c>
      <c r="Q75" s="37">
        <v>-5.2756675267538244E-2</v>
      </c>
      <c r="R75" s="15"/>
      <c r="S75" s="15"/>
    </row>
    <row r="76" spans="1:19" x14ac:dyDescent="0.4">
      <c r="A76" s="26"/>
      <c r="B76" s="27"/>
      <c r="C76" s="29" t="s">
        <v>18</v>
      </c>
      <c r="D76" s="29"/>
      <c r="E76" s="29"/>
      <c r="F76" s="30"/>
      <c r="G76" s="31"/>
      <c r="H76" s="38"/>
      <c r="I76" s="33" t="e">
        <v>#DIV/0!</v>
      </c>
      <c r="J76" s="34">
        <v>0</v>
      </c>
      <c r="K76" s="31"/>
      <c r="L76" s="38"/>
      <c r="M76" s="33" t="e">
        <v>#DIV/0!</v>
      </c>
      <c r="N76" s="34">
        <v>0</v>
      </c>
      <c r="O76" s="35" t="e">
        <v>#DIV/0!</v>
      </c>
      <c r="P76" s="36" t="e">
        <v>#DIV/0!</v>
      </c>
      <c r="Q76" s="37" t="e">
        <v>#DIV/0!</v>
      </c>
      <c r="R76" s="15"/>
      <c r="S76" s="15"/>
    </row>
    <row r="77" spans="1:19" x14ac:dyDescent="0.4">
      <c r="A77" s="26"/>
      <c r="B77" s="27"/>
      <c r="C77" s="29" t="s">
        <v>16</v>
      </c>
      <c r="D77" s="29"/>
      <c r="E77" s="29"/>
      <c r="F77" s="30" t="s">
        <v>13</v>
      </c>
      <c r="G77" s="31">
        <v>17149</v>
      </c>
      <c r="H77" s="38">
        <v>15051</v>
      </c>
      <c r="I77" s="33">
        <v>1.1393927313799748</v>
      </c>
      <c r="J77" s="34">
        <v>2098</v>
      </c>
      <c r="K77" s="31">
        <v>21948</v>
      </c>
      <c r="L77" s="38">
        <v>21417</v>
      </c>
      <c r="M77" s="33">
        <v>1.024793388429752</v>
      </c>
      <c r="N77" s="34">
        <v>531</v>
      </c>
      <c r="O77" s="35">
        <v>0.78134681975578646</v>
      </c>
      <c r="P77" s="36">
        <v>0.70275949012466732</v>
      </c>
      <c r="Q77" s="37">
        <v>7.858732963111914E-2</v>
      </c>
      <c r="R77" s="15"/>
      <c r="S77" s="15"/>
    </row>
    <row r="78" spans="1:19" x14ac:dyDescent="0.4">
      <c r="A78" s="26"/>
      <c r="B78" s="27"/>
      <c r="C78" s="29" t="s">
        <v>15</v>
      </c>
      <c r="D78" s="29"/>
      <c r="E78" s="29"/>
      <c r="F78" s="30"/>
      <c r="G78" s="31"/>
      <c r="H78" s="38"/>
      <c r="I78" s="33" t="e">
        <v>#DIV/0!</v>
      </c>
      <c r="J78" s="34">
        <v>0</v>
      </c>
      <c r="K78" s="31"/>
      <c r="L78" s="38"/>
      <c r="M78" s="33" t="e">
        <v>#DIV/0!</v>
      </c>
      <c r="N78" s="34">
        <v>0</v>
      </c>
      <c r="O78" s="35" t="e">
        <v>#DIV/0!</v>
      </c>
      <c r="P78" s="36" t="e">
        <v>#DIV/0!</v>
      </c>
      <c r="Q78" s="37" t="e">
        <v>#DIV/0!</v>
      </c>
      <c r="R78" s="15"/>
      <c r="S78" s="15"/>
    </row>
    <row r="79" spans="1:19" x14ac:dyDescent="0.4">
      <c r="A79" s="26"/>
      <c r="B79" s="27"/>
      <c r="C79" s="29" t="s">
        <v>20</v>
      </c>
      <c r="D79" s="29"/>
      <c r="E79" s="29"/>
      <c r="F79" s="30" t="s">
        <v>13</v>
      </c>
      <c r="G79" s="31">
        <v>8506</v>
      </c>
      <c r="H79" s="38">
        <v>5948</v>
      </c>
      <c r="I79" s="33">
        <v>1.4300605245460658</v>
      </c>
      <c r="J79" s="34">
        <v>2558</v>
      </c>
      <c r="K79" s="31">
        <v>10974</v>
      </c>
      <c r="L79" s="38">
        <v>10974</v>
      </c>
      <c r="M79" s="33">
        <v>1</v>
      </c>
      <c r="N79" s="34">
        <v>0</v>
      </c>
      <c r="O79" s="35">
        <v>0.77510479314743941</v>
      </c>
      <c r="P79" s="36">
        <v>0.54200838345179514</v>
      </c>
      <c r="Q79" s="37">
        <v>0.23309640969564427</v>
      </c>
      <c r="R79" s="15"/>
      <c r="S79" s="15"/>
    </row>
    <row r="80" spans="1:19" x14ac:dyDescent="0.4">
      <c r="A80" s="26"/>
      <c r="B80" s="27"/>
      <c r="C80" s="401" t="s">
        <v>61</v>
      </c>
      <c r="D80" s="401"/>
      <c r="E80" s="401"/>
      <c r="F80" s="400" t="s">
        <v>28</v>
      </c>
      <c r="G80" s="399"/>
      <c r="H80" s="398"/>
      <c r="I80" s="397" t="e">
        <v>#DIV/0!</v>
      </c>
      <c r="J80" s="396">
        <v>0</v>
      </c>
      <c r="K80" s="399"/>
      <c r="L80" s="398"/>
      <c r="M80" s="397" t="e">
        <v>#DIV/0!</v>
      </c>
      <c r="N80" s="396">
        <v>0</v>
      </c>
      <c r="O80" s="395" t="e">
        <v>#DIV/0!</v>
      </c>
      <c r="P80" s="394" t="e">
        <v>#DIV/0!</v>
      </c>
      <c r="Q80" s="393" t="e">
        <v>#DIV/0!</v>
      </c>
      <c r="R80" s="15"/>
      <c r="S80" s="15"/>
    </row>
    <row r="81" spans="1:19" x14ac:dyDescent="0.4">
      <c r="A81" s="26"/>
      <c r="B81" s="27"/>
      <c r="C81" s="29" t="s">
        <v>34</v>
      </c>
      <c r="D81" s="29"/>
      <c r="E81" s="29"/>
      <c r="F81" s="30"/>
      <c r="G81" s="31"/>
      <c r="H81" s="38"/>
      <c r="I81" s="33" t="e">
        <v>#DIV/0!</v>
      </c>
      <c r="J81" s="34">
        <v>0</v>
      </c>
      <c r="K81" s="31"/>
      <c r="L81" s="38"/>
      <c r="M81" s="33" t="e">
        <v>#DIV/0!</v>
      </c>
      <c r="N81" s="34">
        <v>0</v>
      </c>
      <c r="O81" s="35" t="e">
        <v>#DIV/0!</v>
      </c>
      <c r="P81" s="36" t="e">
        <v>#DIV/0!</v>
      </c>
      <c r="Q81" s="37" t="e">
        <v>#DIV/0!</v>
      </c>
      <c r="R81" s="15"/>
      <c r="S81" s="15"/>
    </row>
    <row r="82" spans="1:19" x14ac:dyDescent="0.4">
      <c r="A82" s="26"/>
      <c r="B82" s="27"/>
      <c r="C82" s="29" t="s">
        <v>17</v>
      </c>
      <c r="D82" s="29"/>
      <c r="E82" s="29"/>
      <c r="F82" s="30" t="s">
        <v>13</v>
      </c>
      <c r="G82" s="31">
        <v>11997</v>
      </c>
      <c r="H82" s="38">
        <v>6499</v>
      </c>
      <c r="I82" s="33">
        <v>1.8459763040467765</v>
      </c>
      <c r="J82" s="34">
        <v>5498</v>
      </c>
      <c r="K82" s="31">
        <v>16461</v>
      </c>
      <c r="L82" s="38">
        <v>10974</v>
      </c>
      <c r="M82" s="33">
        <v>1.5</v>
      </c>
      <c r="N82" s="34">
        <v>5487</v>
      </c>
      <c r="O82" s="35">
        <v>0.72881355932203384</v>
      </c>
      <c r="P82" s="36">
        <v>0.59221796974667396</v>
      </c>
      <c r="Q82" s="37">
        <v>0.13659558957535989</v>
      </c>
      <c r="R82" s="15"/>
      <c r="S82" s="15"/>
    </row>
    <row r="83" spans="1:19" x14ac:dyDescent="0.4">
      <c r="A83" s="26"/>
      <c r="B83" s="67"/>
      <c r="C83" s="68" t="s">
        <v>62</v>
      </c>
      <c r="D83" s="68"/>
      <c r="E83" s="68"/>
      <c r="F83" s="69" t="s">
        <v>28</v>
      </c>
      <c r="G83" s="82"/>
      <c r="H83" s="32">
        <v>0</v>
      </c>
      <c r="I83" s="56" t="e">
        <v>#DIV/0!</v>
      </c>
      <c r="J83" s="81">
        <v>0</v>
      </c>
      <c r="K83" s="82"/>
      <c r="L83" s="38">
        <v>0</v>
      </c>
      <c r="M83" s="33" t="e">
        <v>#DIV/0!</v>
      </c>
      <c r="N83" s="34">
        <v>0</v>
      </c>
      <c r="O83" s="35" t="e">
        <v>#DIV/0!</v>
      </c>
      <c r="P83" s="36" t="e">
        <v>#DIV/0!</v>
      </c>
      <c r="Q83" s="37" t="e">
        <v>#DIV/0!</v>
      </c>
      <c r="R83" s="15"/>
      <c r="S83" s="15"/>
    </row>
    <row r="84" spans="1:19" x14ac:dyDescent="0.4">
      <c r="A84" s="26"/>
      <c r="B84" s="67"/>
      <c r="C84" s="68" t="s">
        <v>63</v>
      </c>
      <c r="D84" s="68"/>
      <c r="E84" s="68"/>
      <c r="F84" s="69"/>
      <c r="G84" s="31"/>
      <c r="H84" s="38"/>
      <c r="I84" s="33" t="e">
        <v>#DIV/0!</v>
      </c>
      <c r="J84" s="34">
        <v>0</v>
      </c>
      <c r="K84" s="31"/>
      <c r="L84" s="38"/>
      <c r="M84" s="33" t="e">
        <v>#DIV/0!</v>
      </c>
      <c r="N84" s="34">
        <v>0</v>
      </c>
      <c r="O84" s="35" t="e">
        <v>#DIV/0!</v>
      </c>
      <c r="P84" s="36" t="e">
        <v>#DIV/0!</v>
      </c>
      <c r="Q84" s="37" t="e">
        <v>#DIV/0!</v>
      </c>
      <c r="R84" s="15"/>
      <c r="S84" s="15"/>
    </row>
    <row r="85" spans="1:19" x14ac:dyDescent="0.4">
      <c r="A85" s="26"/>
      <c r="B85" s="268"/>
      <c r="C85" s="97" t="s">
        <v>64</v>
      </c>
      <c r="D85" s="97"/>
      <c r="E85" s="97"/>
      <c r="F85" s="69"/>
      <c r="G85" s="31"/>
      <c r="H85" s="38"/>
      <c r="I85" s="33" t="e">
        <v>#DIV/0!</v>
      </c>
      <c r="J85" s="34">
        <v>0</v>
      </c>
      <c r="K85" s="31"/>
      <c r="L85" s="38"/>
      <c r="M85" s="33" t="e">
        <v>#DIV/0!</v>
      </c>
      <c r="N85" s="34">
        <v>0</v>
      </c>
      <c r="O85" s="35" t="e">
        <v>#DIV/0!</v>
      </c>
      <c r="P85" s="36" t="e">
        <v>#DIV/0!</v>
      </c>
      <c r="Q85" s="37" t="e">
        <v>#DIV/0!</v>
      </c>
      <c r="R85" s="15"/>
      <c r="S85" s="15"/>
    </row>
    <row r="86" spans="1:19" x14ac:dyDescent="0.4">
      <c r="A86" s="26"/>
      <c r="B86" s="67"/>
      <c r="C86" s="68" t="s">
        <v>18</v>
      </c>
      <c r="D86" s="86" t="s">
        <v>26</v>
      </c>
      <c r="E86" s="68" t="s">
        <v>23</v>
      </c>
      <c r="F86" s="69"/>
      <c r="G86" s="31"/>
      <c r="H86" s="38"/>
      <c r="I86" s="33" t="e">
        <v>#DIV/0!</v>
      </c>
      <c r="J86" s="34">
        <v>0</v>
      </c>
      <c r="K86" s="31"/>
      <c r="L86" s="38"/>
      <c r="M86" s="33" t="e">
        <v>#DIV/0!</v>
      </c>
      <c r="N86" s="34">
        <v>0</v>
      </c>
      <c r="O86" s="35" t="e">
        <v>#DIV/0!</v>
      </c>
      <c r="P86" s="36" t="e">
        <v>#DIV/0!</v>
      </c>
      <c r="Q86" s="37" t="e">
        <v>#DIV/0!</v>
      </c>
      <c r="R86" s="15"/>
      <c r="S86" s="15"/>
    </row>
    <row r="87" spans="1:19" x14ac:dyDescent="0.4">
      <c r="A87" s="66"/>
      <c r="B87" s="43"/>
      <c r="C87" s="44" t="s">
        <v>20</v>
      </c>
      <c r="D87" s="98" t="s">
        <v>26</v>
      </c>
      <c r="E87" s="44" t="s">
        <v>23</v>
      </c>
      <c r="F87" s="30"/>
      <c r="G87" s="46"/>
      <c r="H87" s="47"/>
      <c r="I87" s="48" t="e">
        <v>#DIV/0!</v>
      </c>
      <c r="J87" s="49">
        <v>0</v>
      </c>
      <c r="K87" s="46"/>
      <c r="L87" s="47"/>
      <c r="M87" s="48" t="e">
        <v>#DIV/0!</v>
      </c>
      <c r="N87" s="49">
        <v>0</v>
      </c>
      <c r="O87" s="52" t="e">
        <v>#DIV/0!</v>
      </c>
      <c r="P87" s="53" t="e">
        <v>#DIV/0!</v>
      </c>
      <c r="Q87" s="54" t="e">
        <v>#DIV/0!</v>
      </c>
      <c r="R87" s="15"/>
      <c r="S87" s="15"/>
    </row>
    <row r="88" spans="1:19" x14ac:dyDescent="0.4">
      <c r="A88" s="16" t="s">
        <v>65</v>
      </c>
      <c r="B88" s="17" t="s">
        <v>66</v>
      </c>
      <c r="C88" s="17"/>
      <c r="D88" s="17"/>
      <c r="E88" s="17"/>
      <c r="F88" s="17"/>
      <c r="G88" s="18">
        <v>0</v>
      </c>
      <c r="H88" s="19">
        <v>0</v>
      </c>
      <c r="I88" s="20" t="e">
        <v>#DIV/0!</v>
      </c>
      <c r="J88" s="21">
        <v>0</v>
      </c>
      <c r="K88" s="18">
        <v>0</v>
      </c>
      <c r="L88" s="19">
        <v>0</v>
      </c>
      <c r="M88" s="20" t="e">
        <v>#DIV/0!</v>
      </c>
      <c r="N88" s="21">
        <v>0</v>
      </c>
      <c r="O88" s="23" t="e">
        <v>#DIV/0!</v>
      </c>
      <c r="P88" s="24" t="e">
        <v>#DIV/0!</v>
      </c>
      <c r="Q88" s="25" t="e">
        <v>#DIV/0!</v>
      </c>
      <c r="R88" s="15"/>
      <c r="S88" s="15"/>
    </row>
    <row r="89" spans="1:19" ht="18.75" x14ac:dyDescent="0.4">
      <c r="A89" s="66"/>
      <c r="B89" s="43"/>
      <c r="C89" s="99" t="s">
        <v>67</v>
      </c>
      <c r="D89" s="44"/>
      <c r="E89" s="44"/>
      <c r="F89" s="100"/>
      <c r="G89" s="46">
        <v>0</v>
      </c>
      <c r="H89" s="47">
        <v>0</v>
      </c>
      <c r="I89" s="48" t="e">
        <v>#DIV/0!</v>
      </c>
      <c r="J89" s="49">
        <v>0</v>
      </c>
      <c r="K89" s="46">
        <v>0</v>
      </c>
      <c r="L89" s="47">
        <v>0</v>
      </c>
      <c r="M89" s="48" t="e">
        <v>#DIV/0!</v>
      </c>
      <c r="N89" s="49">
        <v>0</v>
      </c>
      <c r="O89" s="52" t="e">
        <v>#DIV/0!</v>
      </c>
      <c r="P89" s="53" t="e">
        <v>#DIV/0!</v>
      </c>
      <c r="Q89" s="54" t="e">
        <v>#DIV/0!</v>
      </c>
      <c r="R89" s="15"/>
      <c r="S89" s="15"/>
    </row>
    <row r="90" spans="1:19" x14ac:dyDescent="0.4">
      <c r="G90" s="72"/>
      <c r="H90" s="72"/>
      <c r="I90" s="72"/>
      <c r="J90" s="72"/>
      <c r="K90" s="72"/>
      <c r="L90" s="72"/>
      <c r="M90" s="72"/>
      <c r="N90" s="72"/>
      <c r="O90" s="73"/>
      <c r="P90" s="73"/>
      <c r="Q90" s="73"/>
    </row>
    <row r="91" spans="1:19" x14ac:dyDescent="0.4">
      <c r="C91" s="74" t="s">
        <v>51</v>
      </c>
    </row>
    <row r="92" spans="1:19" x14ac:dyDescent="0.4">
      <c r="C92" s="75" t="s">
        <v>52</v>
      </c>
    </row>
    <row r="93" spans="1:19" x14ac:dyDescent="0.4">
      <c r="C93" s="74" t="s">
        <v>53</v>
      </c>
    </row>
    <row r="94" spans="1:19" x14ac:dyDescent="0.4">
      <c r="C94" s="74" t="s">
        <v>54</v>
      </c>
    </row>
    <row r="95" spans="1:19" x14ac:dyDescent="0.4">
      <c r="C95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12月（上旬）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12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514</v>
      </c>
      <c r="H3" s="500" t="s">
        <v>513</v>
      </c>
      <c r="I3" s="502" t="s">
        <v>6</v>
      </c>
      <c r="J3" s="503"/>
      <c r="K3" s="514" t="s">
        <v>512</v>
      </c>
      <c r="L3" s="500" t="s">
        <v>511</v>
      </c>
      <c r="M3" s="502" t="s">
        <v>6</v>
      </c>
      <c r="N3" s="503"/>
      <c r="O3" s="504" t="s">
        <v>512</v>
      </c>
      <c r="P3" s="506" t="s">
        <v>511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160801</v>
      </c>
      <c r="H5" s="9">
        <v>146656</v>
      </c>
      <c r="I5" s="10">
        <v>1.0964501963779183</v>
      </c>
      <c r="J5" s="11">
        <v>14145</v>
      </c>
      <c r="K5" s="8">
        <v>206667</v>
      </c>
      <c r="L5" s="9">
        <v>203999</v>
      </c>
      <c r="M5" s="10">
        <v>1.0130784954828209</v>
      </c>
      <c r="N5" s="11">
        <v>2668</v>
      </c>
      <c r="O5" s="12">
        <v>0.77806809989016146</v>
      </c>
      <c r="P5" s="13">
        <v>0.71890548483080796</v>
      </c>
      <c r="Q5" s="14">
        <v>5.9162615059353496E-2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64513</v>
      </c>
      <c r="H6" s="19">
        <v>58313</v>
      </c>
      <c r="I6" s="20">
        <v>1.1063227753674139</v>
      </c>
      <c r="J6" s="21">
        <v>6200</v>
      </c>
      <c r="K6" s="22">
        <v>80593</v>
      </c>
      <c r="L6" s="19">
        <v>79755</v>
      </c>
      <c r="M6" s="20">
        <v>1.0105071782333397</v>
      </c>
      <c r="N6" s="21">
        <v>838</v>
      </c>
      <c r="O6" s="23">
        <v>0.80047894978472078</v>
      </c>
      <c r="P6" s="24">
        <v>0.73115165193404807</v>
      </c>
      <c r="Q6" s="25">
        <v>6.9327297850672709E-2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42880</v>
      </c>
      <c r="H7" s="19">
        <v>39210</v>
      </c>
      <c r="I7" s="20">
        <v>1.09359857179291</v>
      </c>
      <c r="J7" s="21">
        <v>3670</v>
      </c>
      <c r="K7" s="18">
        <v>51208</v>
      </c>
      <c r="L7" s="19">
        <v>51231</v>
      </c>
      <c r="M7" s="20">
        <v>0.99955105307333447</v>
      </c>
      <c r="N7" s="21">
        <v>-23</v>
      </c>
      <c r="O7" s="23">
        <v>0.83736916106858306</v>
      </c>
      <c r="P7" s="24">
        <v>0.76535691280669904</v>
      </c>
      <c r="Q7" s="25">
        <v>7.2012248261884015E-2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35587</v>
      </c>
      <c r="H8" s="42">
        <v>32125</v>
      </c>
      <c r="I8" s="33">
        <v>1.1077665369649805</v>
      </c>
      <c r="J8" s="34">
        <v>3462</v>
      </c>
      <c r="K8" s="31">
        <v>41208</v>
      </c>
      <c r="L8" s="38">
        <v>41231</v>
      </c>
      <c r="M8" s="33">
        <v>0.99944216730130242</v>
      </c>
      <c r="N8" s="34">
        <v>-23</v>
      </c>
      <c r="O8" s="35">
        <v>0.86359444768006211</v>
      </c>
      <c r="P8" s="36">
        <v>0.7791467585069487</v>
      </c>
      <c r="Q8" s="37">
        <v>8.4447689173113405E-2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7293</v>
      </c>
      <c r="H9" s="42">
        <v>7085</v>
      </c>
      <c r="I9" s="33">
        <v>1.0293577981651376</v>
      </c>
      <c r="J9" s="34">
        <v>208</v>
      </c>
      <c r="K9" s="31">
        <v>10000</v>
      </c>
      <c r="L9" s="38">
        <v>10000</v>
      </c>
      <c r="M9" s="33">
        <v>1</v>
      </c>
      <c r="N9" s="34">
        <v>0</v>
      </c>
      <c r="O9" s="35">
        <v>0.72929999999999995</v>
      </c>
      <c r="P9" s="36">
        <v>0.70850000000000002</v>
      </c>
      <c r="Q9" s="37">
        <v>2.079999999999993E-2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41"/>
      <c r="H10" s="42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41"/>
      <c r="H11" s="42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41"/>
      <c r="H12" s="42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40"/>
      <c r="F13" s="30"/>
      <c r="G13" s="41"/>
      <c r="H13" s="42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41"/>
      <c r="H14" s="42"/>
      <c r="I14" s="33" t="e">
        <v>#DIV/0!</v>
      </c>
      <c r="J14" s="34">
        <v>0</v>
      </c>
      <c r="K14" s="41"/>
      <c r="L14" s="42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41"/>
      <c r="H15" s="42"/>
      <c r="I15" s="33" t="e">
        <v>#DIV/0!</v>
      </c>
      <c r="J15" s="34">
        <v>0</v>
      </c>
      <c r="K15" s="41"/>
      <c r="L15" s="42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50"/>
      <c r="H16" s="51"/>
      <c r="I16" s="48" t="e">
        <v>#DIV/0!</v>
      </c>
      <c r="J16" s="49">
        <v>0</v>
      </c>
      <c r="K16" s="50"/>
      <c r="L16" s="51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21121</v>
      </c>
      <c r="H17" s="19">
        <v>18700</v>
      </c>
      <c r="I17" s="20">
        <v>1.1294652406417112</v>
      </c>
      <c r="J17" s="21">
        <v>2421</v>
      </c>
      <c r="K17" s="18">
        <v>28385</v>
      </c>
      <c r="L17" s="19">
        <v>27645</v>
      </c>
      <c r="M17" s="20">
        <v>1.0267679508048471</v>
      </c>
      <c r="N17" s="21">
        <v>740</v>
      </c>
      <c r="O17" s="23">
        <v>0.74409018847983088</v>
      </c>
      <c r="P17" s="24">
        <v>0.67643335141978655</v>
      </c>
      <c r="Q17" s="25">
        <v>6.7656837060044328E-2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3205</v>
      </c>
      <c r="H19" s="38">
        <v>2767</v>
      </c>
      <c r="I19" s="33">
        <v>1.1582941814239249</v>
      </c>
      <c r="J19" s="34">
        <v>438</v>
      </c>
      <c r="K19" s="31">
        <v>4350</v>
      </c>
      <c r="L19" s="38">
        <v>4420</v>
      </c>
      <c r="M19" s="33">
        <v>0.98416289592760176</v>
      </c>
      <c r="N19" s="34">
        <v>-70</v>
      </c>
      <c r="O19" s="35">
        <v>0.73678160919540225</v>
      </c>
      <c r="P19" s="36">
        <v>0.62601809954751131</v>
      </c>
      <c r="Q19" s="37">
        <v>0.11076350964789095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7118</v>
      </c>
      <c r="H20" s="38">
        <v>6636</v>
      </c>
      <c r="I20" s="33">
        <v>1.0726341169379143</v>
      </c>
      <c r="J20" s="34">
        <v>482</v>
      </c>
      <c r="K20" s="31">
        <v>9120</v>
      </c>
      <c r="L20" s="38">
        <v>8700</v>
      </c>
      <c r="M20" s="33">
        <v>1.0482758620689656</v>
      </c>
      <c r="N20" s="34">
        <v>420</v>
      </c>
      <c r="O20" s="35">
        <v>0.78048245614035083</v>
      </c>
      <c r="P20" s="36">
        <v>0.76275862068965516</v>
      </c>
      <c r="Q20" s="37">
        <v>1.7723835450695669E-2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1871</v>
      </c>
      <c r="H21" s="38">
        <v>1839</v>
      </c>
      <c r="I21" s="33">
        <v>1.0174007612833063</v>
      </c>
      <c r="J21" s="34">
        <v>32</v>
      </c>
      <c r="K21" s="31">
        <v>2900</v>
      </c>
      <c r="L21" s="38">
        <v>2900</v>
      </c>
      <c r="M21" s="33">
        <v>1</v>
      </c>
      <c r="N21" s="34">
        <v>0</v>
      </c>
      <c r="O21" s="35">
        <v>0.64517241379310342</v>
      </c>
      <c r="P21" s="36">
        <v>0.63413793103448279</v>
      </c>
      <c r="Q21" s="37">
        <v>1.1034482758620623E-2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1013</v>
      </c>
      <c r="H22" s="38">
        <v>959</v>
      </c>
      <c r="I22" s="33">
        <v>1.0563086548488008</v>
      </c>
      <c r="J22" s="34">
        <v>54</v>
      </c>
      <c r="K22" s="31">
        <v>1650</v>
      </c>
      <c r="L22" s="38">
        <v>1450</v>
      </c>
      <c r="M22" s="33">
        <v>1.1379310344827587</v>
      </c>
      <c r="N22" s="34">
        <v>200</v>
      </c>
      <c r="O22" s="35">
        <v>0.6139393939393939</v>
      </c>
      <c r="P22" s="36">
        <v>0.66137931034482755</v>
      </c>
      <c r="Q22" s="37">
        <v>-4.7439916405433658E-2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1277</v>
      </c>
      <c r="H24" s="38">
        <v>740</v>
      </c>
      <c r="I24" s="33">
        <v>1.7256756756756757</v>
      </c>
      <c r="J24" s="34">
        <v>537</v>
      </c>
      <c r="K24" s="31">
        <v>1450</v>
      </c>
      <c r="L24" s="38">
        <v>1475</v>
      </c>
      <c r="M24" s="33">
        <v>0.98305084745762716</v>
      </c>
      <c r="N24" s="34">
        <v>-25</v>
      </c>
      <c r="O24" s="35">
        <v>0.88068965517241382</v>
      </c>
      <c r="P24" s="36">
        <v>0.50169491525423726</v>
      </c>
      <c r="Q24" s="37">
        <v>0.37899473991817656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1032</v>
      </c>
      <c r="H31" s="38">
        <v>1068</v>
      </c>
      <c r="I31" s="33">
        <v>0.9662921348314607</v>
      </c>
      <c r="J31" s="34">
        <v>-36</v>
      </c>
      <c r="K31" s="31">
        <v>1450</v>
      </c>
      <c r="L31" s="38">
        <v>1450</v>
      </c>
      <c r="M31" s="33">
        <v>1</v>
      </c>
      <c r="N31" s="34">
        <v>0</v>
      </c>
      <c r="O31" s="35">
        <v>0.71172413793103451</v>
      </c>
      <c r="P31" s="36">
        <v>0.73655172413793102</v>
      </c>
      <c r="Q31" s="37">
        <v>-2.4827586206896513E-2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817</v>
      </c>
      <c r="H33" s="38">
        <v>702</v>
      </c>
      <c r="I33" s="33">
        <v>1.1638176638176638</v>
      </c>
      <c r="J33" s="34">
        <v>115</v>
      </c>
      <c r="K33" s="31">
        <v>1450</v>
      </c>
      <c r="L33" s="38">
        <v>1450</v>
      </c>
      <c r="M33" s="33">
        <v>1</v>
      </c>
      <c r="N33" s="34">
        <v>0</v>
      </c>
      <c r="O33" s="35">
        <v>0.56344827586206891</v>
      </c>
      <c r="P33" s="36">
        <v>0.48413793103448277</v>
      </c>
      <c r="Q33" s="37">
        <v>7.9310344827586143E-2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4788</v>
      </c>
      <c r="H36" s="47">
        <v>3989</v>
      </c>
      <c r="I36" s="48">
        <v>1.2003008272750062</v>
      </c>
      <c r="J36" s="49">
        <v>799</v>
      </c>
      <c r="K36" s="46">
        <v>6015</v>
      </c>
      <c r="L36" s="47">
        <v>5800</v>
      </c>
      <c r="M36" s="48">
        <v>1.0370689655172414</v>
      </c>
      <c r="N36" s="49">
        <v>215</v>
      </c>
      <c r="O36" s="52">
        <v>0.79600997506234417</v>
      </c>
      <c r="P36" s="53">
        <v>0.68775862068965521</v>
      </c>
      <c r="Q36" s="54">
        <v>0.10825135437268896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512</v>
      </c>
      <c r="H37" s="19">
        <v>403</v>
      </c>
      <c r="I37" s="20">
        <v>1.2704714640198511</v>
      </c>
      <c r="J37" s="21">
        <v>109</v>
      </c>
      <c r="K37" s="18">
        <v>1000</v>
      </c>
      <c r="L37" s="19">
        <v>879</v>
      </c>
      <c r="M37" s="20">
        <v>1.1376564277588168</v>
      </c>
      <c r="N37" s="21">
        <v>121</v>
      </c>
      <c r="O37" s="23">
        <v>0.51200000000000001</v>
      </c>
      <c r="P37" s="24">
        <v>0.45847554038680316</v>
      </c>
      <c r="Q37" s="25">
        <v>5.3524459613196851E-2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297</v>
      </c>
      <c r="H38" s="38">
        <v>220</v>
      </c>
      <c r="I38" s="33">
        <v>1.35</v>
      </c>
      <c r="J38" s="34">
        <v>77</v>
      </c>
      <c r="K38" s="31">
        <v>500</v>
      </c>
      <c r="L38" s="38">
        <v>445</v>
      </c>
      <c r="M38" s="33">
        <v>1.1235955056179776</v>
      </c>
      <c r="N38" s="34">
        <v>55</v>
      </c>
      <c r="O38" s="35">
        <v>0.59399999999999997</v>
      </c>
      <c r="P38" s="36">
        <v>0.4943820224719101</v>
      </c>
      <c r="Q38" s="37">
        <v>9.9617977528089874E-2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215</v>
      </c>
      <c r="H39" s="60">
        <v>183</v>
      </c>
      <c r="I39" s="61">
        <v>1.174863387978142</v>
      </c>
      <c r="J39" s="62">
        <v>32</v>
      </c>
      <c r="K39" s="59">
        <v>500</v>
      </c>
      <c r="L39" s="60">
        <v>434</v>
      </c>
      <c r="M39" s="61">
        <v>1.1520737327188939</v>
      </c>
      <c r="N39" s="62">
        <v>66</v>
      </c>
      <c r="O39" s="63">
        <v>0.43</v>
      </c>
      <c r="P39" s="64">
        <v>0.42165898617511521</v>
      </c>
      <c r="Q39" s="65">
        <v>8.3410138248847798E-3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96288</v>
      </c>
      <c r="H40" s="19">
        <v>88343</v>
      </c>
      <c r="I40" s="20">
        <v>1.0899335544412121</v>
      </c>
      <c r="J40" s="21">
        <v>7945</v>
      </c>
      <c r="K40" s="22">
        <v>126074</v>
      </c>
      <c r="L40" s="19">
        <v>124244</v>
      </c>
      <c r="M40" s="20">
        <v>1.0147290814848202</v>
      </c>
      <c r="N40" s="21">
        <v>1830</v>
      </c>
      <c r="O40" s="23">
        <v>0.76374192934308427</v>
      </c>
      <c r="P40" s="24">
        <v>0.71104439651009299</v>
      </c>
      <c r="Q40" s="25">
        <v>5.2697532832991278E-2</v>
      </c>
      <c r="R40" s="15"/>
      <c r="S40" s="15"/>
    </row>
    <row r="41" spans="1:19" x14ac:dyDescent="0.4">
      <c r="A41" s="6"/>
      <c r="B41" s="16" t="s">
        <v>39</v>
      </c>
      <c r="C41" s="17"/>
      <c r="D41" s="17"/>
      <c r="E41" s="17"/>
      <c r="F41" s="55"/>
      <c r="G41" s="18">
        <v>94297</v>
      </c>
      <c r="H41" s="19">
        <v>86677</v>
      </c>
      <c r="I41" s="20">
        <v>1.0879125950367456</v>
      </c>
      <c r="J41" s="21">
        <v>7620</v>
      </c>
      <c r="K41" s="18">
        <v>122705</v>
      </c>
      <c r="L41" s="19">
        <v>120834</v>
      </c>
      <c r="M41" s="20">
        <v>1.0154840525017792</v>
      </c>
      <c r="N41" s="21">
        <v>1871</v>
      </c>
      <c r="O41" s="23">
        <v>0.76848539179332542</v>
      </c>
      <c r="P41" s="24">
        <v>0.71732293890792331</v>
      </c>
      <c r="Q41" s="25">
        <v>5.116245288540211E-2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38114</v>
      </c>
      <c r="H42" s="32">
        <v>34727</v>
      </c>
      <c r="I42" s="56">
        <v>1.0975321795720909</v>
      </c>
      <c r="J42" s="81">
        <v>3387</v>
      </c>
      <c r="K42" s="82">
        <v>46716</v>
      </c>
      <c r="L42" s="32">
        <v>43282</v>
      </c>
      <c r="M42" s="56">
        <v>1.0793401413982717</v>
      </c>
      <c r="N42" s="34">
        <v>3434</v>
      </c>
      <c r="O42" s="35">
        <v>0.81586608442503639</v>
      </c>
      <c r="P42" s="36">
        <v>0.80234277528764841</v>
      </c>
      <c r="Q42" s="37">
        <v>1.3523309137387973E-2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9240</v>
      </c>
      <c r="H43" s="38">
        <v>7576</v>
      </c>
      <c r="I43" s="33">
        <v>1.2196409714889123</v>
      </c>
      <c r="J43" s="34">
        <v>1664</v>
      </c>
      <c r="K43" s="31">
        <v>11637</v>
      </c>
      <c r="L43" s="38">
        <v>10848</v>
      </c>
      <c r="M43" s="33">
        <v>1.0727323008849559</v>
      </c>
      <c r="N43" s="34">
        <v>789</v>
      </c>
      <c r="O43" s="35">
        <v>0.79401907708172215</v>
      </c>
      <c r="P43" s="36">
        <v>0.69837758112094395</v>
      </c>
      <c r="Q43" s="37">
        <v>9.56414959607782E-2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3902</v>
      </c>
      <c r="H44" s="38">
        <v>5267</v>
      </c>
      <c r="I44" s="33">
        <v>0.74083918739320298</v>
      </c>
      <c r="J44" s="34">
        <v>-1365</v>
      </c>
      <c r="K44" s="31">
        <v>5826</v>
      </c>
      <c r="L44" s="38">
        <v>8964</v>
      </c>
      <c r="M44" s="33">
        <v>0.64993306559571618</v>
      </c>
      <c r="N44" s="34">
        <v>-3138</v>
      </c>
      <c r="O44" s="35">
        <v>0.66975626501888086</v>
      </c>
      <c r="P44" s="36">
        <v>0.58757251227130747</v>
      </c>
      <c r="Q44" s="37">
        <v>8.2183752747573391E-2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2653</v>
      </c>
      <c r="H45" s="32">
        <v>2435</v>
      </c>
      <c r="I45" s="56">
        <v>1.0895277207392198</v>
      </c>
      <c r="J45" s="81">
        <v>218</v>
      </c>
      <c r="K45" s="82">
        <v>3776</v>
      </c>
      <c r="L45" s="32">
        <v>3744</v>
      </c>
      <c r="M45" s="56">
        <v>1.0085470085470085</v>
      </c>
      <c r="N45" s="81">
        <v>32</v>
      </c>
      <c r="O45" s="83">
        <v>0.70259533898305082</v>
      </c>
      <c r="P45" s="84">
        <v>0.65037393162393164</v>
      </c>
      <c r="Q45" s="37">
        <v>5.2221407359119176E-2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5686</v>
      </c>
      <c r="H46" s="38">
        <v>5753</v>
      </c>
      <c r="I46" s="33">
        <v>0.98835390231183728</v>
      </c>
      <c r="J46" s="34">
        <v>-67</v>
      </c>
      <c r="K46" s="31">
        <v>6834</v>
      </c>
      <c r="L46" s="38">
        <v>8043</v>
      </c>
      <c r="M46" s="33">
        <v>0.84968295412159645</v>
      </c>
      <c r="N46" s="34">
        <v>-1209</v>
      </c>
      <c r="O46" s="35">
        <v>0.83201638864501026</v>
      </c>
      <c r="P46" s="36">
        <v>0.71528036802188233</v>
      </c>
      <c r="Q46" s="37">
        <v>0.11673602062312793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11569</v>
      </c>
      <c r="H47" s="38">
        <v>11532</v>
      </c>
      <c r="I47" s="33">
        <v>1.0032084634061742</v>
      </c>
      <c r="J47" s="34">
        <v>37</v>
      </c>
      <c r="K47" s="31">
        <v>14372</v>
      </c>
      <c r="L47" s="38">
        <v>16077</v>
      </c>
      <c r="M47" s="33">
        <v>0.89394787584748403</v>
      </c>
      <c r="N47" s="34">
        <v>-1705</v>
      </c>
      <c r="O47" s="35">
        <v>0.80496799332034508</v>
      </c>
      <c r="P47" s="36">
        <v>0.71729800335883565</v>
      </c>
      <c r="Q47" s="37">
        <v>8.7669989961509431E-2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1324</v>
      </c>
      <c r="H48" s="38">
        <v>1399</v>
      </c>
      <c r="I48" s="33">
        <v>0.94639027877055037</v>
      </c>
      <c r="J48" s="34">
        <v>-75</v>
      </c>
      <c r="K48" s="31">
        <v>2700</v>
      </c>
      <c r="L48" s="38">
        <v>2700</v>
      </c>
      <c r="M48" s="33">
        <v>1</v>
      </c>
      <c r="N48" s="34">
        <v>0</v>
      </c>
      <c r="O48" s="35">
        <v>0.49037037037037035</v>
      </c>
      <c r="P48" s="36">
        <v>0.51814814814814814</v>
      </c>
      <c r="Q48" s="37">
        <v>-2.777777777777779E-2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1063</v>
      </c>
      <c r="H49" s="38">
        <v>925</v>
      </c>
      <c r="I49" s="33">
        <v>1.1491891891891892</v>
      </c>
      <c r="J49" s="34">
        <v>138</v>
      </c>
      <c r="K49" s="31">
        <v>1328</v>
      </c>
      <c r="L49" s="38">
        <v>1620</v>
      </c>
      <c r="M49" s="33">
        <v>0.81975308641975309</v>
      </c>
      <c r="N49" s="34">
        <v>-292</v>
      </c>
      <c r="O49" s="35">
        <v>0.80045180722891562</v>
      </c>
      <c r="P49" s="36">
        <v>0.57098765432098764</v>
      </c>
      <c r="Q49" s="37">
        <v>0.22946415290792799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2422</v>
      </c>
      <c r="H50" s="38">
        <v>2639</v>
      </c>
      <c r="I50" s="33">
        <v>0.91777188328912462</v>
      </c>
      <c r="J50" s="34">
        <v>-217</v>
      </c>
      <c r="K50" s="31">
        <v>2699</v>
      </c>
      <c r="L50" s="38">
        <v>2700</v>
      </c>
      <c r="M50" s="33">
        <v>0.99962962962962965</v>
      </c>
      <c r="N50" s="34">
        <v>-1</v>
      </c>
      <c r="O50" s="35">
        <v>0.89736939607261945</v>
      </c>
      <c r="P50" s="36">
        <v>0.97740740740740739</v>
      </c>
      <c r="Q50" s="37">
        <v>-8.003801133478794E-2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882</v>
      </c>
      <c r="H51" s="38">
        <v>1064</v>
      </c>
      <c r="I51" s="33">
        <v>0.82894736842105265</v>
      </c>
      <c r="J51" s="34">
        <v>-182</v>
      </c>
      <c r="K51" s="31">
        <v>1260</v>
      </c>
      <c r="L51" s="38">
        <v>1340</v>
      </c>
      <c r="M51" s="33">
        <v>0.94029850746268662</v>
      </c>
      <c r="N51" s="34">
        <v>-80</v>
      </c>
      <c r="O51" s="35">
        <v>0.7</v>
      </c>
      <c r="P51" s="36">
        <v>0.79402985074626864</v>
      </c>
      <c r="Q51" s="37">
        <v>-9.4029850746268684E-2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1069</v>
      </c>
      <c r="H52" s="38">
        <v>948</v>
      </c>
      <c r="I52" s="33">
        <v>1.1276371308016877</v>
      </c>
      <c r="J52" s="34">
        <v>121</v>
      </c>
      <c r="K52" s="31">
        <v>1500</v>
      </c>
      <c r="L52" s="38">
        <v>1620</v>
      </c>
      <c r="M52" s="33">
        <v>0.92592592592592593</v>
      </c>
      <c r="N52" s="34">
        <v>-120</v>
      </c>
      <c r="O52" s="35">
        <v>0.71266666666666667</v>
      </c>
      <c r="P52" s="36">
        <v>0.58518518518518514</v>
      </c>
      <c r="Q52" s="37">
        <v>0.12748148148148153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2001</v>
      </c>
      <c r="H53" s="38">
        <v>1762</v>
      </c>
      <c r="I53" s="33">
        <v>1.1356413166855845</v>
      </c>
      <c r="J53" s="34">
        <v>239</v>
      </c>
      <c r="K53" s="31">
        <v>2700</v>
      </c>
      <c r="L53" s="38">
        <v>2700</v>
      </c>
      <c r="M53" s="33">
        <v>1</v>
      </c>
      <c r="N53" s="34">
        <v>0</v>
      </c>
      <c r="O53" s="35">
        <v>0.74111111111111116</v>
      </c>
      <c r="P53" s="36">
        <v>0.65259259259259261</v>
      </c>
      <c r="Q53" s="37">
        <v>8.8518518518518552E-2</v>
      </c>
      <c r="R53" s="15"/>
      <c r="S53" s="15"/>
    </row>
    <row r="54" spans="1:19" x14ac:dyDescent="0.4">
      <c r="A54" s="26"/>
      <c r="B54" s="26"/>
      <c r="C54" s="403" t="s">
        <v>44</v>
      </c>
      <c r="D54" s="401"/>
      <c r="E54" s="401"/>
      <c r="F54" s="400" t="s">
        <v>28</v>
      </c>
      <c r="G54" s="399"/>
      <c r="H54" s="398"/>
      <c r="I54" s="397" t="e">
        <v>#DIV/0!</v>
      </c>
      <c r="J54" s="396">
        <v>0</v>
      </c>
      <c r="K54" s="399"/>
      <c r="L54" s="398"/>
      <c r="M54" s="397" t="e">
        <v>#DIV/0!</v>
      </c>
      <c r="N54" s="396">
        <v>0</v>
      </c>
      <c r="O54" s="395" t="e">
        <v>#DIV/0!</v>
      </c>
      <c r="P54" s="394" t="e">
        <v>#DIV/0!</v>
      </c>
      <c r="Q54" s="393" t="e">
        <v>#DIV/0!</v>
      </c>
      <c r="R54" s="15"/>
      <c r="S54" s="15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1">
        <v>1908</v>
      </c>
      <c r="H55" s="38">
        <v>1741</v>
      </c>
      <c r="I55" s="33">
        <v>1.0959218839747271</v>
      </c>
      <c r="J55" s="34">
        <v>167</v>
      </c>
      <c r="K55" s="31">
        <v>2388</v>
      </c>
      <c r="L55" s="38">
        <v>2700</v>
      </c>
      <c r="M55" s="33">
        <v>0.88444444444444448</v>
      </c>
      <c r="N55" s="34">
        <v>-312</v>
      </c>
      <c r="O55" s="35">
        <v>0.79899497487437188</v>
      </c>
      <c r="P55" s="36">
        <v>0.64481481481481484</v>
      </c>
      <c r="Q55" s="37">
        <v>0.15418016005955704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1">
        <v>945</v>
      </c>
      <c r="H56" s="38">
        <v>601</v>
      </c>
      <c r="I56" s="33">
        <v>1.5723793677204658</v>
      </c>
      <c r="J56" s="34">
        <v>344</v>
      </c>
      <c r="K56" s="31">
        <v>1620</v>
      </c>
      <c r="L56" s="38">
        <v>1404</v>
      </c>
      <c r="M56" s="33">
        <v>1.1538461538461537</v>
      </c>
      <c r="N56" s="34">
        <v>216</v>
      </c>
      <c r="O56" s="35">
        <v>0.58333333333333337</v>
      </c>
      <c r="P56" s="36">
        <v>0.42806267806267806</v>
      </c>
      <c r="Q56" s="37">
        <v>0.15527065527065531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1">
        <v>1317</v>
      </c>
      <c r="H57" s="38">
        <v>1330</v>
      </c>
      <c r="I57" s="33">
        <v>0.99022556390977445</v>
      </c>
      <c r="J57" s="34">
        <v>-13</v>
      </c>
      <c r="K57" s="31">
        <v>1458</v>
      </c>
      <c r="L57" s="38">
        <v>1580</v>
      </c>
      <c r="M57" s="33">
        <v>0.92278481012658231</v>
      </c>
      <c r="N57" s="34">
        <v>-122</v>
      </c>
      <c r="O57" s="35">
        <v>0.9032921810699589</v>
      </c>
      <c r="P57" s="36">
        <v>0.84177215189873422</v>
      </c>
      <c r="Q57" s="37">
        <v>6.1520029171224677E-2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1">
        <v>638</v>
      </c>
      <c r="H58" s="38">
        <v>542</v>
      </c>
      <c r="I58" s="33">
        <v>1.1771217712177122</v>
      </c>
      <c r="J58" s="34">
        <v>96</v>
      </c>
      <c r="K58" s="31">
        <v>1580</v>
      </c>
      <c r="L58" s="38">
        <v>1260</v>
      </c>
      <c r="M58" s="33">
        <v>1.253968253968254</v>
      </c>
      <c r="N58" s="34">
        <v>320</v>
      </c>
      <c r="O58" s="35">
        <v>0.40379746835443037</v>
      </c>
      <c r="P58" s="36">
        <v>0.43015873015873018</v>
      </c>
      <c r="Q58" s="37">
        <v>-2.6361261804299818E-2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1">
        <v>610</v>
      </c>
      <c r="H59" s="38">
        <v>609</v>
      </c>
      <c r="I59" s="33">
        <v>1.0016420361247949</v>
      </c>
      <c r="J59" s="34">
        <v>1</v>
      </c>
      <c r="K59" s="31">
        <v>1201</v>
      </c>
      <c r="L59" s="38">
        <v>1200</v>
      </c>
      <c r="M59" s="33">
        <v>1.0008333333333332</v>
      </c>
      <c r="N59" s="34">
        <v>1</v>
      </c>
      <c r="O59" s="35">
        <v>0.50791007493755203</v>
      </c>
      <c r="P59" s="36">
        <v>0.50749999999999995</v>
      </c>
      <c r="Q59" s="37">
        <v>4.1007493755207403E-4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1">
        <v>1576</v>
      </c>
      <c r="H60" s="32">
        <v>1389</v>
      </c>
      <c r="I60" s="33">
        <v>1.1346292296616272</v>
      </c>
      <c r="J60" s="34">
        <v>187</v>
      </c>
      <c r="K60" s="31">
        <v>2400</v>
      </c>
      <c r="L60" s="32">
        <v>2372</v>
      </c>
      <c r="M60" s="33">
        <v>1.0118043844856661</v>
      </c>
      <c r="N60" s="34">
        <v>28</v>
      </c>
      <c r="O60" s="35">
        <v>0.65666666666666662</v>
      </c>
      <c r="P60" s="36">
        <v>0.58558178752107926</v>
      </c>
      <c r="Q60" s="37">
        <v>7.1084879145587365E-2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1">
        <v>3073</v>
      </c>
      <c r="H61" s="38">
        <v>2521</v>
      </c>
      <c r="I61" s="33">
        <v>1.2189607298690996</v>
      </c>
      <c r="J61" s="34">
        <v>552</v>
      </c>
      <c r="K61" s="31">
        <v>4180</v>
      </c>
      <c r="L61" s="38">
        <v>3350</v>
      </c>
      <c r="M61" s="33">
        <v>1.2477611940298508</v>
      </c>
      <c r="N61" s="34">
        <v>830</v>
      </c>
      <c r="O61" s="35">
        <v>0.73516746411483258</v>
      </c>
      <c r="P61" s="36">
        <v>0.75253731343283581</v>
      </c>
      <c r="Q61" s="37">
        <v>-1.7369849318003228E-2</v>
      </c>
      <c r="R61" s="15"/>
      <c r="S61" s="15"/>
    </row>
    <row r="62" spans="1:19" x14ac:dyDescent="0.4">
      <c r="A62" s="26"/>
      <c r="B62" s="26"/>
      <c r="C62" s="403" t="s">
        <v>12</v>
      </c>
      <c r="D62" s="402" t="s">
        <v>26</v>
      </c>
      <c r="E62" s="401" t="s">
        <v>24</v>
      </c>
      <c r="F62" s="400" t="s">
        <v>13</v>
      </c>
      <c r="G62" s="399">
        <v>1196</v>
      </c>
      <c r="H62" s="398"/>
      <c r="I62" s="397" t="e">
        <v>#DIV/0!</v>
      </c>
      <c r="J62" s="396">
        <v>1196</v>
      </c>
      <c r="K62" s="399">
        <v>1670</v>
      </c>
      <c r="L62" s="398"/>
      <c r="M62" s="397" t="e">
        <v>#DIV/0!</v>
      </c>
      <c r="N62" s="396">
        <v>1670</v>
      </c>
      <c r="O62" s="395">
        <v>0.71616766467065873</v>
      </c>
      <c r="P62" s="394" t="e">
        <v>#DIV/0!</v>
      </c>
      <c r="Q62" s="393" t="e">
        <v>#DIV/0!</v>
      </c>
      <c r="R62" s="15"/>
      <c r="S62" s="15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1421</v>
      </c>
      <c r="H63" s="38">
        <v>1056</v>
      </c>
      <c r="I63" s="56">
        <v>1.3456439393939394</v>
      </c>
      <c r="J63" s="34">
        <v>365</v>
      </c>
      <c r="K63" s="31">
        <v>1540</v>
      </c>
      <c r="L63" s="38">
        <v>1660</v>
      </c>
      <c r="M63" s="33">
        <v>0.92771084337349397</v>
      </c>
      <c r="N63" s="34">
        <v>-120</v>
      </c>
      <c r="O63" s="35">
        <v>0.92272727272727273</v>
      </c>
      <c r="P63" s="36">
        <v>0.636144578313253</v>
      </c>
      <c r="Q63" s="37">
        <v>0.28658269441401973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1">
        <v>701</v>
      </c>
      <c r="H64" s="38">
        <v>0</v>
      </c>
      <c r="I64" s="33" t="e">
        <v>#DIV/0!</v>
      </c>
      <c r="J64" s="34">
        <v>701</v>
      </c>
      <c r="K64" s="31">
        <v>1660</v>
      </c>
      <c r="L64" s="38">
        <v>0</v>
      </c>
      <c r="M64" s="33" t="e">
        <v>#DIV/0!</v>
      </c>
      <c r="N64" s="34">
        <v>1660</v>
      </c>
      <c r="O64" s="35">
        <v>0.42228915662650601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987</v>
      </c>
      <c r="H65" s="38">
        <v>861</v>
      </c>
      <c r="I65" s="33">
        <v>1.1463414634146341</v>
      </c>
      <c r="J65" s="34">
        <v>126</v>
      </c>
      <c r="K65" s="31">
        <v>1660</v>
      </c>
      <c r="L65" s="38">
        <v>1670</v>
      </c>
      <c r="M65" s="33">
        <v>0.99401197604790414</v>
      </c>
      <c r="N65" s="34">
        <v>-10</v>
      </c>
      <c r="O65" s="35">
        <v>0.59457831325301203</v>
      </c>
      <c r="P65" s="36">
        <v>0.51556886227544907</v>
      </c>
      <c r="Q65" s="37">
        <v>7.9009450977562956E-2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/>
      <c r="H66" s="38">
        <v>0</v>
      </c>
      <c r="I66" s="33" t="e">
        <v>#DIV/0!</v>
      </c>
      <c r="J66" s="34">
        <v>0</v>
      </c>
      <c r="K66" s="31"/>
      <c r="L66" s="38">
        <v>0</v>
      </c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50</v>
      </c>
      <c r="C67" s="78"/>
      <c r="D67" s="79"/>
      <c r="E67" s="78"/>
      <c r="F67" s="80"/>
      <c r="G67" s="18">
        <v>1991</v>
      </c>
      <c r="H67" s="19">
        <v>1666</v>
      </c>
      <c r="I67" s="20">
        <v>1.1950780312124849</v>
      </c>
      <c r="J67" s="21">
        <v>325</v>
      </c>
      <c r="K67" s="18">
        <v>3369</v>
      </c>
      <c r="L67" s="19">
        <v>3410</v>
      </c>
      <c r="M67" s="20">
        <v>0.98797653958944287</v>
      </c>
      <c r="N67" s="21">
        <v>-41</v>
      </c>
      <c r="O67" s="23">
        <v>0.5909765509053132</v>
      </c>
      <c r="P67" s="24">
        <v>0.48856304985337246</v>
      </c>
      <c r="Q67" s="25">
        <v>0.10241350105194075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365</v>
      </c>
      <c r="H68" s="38">
        <v>282</v>
      </c>
      <c r="I68" s="33">
        <v>1.2943262411347518</v>
      </c>
      <c r="J68" s="34">
        <v>83</v>
      </c>
      <c r="K68" s="31">
        <v>539</v>
      </c>
      <c r="L68" s="38">
        <v>540</v>
      </c>
      <c r="M68" s="33">
        <v>0.99814814814814812</v>
      </c>
      <c r="N68" s="34">
        <v>-1</v>
      </c>
      <c r="O68" s="35">
        <v>0.67717996289424864</v>
      </c>
      <c r="P68" s="36">
        <v>0.52222222222222225</v>
      </c>
      <c r="Q68" s="37">
        <v>0.15495774067202639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158</v>
      </c>
      <c r="H71" s="38">
        <v>134</v>
      </c>
      <c r="I71" s="33">
        <v>1.1791044776119404</v>
      </c>
      <c r="J71" s="34">
        <v>24</v>
      </c>
      <c r="K71" s="31">
        <v>306</v>
      </c>
      <c r="L71" s="38">
        <v>286</v>
      </c>
      <c r="M71" s="33">
        <v>1.06993006993007</v>
      </c>
      <c r="N71" s="34">
        <v>20</v>
      </c>
      <c r="O71" s="35">
        <v>0.5163398692810458</v>
      </c>
      <c r="P71" s="36">
        <v>0.46853146853146854</v>
      </c>
      <c r="Q71" s="37">
        <v>4.7808400749577262E-2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823</v>
      </c>
      <c r="H72" s="38">
        <v>726</v>
      </c>
      <c r="I72" s="33">
        <v>1.1336088154269972</v>
      </c>
      <c r="J72" s="34">
        <v>97</v>
      </c>
      <c r="K72" s="31">
        <v>1080</v>
      </c>
      <c r="L72" s="38">
        <v>1108</v>
      </c>
      <c r="M72" s="33">
        <v>0.97472924187725629</v>
      </c>
      <c r="N72" s="34">
        <v>-28</v>
      </c>
      <c r="O72" s="35">
        <v>0.76203703703703707</v>
      </c>
      <c r="P72" s="36">
        <v>0.65523465703971118</v>
      </c>
      <c r="Q72" s="37">
        <v>0.10680237999732589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645</v>
      </c>
      <c r="H73" s="47">
        <v>524</v>
      </c>
      <c r="I73" s="48">
        <v>1.2309160305343512</v>
      </c>
      <c r="J73" s="49">
        <v>121</v>
      </c>
      <c r="K73" s="46">
        <v>1444</v>
      </c>
      <c r="L73" s="47">
        <v>1476</v>
      </c>
      <c r="M73" s="48">
        <v>0.97831978319783197</v>
      </c>
      <c r="N73" s="49">
        <v>-32</v>
      </c>
      <c r="O73" s="52">
        <v>0.44667590027700832</v>
      </c>
      <c r="P73" s="53">
        <v>0.35501355013550134</v>
      </c>
      <c r="Q73" s="54">
        <v>9.1662350141506976E-2</v>
      </c>
      <c r="R73" s="15"/>
      <c r="S73" s="15"/>
    </row>
    <row r="74" spans="1:19" x14ac:dyDescent="0.4">
      <c r="C74" s="71"/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12月（中旬）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12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4" t="s">
        <v>518</v>
      </c>
      <c r="H3" s="500" t="s">
        <v>517</v>
      </c>
      <c r="I3" s="502" t="s">
        <v>6</v>
      </c>
      <c r="J3" s="503"/>
      <c r="K3" s="514" t="s">
        <v>516</v>
      </c>
      <c r="L3" s="500" t="s">
        <v>515</v>
      </c>
      <c r="M3" s="502" t="s">
        <v>6</v>
      </c>
      <c r="N3" s="503"/>
      <c r="O3" s="504" t="s">
        <v>516</v>
      </c>
      <c r="P3" s="506" t="s">
        <v>515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5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129165</v>
      </c>
      <c r="H5" s="9">
        <v>131413</v>
      </c>
      <c r="I5" s="10">
        <v>0.98289362544040548</v>
      </c>
      <c r="J5" s="11">
        <v>-2248</v>
      </c>
      <c r="K5" s="8">
        <v>207274</v>
      </c>
      <c r="L5" s="9">
        <v>200869</v>
      </c>
      <c r="M5" s="10">
        <v>1.0318864533601502</v>
      </c>
      <c r="N5" s="11">
        <v>6405</v>
      </c>
      <c r="O5" s="12">
        <v>0.62316064725918352</v>
      </c>
      <c r="P5" s="13">
        <v>0.65422240365611417</v>
      </c>
      <c r="Q5" s="14">
        <v>-3.1061756396930651E-2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53189</v>
      </c>
      <c r="H6" s="19">
        <v>55560</v>
      </c>
      <c r="I6" s="20">
        <v>0.95732541396688264</v>
      </c>
      <c r="J6" s="21">
        <v>-2371</v>
      </c>
      <c r="K6" s="22">
        <v>81494</v>
      </c>
      <c r="L6" s="19">
        <v>79979</v>
      </c>
      <c r="M6" s="20">
        <v>1.0189424723990048</v>
      </c>
      <c r="N6" s="21">
        <v>1515</v>
      </c>
      <c r="O6" s="23">
        <v>0.65267381647728662</v>
      </c>
      <c r="P6" s="24">
        <v>0.69468235411795598</v>
      </c>
      <c r="Q6" s="25">
        <v>-4.2008537640669363E-2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34677</v>
      </c>
      <c r="H7" s="19">
        <v>36435</v>
      </c>
      <c r="I7" s="20">
        <v>0.9517496912309592</v>
      </c>
      <c r="J7" s="21">
        <v>-1758</v>
      </c>
      <c r="K7" s="18">
        <v>52200</v>
      </c>
      <c r="L7" s="19">
        <v>51472</v>
      </c>
      <c r="M7" s="20">
        <v>1.0141436120609264</v>
      </c>
      <c r="N7" s="21">
        <v>728</v>
      </c>
      <c r="O7" s="23">
        <v>0.66431034482758622</v>
      </c>
      <c r="P7" s="24">
        <v>0.70786058439539945</v>
      </c>
      <c r="Q7" s="25">
        <v>-4.3550239567813231E-2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28299</v>
      </c>
      <c r="H8" s="38">
        <v>30365</v>
      </c>
      <c r="I8" s="33">
        <v>0.93196113946978432</v>
      </c>
      <c r="J8" s="34">
        <v>-2066</v>
      </c>
      <c r="K8" s="31">
        <v>42200</v>
      </c>
      <c r="L8" s="38">
        <v>41472</v>
      </c>
      <c r="M8" s="33">
        <v>1.017554012345679</v>
      </c>
      <c r="N8" s="34">
        <v>728</v>
      </c>
      <c r="O8" s="35">
        <v>0.67059241706161132</v>
      </c>
      <c r="P8" s="36">
        <v>0.73218074845679015</v>
      </c>
      <c r="Q8" s="37">
        <v>-6.158833139517883E-2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6378</v>
      </c>
      <c r="H9" s="38">
        <v>6070</v>
      </c>
      <c r="I9" s="33">
        <v>1.0507413509060957</v>
      </c>
      <c r="J9" s="34">
        <v>308</v>
      </c>
      <c r="K9" s="31">
        <v>10000</v>
      </c>
      <c r="L9" s="38">
        <v>10000</v>
      </c>
      <c r="M9" s="33">
        <v>1</v>
      </c>
      <c r="N9" s="34">
        <v>0</v>
      </c>
      <c r="O9" s="35">
        <v>0.63780000000000003</v>
      </c>
      <c r="P9" s="36">
        <v>0.60699999999999998</v>
      </c>
      <c r="Q9" s="37">
        <v>3.080000000000005E-2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18012</v>
      </c>
      <c r="H17" s="19">
        <v>18636</v>
      </c>
      <c r="I17" s="20">
        <v>0.96651641983258207</v>
      </c>
      <c r="J17" s="21">
        <v>-624</v>
      </c>
      <c r="K17" s="18">
        <v>28305</v>
      </c>
      <c r="L17" s="19">
        <v>27650</v>
      </c>
      <c r="M17" s="20">
        <v>1.0236889692585895</v>
      </c>
      <c r="N17" s="21">
        <v>655</v>
      </c>
      <c r="O17" s="23">
        <v>0.63635400105988338</v>
      </c>
      <c r="P17" s="24">
        <v>0.67399638336347201</v>
      </c>
      <c r="Q17" s="25">
        <v>-3.7642382303588628E-2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2578</v>
      </c>
      <c r="H19" s="38">
        <v>2794</v>
      </c>
      <c r="I19" s="33">
        <v>0.92269148174659987</v>
      </c>
      <c r="J19" s="34">
        <v>-216</v>
      </c>
      <c r="K19" s="31">
        <v>4365</v>
      </c>
      <c r="L19" s="38">
        <v>4425</v>
      </c>
      <c r="M19" s="33">
        <v>0.98644067796610169</v>
      </c>
      <c r="N19" s="34">
        <v>-60</v>
      </c>
      <c r="O19" s="35">
        <v>0.59060710194730814</v>
      </c>
      <c r="P19" s="36">
        <v>0.63141242937853104</v>
      </c>
      <c r="Q19" s="37">
        <v>-4.0805327431222893E-2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6808</v>
      </c>
      <c r="H20" s="38">
        <v>6464</v>
      </c>
      <c r="I20" s="33">
        <v>1.0532178217821782</v>
      </c>
      <c r="J20" s="34">
        <v>344</v>
      </c>
      <c r="K20" s="31">
        <v>9045</v>
      </c>
      <c r="L20" s="38">
        <v>8700</v>
      </c>
      <c r="M20" s="33">
        <v>1.039655172413793</v>
      </c>
      <c r="N20" s="34">
        <v>345</v>
      </c>
      <c r="O20" s="35">
        <v>0.7526810392482034</v>
      </c>
      <c r="P20" s="36">
        <v>0.74298850574712638</v>
      </c>
      <c r="Q20" s="37">
        <v>9.6925335010770164E-3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1471</v>
      </c>
      <c r="H21" s="38">
        <v>1858</v>
      </c>
      <c r="I21" s="33">
        <v>0.79171151776103332</v>
      </c>
      <c r="J21" s="34">
        <v>-387</v>
      </c>
      <c r="K21" s="31">
        <v>2900</v>
      </c>
      <c r="L21" s="38">
        <v>2900</v>
      </c>
      <c r="M21" s="33">
        <v>1</v>
      </c>
      <c r="N21" s="34">
        <v>0</v>
      </c>
      <c r="O21" s="35">
        <v>0.50724137931034485</v>
      </c>
      <c r="P21" s="36">
        <v>0.64068965517241383</v>
      </c>
      <c r="Q21" s="37">
        <v>-0.13344827586206898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874</v>
      </c>
      <c r="H22" s="38">
        <v>962</v>
      </c>
      <c r="I22" s="33">
        <v>0.90852390852390852</v>
      </c>
      <c r="J22" s="34">
        <v>-88</v>
      </c>
      <c r="K22" s="31">
        <v>1650</v>
      </c>
      <c r="L22" s="38">
        <v>1450</v>
      </c>
      <c r="M22" s="33">
        <v>1.1379310344827587</v>
      </c>
      <c r="N22" s="34">
        <v>200</v>
      </c>
      <c r="O22" s="35">
        <v>0.52969696969696967</v>
      </c>
      <c r="P22" s="36">
        <v>0.663448275862069</v>
      </c>
      <c r="Q22" s="37">
        <v>-0.13375130616509934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/>
      <c r="I23" s="33" t="e">
        <v>#DIV/0!</v>
      </c>
      <c r="J23" s="34">
        <v>0</v>
      </c>
      <c r="K23" s="31"/>
      <c r="L23" s="38"/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996</v>
      </c>
      <c r="H24" s="38">
        <v>706</v>
      </c>
      <c r="I24" s="33">
        <v>1.4107648725212465</v>
      </c>
      <c r="J24" s="34">
        <v>290</v>
      </c>
      <c r="K24" s="31">
        <v>1450</v>
      </c>
      <c r="L24" s="38">
        <v>1475</v>
      </c>
      <c r="M24" s="33">
        <v>0.98305084745762716</v>
      </c>
      <c r="N24" s="34">
        <v>-25</v>
      </c>
      <c r="O24" s="35">
        <v>0.68689655172413788</v>
      </c>
      <c r="P24" s="36">
        <v>0.47864406779661017</v>
      </c>
      <c r="Q24" s="37">
        <v>0.20825248392752771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752</v>
      </c>
      <c r="H31" s="38">
        <v>1009</v>
      </c>
      <c r="I31" s="33">
        <v>0.74529236868186322</v>
      </c>
      <c r="J31" s="34">
        <v>-257</v>
      </c>
      <c r="K31" s="31">
        <v>1450</v>
      </c>
      <c r="L31" s="38">
        <v>1450</v>
      </c>
      <c r="M31" s="33">
        <v>1</v>
      </c>
      <c r="N31" s="34">
        <v>0</v>
      </c>
      <c r="O31" s="35">
        <v>0.51862068965517238</v>
      </c>
      <c r="P31" s="36">
        <v>0.69586206896551728</v>
      </c>
      <c r="Q31" s="37">
        <v>-0.17724137931034489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761</v>
      </c>
      <c r="H33" s="38">
        <v>702</v>
      </c>
      <c r="I33" s="33">
        <v>1.084045584045584</v>
      </c>
      <c r="J33" s="34">
        <v>59</v>
      </c>
      <c r="K33" s="31">
        <v>1455</v>
      </c>
      <c r="L33" s="38">
        <v>1450</v>
      </c>
      <c r="M33" s="33">
        <v>1.0034482758620689</v>
      </c>
      <c r="N33" s="34">
        <v>5</v>
      </c>
      <c r="O33" s="35">
        <v>0.5230240549828179</v>
      </c>
      <c r="P33" s="36">
        <v>0.48413793103448277</v>
      </c>
      <c r="Q33" s="37">
        <v>3.8886123948335127E-2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3772</v>
      </c>
      <c r="H36" s="47">
        <v>4141</v>
      </c>
      <c r="I36" s="48">
        <v>0.91089108910891092</v>
      </c>
      <c r="J36" s="49">
        <v>-369</v>
      </c>
      <c r="K36" s="46">
        <v>5990</v>
      </c>
      <c r="L36" s="47">
        <v>5800</v>
      </c>
      <c r="M36" s="48">
        <v>1.0327586206896551</v>
      </c>
      <c r="N36" s="49">
        <v>190</v>
      </c>
      <c r="O36" s="52">
        <v>0.62971619365609344</v>
      </c>
      <c r="P36" s="53">
        <v>0.71396551724137935</v>
      </c>
      <c r="Q36" s="54">
        <v>-8.4249323585285918E-2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500</v>
      </c>
      <c r="H37" s="19">
        <v>489</v>
      </c>
      <c r="I37" s="20">
        <v>1.0224948875255624</v>
      </c>
      <c r="J37" s="21">
        <v>11</v>
      </c>
      <c r="K37" s="18">
        <v>989</v>
      </c>
      <c r="L37" s="19">
        <v>857</v>
      </c>
      <c r="M37" s="20">
        <v>1.1540256709451575</v>
      </c>
      <c r="N37" s="21">
        <v>132</v>
      </c>
      <c r="O37" s="23">
        <v>0.50556117290192115</v>
      </c>
      <c r="P37" s="24">
        <v>0.57059509918319717</v>
      </c>
      <c r="Q37" s="25">
        <v>-6.5033926281276022E-2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247</v>
      </c>
      <c r="H38" s="38">
        <v>247</v>
      </c>
      <c r="I38" s="33">
        <v>1</v>
      </c>
      <c r="J38" s="34">
        <v>0</v>
      </c>
      <c r="K38" s="31">
        <v>489</v>
      </c>
      <c r="L38" s="38">
        <v>423</v>
      </c>
      <c r="M38" s="33">
        <v>1.1560283687943262</v>
      </c>
      <c r="N38" s="34">
        <v>66</v>
      </c>
      <c r="O38" s="35">
        <v>0.50511247443762786</v>
      </c>
      <c r="P38" s="36">
        <v>0.58392434988179664</v>
      </c>
      <c r="Q38" s="37">
        <v>-7.8811875444168789E-2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253</v>
      </c>
      <c r="H39" s="60">
        <v>242</v>
      </c>
      <c r="I39" s="61">
        <v>1.0454545454545454</v>
      </c>
      <c r="J39" s="62">
        <v>11</v>
      </c>
      <c r="K39" s="59">
        <v>500</v>
      </c>
      <c r="L39" s="60">
        <v>434</v>
      </c>
      <c r="M39" s="61">
        <v>1.1520737327188939</v>
      </c>
      <c r="N39" s="62">
        <v>66</v>
      </c>
      <c r="O39" s="63">
        <v>0.50600000000000001</v>
      </c>
      <c r="P39" s="64">
        <v>0.55760368663594473</v>
      </c>
      <c r="Q39" s="65">
        <v>-5.1603686635944723E-2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75976</v>
      </c>
      <c r="H40" s="19">
        <v>75853</v>
      </c>
      <c r="I40" s="20">
        <v>1.0016215574861904</v>
      </c>
      <c r="J40" s="21">
        <v>123</v>
      </c>
      <c r="K40" s="22">
        <v>125780</v>
      </c>
      <c r="L40" s="19">
        <v>120890</v>
      </c>
      <c r="M40" s="20">
        <v>1.0404499958640085</v>
      </c>
      <c r="N40" s="21">
        <v>4890</v>
      </c>
      <c r="O40" s="23">
        <v>0.60403879790109716</v>
      </c>
      <c r="P40" s="24">
        <v>0.62745471089420135</v>
      </c>
      <c r="Q40" s="25">
        <v>-2.3415912993104193E-2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74491</v>
      </c>
      <c r="H41" s="19">
        <v>74151</v>
      </c>
      <c r="I41" s="20">
        <v>1.0045852382300979</v>
      </c>
      <c r="J41" s="21">
        <v>340</v>
      </c>
      <c r="K41" s="18">
        <v>122202</v>
      </c>
      <c r="L41" s="19">
        <v>117308</v>
      </c>
      <c r="M41" s="20">
        <v>1.0417192348347939</v>
      </c>
      <c r="N41" s="21">
        <v>4894</v>
      </c>
      <c r="O41" s="23">
        <v>0.60957267475164068</v>
      </c>
      <c r="P41" s="24">
        <v>0.63210522726497764</v>
      </c>
      <c r="Q41" s="25">
        <v>-2.2532552513336968E-2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99">
        <v>30104</v>
      </c>
      <c r="H42" s="398">
        <v>30173</v>
      </c>
      <c r="I42" s="33">
        <v>0.99771318728664704</v>
      </c>
      <c r="J42" s="34">
        <v>-69</v>
      </c>
      <c r="K42" s="399">
        <v>46960</v>
      </c>
      <c r="L42" s="398">
        <v>42769</v>
      </c>
      <c r="M42" s="33">
        <v>1.0979915359255537</v>
      </c>
      <c r="N42" s="34">
        <v>4191</v>
      </c>
      <c r="O42" s="35">
        <v>0.64105621805792168</v>
      </c>
      <c r="P42" s="36">
        <v>0.70548761953751549</v>
      </c>
      <c r="Q42" s="37">
        <v>-6.4431401479593808E-2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99">
        <v>5752</v>
      </c>
      <c r="H43" s="398">
        <v>5365</v>
      </c>
      <c r="I43" s="33">
        <v>1.072134203168686</v>
      </c>
      <c r="J43" s="34">
        <v>387</v>
      </c>
      <c r="K43" s="404">
        <v>10820</v>
      </c>
      <c r="L43" s="398">
        <v>9398</v>
      </c>
      <c r="M43" s="33">
        <v>1.1513087891040648</v>
      </c>
      <c r="N43" s="34">
        <v>1422</v>
      </c>
      <c r="O43" s="35">
        <v>0.53160813308687616</v>
      </c>
      <c r="P43" s="36">
        <v>0.57086614173228345</v>
      </c>
      <c r="Q43" s="37">
        <v>-3.9258008645407294E-2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99">
        <v>3321</v>
      </c>
      <c r="H44" s="398">
        <v>4393</v>
      </c>
      <c r="I44" s="33">
        <v>0.75597541543364444</v>
      </c>
      <c r="J44" s="34">
        <v>-1072</v>
      </c>
      <c r="K44" s="404">
        <v>5880</v>
      </c>
      <c r="L44" s="398">
        <v>8719</v>
      </c>
      <c r="M44" s="33">
        <v>0.67438926482394768</v>
      </c>
      <c r="N44" s="34">
        <v>-2839</v>
      </c>
      <c r="O44" s="35">
        <v>0.56479591836734699</v>
      </c>
      <c r="P44" s="36">
        <v>0.503842183736667</v>
      </c>
      <c r="Q44" s="37">
        <v>6.095373463067999E-2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99">
        <v>1879</v>
      </c>
      <c r="H45" s="398">
        <v>1891</v>
      </c>
      <c r="I45" s="33">
        <v>0.99365415124272871</v>
      </c>
      <c r="J45" s="34">
        <v>-12</v>
      </c>
      <c r="K45" s="404">
        <v>3600</v>
      </c>
      <c r="L45" s="398">
        <v>3614</v>
      </c>
      <c r="M45" s="33">
        <v>0.99612617598229114</v>
      </c>
      <c r="N45" s="34">
        <v>-14</v>
      </c>
      <c r="O45" s="35">
        <v>0.52194444444444443</v>
      </c>
      <c r="P45" s="36">
        <v>0.52324294410625349</v>
      </c>
      <c r="Q45" s="37">
        <v>-1.2984996618090605E-3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99">
        <v>4388</v>
      </c>
      <c r="H46" s="398">
        <v>4135</v>
      </c>
      <c r="I46" s="33">
        <v>1.0611850060459491</v>
      </c>
      <c r="J46" s="34">
        <v>253</v>
      </c>
      <c r="K46" s="404">
        <v>6282</v>
      </c>
      <c r="L46" s="398">
        <v>7135</v>
      </c>
      <c r="M46" s="33">
        <v>0.88044849334267694</v>
      </c>
      <c r="N46" s="34">
        <v>-853</v>
      </c>
      <c r="O46" s="35">
        <v>0.69850366125437757</v>
      </c>
      <c r="P46" s="36">
        <v>0.57953749124036436</v>
      </c>
      <c r="Q46" s="37">
        <v>0.11896617001401322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99">
        <v>10913</v>
      </c>
      <c r="H47" s="398">
        <v>11740</v>
      </c>
      <c r="I47" s="33">
        <v>0.92955706984667807</v>
      </c>
      <c r="J47" s="34">
        <v>-827</v>
      </c>
      <c r="K47" s="404">
        <v>14347</v>
      </c>
      <c r="L47" s="398">
        <v>15851</v>
      </c>
      <c r="M47" s="33">
        <v>0.90511639644186481</v>
      </c>
      <c r="N47" s="34">
        <v>-1504</v>
      </c>
      <c r="O47" s="35">
        <v>0.76064682512023418</v>
      </c>
      <c r="P47" s="36">
        <v>0.74064727777427297</v>
      </c>
      <c r="Q47" s="37">
        <v>1.9999547345961211E-2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99">
        <v>1367</v>
      </c>
      <c r="H48" s="398">
        <v>1339</v>
      </c>
      <c r="I48" s="33">
        <v>1.0209111277072442</v>
      </c>
      <c r="J48" s="34">
        <v>28</v>
      </c>
      <c r="K48" s="404">
        <v>2700</v>
      </c>
      <c r="L48" s="398">
        <v>2699</v>
      </c>
      <c r="M48" s="33">
        <v>1.0003705075954057</v>
      </c>
      <c r="N48" s="34">
        <v>1</v>
      </c>
      <c r="O48" s="35">
        <v>0.50629629629629624</v>
      </c>
      <c r="P48" s="36">
        <v>0.4961096702482401</v>
      </c>
      <c r="Q48" s="37">
        <v>1.0186626048056147E-2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99">
        <v>811</v>
      </c>
      <c r="H49" s="398">
        <v>872</v>
      </c>
      <c r="I49" s="33">
        <v>0.93004587155963303</v>
      </c>
      <c r="J49" s="34">
        <v>-61</v>
      </c>
      <c r="K49" s="404">
        <v>1454</v>
      </c>
      <c r="L49" s="398">
        <v>1660</v>
      </c>
      <c r="M49" s="33">
        <v>0.87590361445783127</v>
      </c>
      <c r="N49" s="34">
        <v>-206</v>
      </c>
      <c r="O49" s="35">
        <v>0.55777166437414027</v>
      </c>
      <c r="P49" s="36">
        <v>0.52530120481927711</v>
      </c>
      <c r="Q49" s="37">
        <v>3.2470459554863162E-2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99">
        <v>1722</v>
      </c>
      <c r="H50" s="398">
        <v>1677</v>
      </c>
      <c r="I50" s="33">
        <v>1.0268336314847943</v>
      </c>
      <c r="J50" s="34">
        <v>45</v>
      </c>
      <c r="K50" s="404">
        <v>2700</v>
      </c>
      <c r="L50" s="398">
        <v>2700</v>
      </c>
      <c r="M50" s="33">
        <v>1</v>
      </c>
      <c r="N50" s="34">
        <v>0</v>
      </c>
      <c r="O50" s="35">
        <v>0.63777777777777778</v>
      </c>
      <c r="P50" s="36">
        <v>0.62111111111111106</v>
      </c>
      <c r="Q50" s="37">
        <v>1.6666666666666718E-2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99">
        <v>496</v>
      </c>
      <c r="H51" s="398">
        <v>491</v>
      </c>
      <c r="I51" s="33">
        <v>1.0101832993890021</v>
      </c>
      <c r="J51" s="34">
        <v>5</v>
      </c>
      <c r="K51" s="404">
        <v>1260</v>
      </c>
      <c r="L51" s="398">
        <v>1260</v>
      </c>
      <c r="M51" s="33">
        <v>1</v>
      </c>
      <c r="N51" s="34">
        <v>0</v>
      </c>
      <c r="O51" s="35">
        <v>0.39365079365079364</v>
      </c>
      <c r="P51" s="36">
        <v>0.38968253968253969</v>
      </c>
      <c r="Q51" s="37">
        <v>3.9682539682539542E-3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99">
        <v>520</v>
      </c>
      <c r="H52" s="398">
        <v>779</v>
      </c>
      <c r="I52" s="33">
        <v>0.66752246469833121</v>
      </c>
      <c r="J52" s="34">
        <v>-259</v>
      </c>
      <c r="K52" s="404">
        <v>1620</v>
      </c>
      <c r="L52" s="398">
        <v>1659</v>
      </c>
      <c r="M52" s="33">
        <v>0.97649186256781195</v>
      </c>
      <c r="N52" s="34">
        <v>-39</v>
      </c>
      <c r="O52" s="35">
        <v>0.32098765432098764</v>
      </c>
      <c r="P52" s="36">
        <v>0.46955997588908982</v>
      </c>
      <c r="Q52" s="37">
        <v>-0.14857232156810218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99">
        <v>1637</v>
      </c>
      <c r="H53" s="398">
        <v>1135</v>
      </c>
      <c r="I53" s="33">
        <v>1.4422907488986785</v>
      </c>
      <c r="J53" s="34">
        <v>502</v>
      </c>
      <c r="K53" s="404">
        <v>2700</v>
      </c>
      <c r="L53" s="398">
        <v>2700</v>
      </c>
      <c r="M53" s="33">
        <v>1</v>
      </c>
      <c r="N53" s="34">
        <v>0</v>
      </c>
      <c r="O53" s="35">
        <v>0.60629629629629633</v>
      </c>
      <c r="P53" s="36">
        <v>0.42037037037037039</v>
      </c>
      <c r="Q53" s="37">
        <v>0.18592592592592594</v>
      </c>
      <c r="R53" s="15"/>
      <c r="S53" s="15"/>
    </row>
    <row r="54" spans="1:19" x14ac:dyDescent="0.4">
      <c r="A54" s="26"/>
      <c r="B54" s="26"/>
      <c r="C54" s="403" t="s">
        <v>44</v>
      </c>
      <c r="D54" s="401"/>
      <c r="E54" s="401"/>
      <c r="F54" s="400" t="s">
        <v>28</v>
      </c>
      <c r="G54" s="399">
        <v>0</v>
      </c>
      <c r="H54" s="398">
        <v>0</v>
      </c>
      <c r="I54" s="397" t="e">
        <v>#DIV/0!</v>
      </c>
      <c r="J54" s="396">
        <v>0</v>
      </c>
      <c r="K54" s="404">
        <v>0</v>
      </c>
      <c r="L54" s="398">
        <v>0</v>
      </c>
      <c r="M54" s="397" t="e">
        <v>#DIV/0!</v>
      </c>
      <c r="N54" s="396">
        <v>0</v>
      </c>
      <c r="O54" s="395" t="e">
        <v>#DIV/0!</v>
      </c>
      <c r="P54" s="394" t="e">
        <v>#DIV/0!</v>
      </c>
      <c r="Q54" s="393" t="e">
        <v>#DIV/0!</v>
      </c>
      <c r="R54" s="15"/>
      <c r="S54" s="15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99">
        <v>1696</v>
      </c>
      <c r="H55" s="398">
        <v>1887</v>
      </c>
      <c r="I55" s="33">
        <v>0.89878113407525173</v>
      </c>
      <c r="J55" s="34">
        <v>-191</v>
      </c>
      <c r="K55" s="404">
        <v>2700</v>
      </c>
      <c r="L55" s="398">
        <v>2700</v>
      </c>
      <c r="M55" s="33">
        <v>1</v>
      </c>
      <c r="N55" s="34">
        <v>0</v>
      </c>
      <c r="O55" s="35">
        <v>0.62814814814814812</v>
      </c>
      <c r="P55" s="36">
        <v>0.69888888888888889</v>
      </c>
      <c r="Q55" s="37">
        <v>-7.0740740740740771E-2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99">
        <v>735</v>
      </c>
      <c r="H56" s="398">
        <v>607</v>
      </c>
      <c r="I56" s="33">
        <v>1.2108731466227347</v>
      </c>
      <c r="J56" s="34">
        <v>128</v>
      </c>
      <c r="K56" s="404">
        <v>1660</v>
      </c>
      <c r="L56" s="398">
        <v>1260</v>
      </c>
      <c r="M56" s="33">
        <v>1.3174603174603174</v>
      </c>
      <c r="N56" s="34">
        <v>400</v>
      </c>
      <c r="O56" s="35">
        <v>0.44277108433734941</v>
      </c>
      <c r="P56" s="36">
        <v>0.48174603174603176</v>
      </c>
      <c r="Q56" s="37">
        <v>-3.8974947408682348E-2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99">
        <v>1034</v>
      </c>
      <c r="H57" s="398">
        <v>1234</v>
      </c>
      <c r="I57" s="33">
        <v>0.83792544570502436</v>
      </c>
      <c r="J57" s="34">
        <v>-200</v>
      </c>
      <c r="K57" s="404">
        <v>1340</v>
      </c>
      <c r="L57" s="398">
        <v>1660</v>
      </c>
      <c r="M57" s="33">
        <v>0.80722891566265065</v>
      </c>
      <c r="N57" s="34">
        <v>-320</v>
      </c>
      <c r="O57" s="35">
        <v>0.77164179104477615</v>
      </c>
      <c r="P57" s="36">
        <v>0.74337349397590358</v>
      </c>
      <c r="Q57" s="37">
        <v>2.8268297068872572E-2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99">
        <v>658</v>
      </c>
      <c r="H58" s="398">
        <v>531</v>
      </c>
      <c r="I58" s="33">
        <v>1.2391713747645952</v>
      </c>
      <c r="J58" s="34">
        <v>127</v>
      </c>
      <c r="K58" s="404">
        <v>1660</v>
      </c>
      <c r="L58" s="398">
        <v>1260</v>
      </c>
      <c r="M58" s="33">
        <v>1.3174603174603174</v>
      </c>
      <c r="N58" s="34">
        <v>400</v>
      </c>
      <c r="O58" s="35">
        <v>0.39638554216867472</v>
      </c>
      <c r="P58" s="36">
        <v>0.42142857142857143</v>
      </c>
      <c r="Q58" s="37">
        <v>-2.504302925989671E-2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99">
        <v>399</v>
      </c>
      <c r="H59" s="398">
        <v>384</v>
      </c>
      <c r="I59" s="33">
        <v>1.0390625</v>
      </c>
      <c r="J59" s="34">
        <v>15</v>
      </c>
      <c r="K59" s="404">
        <v>1200</v>
      </c>
      <c r="L59" s="398">
        <v>1200</v>
      </c>
      <c r="M59" s="33">
        <v>1</v>
      </c>
      <c r="N59" s="34">
        <v>0</v>
      </c>
      <c r="O59" s="35">
        <v>0.33250000000000002</v>
      </c>
      <c r="P59" s="36">
        <v>0.32</v>
      </c>
      <c r="Q59" s="37">
        <v>1.2500000000000011E-2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99">
        <v>1294</v>
      </c>
      <c r="H60" s="398">
        <v>1041</v>
      </c>
      <c r="I60" s="33">
        <v>1.2430355427473583</v>
      </c>
      <c r="J60" s="34">
        <v>253</v>
      </c>
      <c r="K60" s="404">
        <v>2400</v>
      </c>
      <c r="L60" s="398">
        <v>2384</v>
      </c>
      <c r="M60" s="33">
        <v>1.0067114093959733</v>
      </c>
      <c r="N60" s="34">
        <v>16</v>
      </c>
      <c r="O60" s="35">
        <v>0.53916666666666668</v>
      </c>
      <c r="P60" s="36">
        <v>0.43666107382550334</v>
      </c>
      <c r="Q60" s="37">
        <v>0.10250559284116334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99">
        <v>2526</v>
      </c>
      <c r="H61" s="398">
        <v>2623</v>
      </c>
      <c r="I61" s="33">
        <v>0.96301944338543655</v>
      </c>
      <c r="J61" s="34">
        <v>-97</v>
      </c>
      <c r="K61" s="404">
        <v>4515</v>
      </c>
      <c r="L61" s="398">
        <v>3350</v>
      </c>
      <c r="M61" s="33">
        <v>1.3477611940298508</v>
      </c>
      <c r="N61" s="34">
        <v>1165</v>
      </c>
      <c r="O61" s="35">
        <v>0.55946843853820594</v>
      </c>
      <c r="P61" s="36">
        <v>0.78298507462686562</v>
      </c>
      <c r="Q61" s="37">
        <v>-0.22351663608865968</v>
      </c>
      <c r="R61" s="15"/>
      <c r="S61" s="15"/>
    </row>
    <row r="62" spans="1:19" x14ac:dyDescent="0.4">
      <c r="A62" s="26"/>
      <c r="B62" s="26"/>
      <c r="C62" s="403" t="s">
        <v>12</v>
      </c>
      <c r="D62" s="402" t="s">
        <v>26</v>
      </c>
      <c r="E62" s="401" t="s">
        <v>24</v>
      </c>
      <c r="F62" s="400" t="s">
        <v>13</v>
      </c>
      <c r="G62" s="399">
        <v>1081</v>
      </c>
      <c r="H62" s="398">
        <v>0</v>
      </c>
      <c r="I62" s="397" t="e">
        <v>#DIV/0!</v>
      </c>
      <c r="J62" s="396">
        <v>1081</v>
      </c>
      <c r="K62" s="404">
        <v>1670</v>
      </c>
      <c r="L62" s="398">
        <v>0</v>
      </c>
      <c r="M62" s="397" t="e">
        <v>#DIV/0!</v>
      </c>
      <c r="N62" s="396">
        <v>1670</v>
      </c>
      <c r="O62" s="395">
        <v>0.64730538922155689</v>
      </c>
      <c r="P62" s="394" t="e">
        <v>#DIV/0!</v>
      </c>
      <c r="Q62" s="393" t="e">
        <v>#DIV/0!</v>
      </c>
      <c r="R62" s="15"/>
      <c r="S62" s="15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99">
        <v>835</v>
      </c>
      <c r="H63" s="398">
        <v>968</v>
      </c>
      <c r="I63" s="33">
        <v>0.86260330578512401</v>
      </c>
      <c r="J63" s="34">
        <v>-133</v>
      </c>
      <c r="K63" s="404">
        <v>1500</v>
      </c>
      <c r="L63" s="398">
        <v>1660</v>
      </c>
      <c r="M63" s="33">
        <v>0.90361445783132532</v>
      </c>
      <c r="N63" s="34">
        <v>-160</v>
      </c>
      <c r="O63" s="35">
        <v>0.55666666666666664</v>
      </c>
      <c r="P63" s="36">
        <v>0.58313253012048194</v>
      </c>
      <c r="Q63" s="37">
        <v>-2.6465863453815297E-2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99">
        <v>441</v>
      </c>
      <c r="H64" s="398">
        <v>0</v>
      </c>
      <c r="I64" s="33" t="e">
        <v>#DIV/0!</v>
      </c>
      <c r="J64" s="34">
        <v>441</v>
      </c>
      <c r="K64" s="404">
        <v>1620</v>
      </c>
      <c r="L64" s="398">
        <v>0</v>
      </c>
      <c r="M64" s="33" t="e">
        <v>#DIV/0!</v>
      </c>
      <c r="N64" s="34">
        <v>1620</v>
      </c>
      <c r="O64" s="35">
        <v>0.2722222222222222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99">
        <v>882</v>
      </c>
      <c r="H65" s="398">
        <v>886</v>
      </c>
      <c r="I65" s="33">
        <v>0.99548532731376971</v>
      </c>
      <c r="J65" s="34">
        <v>-4</v>
      </c>
      <c r="K65" s="404">
        <v>1614</v>
      </c>
      <c r="L65" s="398">
        <v>1670</v>
      </c>
      <c r="M65" s="33">
        <v>0.96646706586826348</v>
      </c>
      <c r="N65" s="34">
        <v>-56</v>
      </c>
      <c r="O65" s="35">
        <v>0.54646840148698883</v>
      </c>
      <c r="P65" s="36">
        <v>0.53053892215568865</v>
      </c>
      <c r="Q65" s="37">
        <v>1.5929479331300178E-2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99">
        <v>0</v>
      </c>
      <c r="H66" s="398">
        <v>0</v>
      </c>
      <c r="I66" s="33" t="e">
        <v>#DIV/0!</v>
      </c>
      <c r="J66" s="34">
        <v>0</v>
      </c>
      <c r="K66" s="404">
        <v>0</v>
      </c>
      <c r="L66" s="398">
        <v>0</v>
      </c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1485</v>
      </c>
      <c r="H67" s="19">
        <v>1702</v>
      </c>
      <c r="I67" s="20">
        <v>0.87250293772032905</v>
      </c>
      <c r="J67" s="21">
        <v>-217</v>
      </c>
      <c r="K67" s="18">
        <v>3578</v>
      </c>
      <c r="L67" s="19">
        <v>3582</v>
      </c>
      <c r="M67" s="20">
        <v>0.9988833054159687</v>
      </c>
      <c r="N67" s="21">
        <v>-4</v>
      </c>
      <c r="O67" s="23">
        <v>0.4150363331470095</v>
      </c>
      <c r="P67" s="24">
        <v>0.47515354550530431</v>
      </c>
      <c r="Q67" s="25">
        <v>-6.0117212358294814E-2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240</v>
      </c>
      <c r="H68" s="38">
        <v>315</v>
      </c>
      <c r="I68" s="33">
        <v>0.76190476190476186</v>
      </c>
      <c r="J68" s="34">
        <v>-75</v>
      </c>
      <c r="K68" s="31">
        <v>540</v>
      </c>
      <c r="L68" s="38">
        <v>540</v>
      </c>
      <c r="M68" s="33">
        <v>1</v>
      </c>
      <c r="N68" s="34">
        <v>0</v>
      </c>
      <c r="O68" s="35">
        <v>0.44444444444444442</v>
      </c>
      <c r="P68" s="36">
        <v>0.58333333333333337</v>
      </c>
      <c r="Q68" s="37">
        <v>-0.13888888888888895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64</v>
      </c>
      <c r="H71" s="38">
        <v>122</v>
      </c>
      <c r="I71" s="33">
        <v>0.52459016393442626</v>
      </c>
      <c r="J71" s="34">
        <v>-58</v>
      </c>
      <c r="K71" s="31">
        <v>338</v>
      </c>
      <c r="L71" s="38">
        <v>340</v>
      </c>
      <c r="M71" s="33">
        <v>0.99411764705882355</v>
      </c>
      <c r="N71" s="34">
        <v>-2</v>
      </c>
      <c r="O71" s="35">
        <v>0.1893491124260355</v>
      </c>
      <c r="P71" s="36">
        <v>0.35882352941176471</v>
      </c>
      <c r="Q71" s="37">
        <v>-0.16947441698572921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635</v>
      </c>
      <c r="H72" s="38">
        <v>826</v>
      </c>
      <c r="I72" s="33">
        <v>0.76876513317191286</v>
      </c>
      <c r="J72" s="34">
        <v>-191</v>
      </c>
      <c r="K72" s="31">
        <v>1080</v>
      </c>
      <c r="L72" s="38">
        <v>1096</v>
      </c>
      <c r="M72" s="33">
        <v>0.98540145985401462</v>
      </c>
      <c r="N72" s="34">
        <v>-16</v>
      </c>
      <c r="O72" s="35">
        <v>0.58796296296296291</v>
      </c>
      <c r="P72" s="36">
        <v>0.7536496350364964</v>
      </c>
      <c r="Q72" s="37">
        <v>-0.16568667207353349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546</v>
      </c>
      <c r="H73" s="47">
        <v>439</v>
      </c>
      <c r="I73" s="48">
        <v>1.24373576309795</v>
      </c>
      <c r="J73" s="49">
        <v>107</v>
      </c>
      <c r="K73" s="46">
        <v>1620</v>
      </c>
      <c r="L73" s="47">
        <v>1606</v>
      </c>
      <c r="M73" s="48">
        <v>1.0087173100871731</v>
      </c>
      <c r="N73" s="49">
        <v>14</v>
      </c>
      <c r="O73" s="52">
        <v>0.33703703703703702</v>
      </c>
      <c r="P73" s="53">
        <v>0.27334993773349936</v>
      </c>
      <c r="Q73" s="54">
        <v>6.3687099303537664E-2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12月（下旬）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28</v>
      </c>
      <c r="B2" s="495"/>
      <c r="C2" s="76">
        <v>2016</v>
      </c>
      <c r="D2" s="2" t="s">
        <v>0</v>
      </c>
      <c r="E2" s="2">
        <v>12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522</v>
      </c>
      <c r="H3" s="500" t="s">
        <v>521</v>
      </c>
      <c r="I3" s="502" t="s">
        <v>6</v>
      </c>
      <c r="J3" s="503"/>
      <c r="K3" s="514" t="s">
        <v>520</v>
      </c>
      <c r="L3" s="500" t="s">
        <v>519</v>
      </c>
      <c r="M3" s="502" t="s">
        <v>6</v>
      </c>
      <c r="N3" s="503"/>
      <c r="O3" s="504" t="s">
        <v>520</v>
      </c>
      <c r="P3" s="506" t="s">
        <v>519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193238</v>
      </c>
      <c r="H5" s="9">
        <v>167823</v>
      </c>
      <c r="I5" s="10">
        <v>1.1514393140391961</v>
      </c>
      <c r="J5" s="11">
        <v>25415</v>
      </c>
      <c r="K5" s="8">
        <v>239327</v>
      </c>
      <c r="L5" s="9">
        <v>228123</v>
      </c>
      <c r="M5" s="10">
        <v>1.0491138552447583</v>
      </c>
      <c r="N5" s="11">
        <v>11204</v>
      </c>
      <c r="O5" s="12">
        <v>0.80742248053917864</v>
      </c>
      <c r="P5" s="13">
        <v>0.73566891545350532</v>
      </c>
      <c r="Q5" s="14">
        <v>7.1753565085673321E-2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80062</v>
      </c>
      <c r="H6" s="19">
        <v>67519</v>
      </c>
      <c r="I6" s="20">
        <v>1.1857699314267096</v>
      </c>
      <c r="J6" s="21">
        <v>12543</v>
      </c>
      <c r="K6" s="22">
        <v>94466</v>
      </c>
      <c r="L6" s="19">
        <v>88140</v>
      </c>
      <c r="M6" s="20">
        <v>1.0717721806217382</v>
      </c>
      <c r="N6" s="21">
        <v>6326</v>
      </c>
      <c r="O6" s="23">
        <v>0.84752185971672345</v>
      </c>
      <c r="P6" s="24">
        <v>0.76604265940549121</v>
      </c>
      <c r="Q6" s="25">
        <v>8.1479200311232236E-2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53829</v>
      </c>
      <c r="H7" s="19">
        <v>44950</v>
      </c>
      <c r="I7" s="20">
        <v>1.1975305895439377</v>
      </c>
      <c r="J7" s="21">
        <v>8879</v>
      </c>
      <c r="K7" s="18">
        <v>62181</v>
      </c>
      <c r="L7" s="19">
        <v>56933</v>
      </c>
      <c r="M7" s="20">
        <v>1.092178525635396</v>
      </c>
      <c r="N7" s="21">
        <v>5248</v>
      </c>
      <c r="O7" s="23">
        <v>0.86568244319004195</v>
      </c>
      <c r="P7" s="24">
        <v>0.78952452883213597</v>
      </c>
      <c r="Q7" s="25">
        <v>7.6157914357905976E-2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43731</v>
      </c>
      <c r="H8" s="38">
        <v>37307</v>
      </c>
      <c r="I8" s="33">
        <v>1.1721928860535555</v>
      </c>
      <c r="J8" s="34">
        <v>6424</v>
      </c>
      <c r="K8" s="31">
        <v>49531</v>
      </c>
      <c r="L8" s="38">
        <v>44948</v>
      </c>
      <c r="M8" s="33">
        <v>1.1019622675091216</v>
      </c>
      <c r="N8" s="34">
        <v>4583</v>
      </c>
      <c r="O8" s="35">
        <v>0.88290161716904569</v>
      </c>
      <c r="P8" s="36">
        <v>0.83000355966895079</v>
      </c>
      <c r="Q8" s="37">
        <v>5.2898057500094908E-2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10098</v>
      </c>
      <c r="H9" s="38">
        <v>7643</v>
      </c>
      <c r="I9" s="33">
        <v>1.3212089493654324</v>
      </c>
      <c r="J9" s="34">
        <v>2455</v>
      </c>
      <c r="K9" s="31">
        <v>12650</v>
      </c>
      <c r="L9" s="38">
        <v>11985</v>
      </c>
      <c r="M9" s="33">
        <v>1.0554860241969128</v>
      </c>
      <c r="N9" s="34">
        <v>665</v>
      </c>
      <c r="O9" s="35">
        <v>0.79826086956521736</v>
      </c>
      <c r="P9" s="36">
        <v>0.63771380892782648</v>
      </c>
      <c r="Q9" s="37">
        <v>0.16054706063739088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>
        <v>0</v>
      </c>
      <c r="H10" s="38">
        <v>0</v>
      </c>
      <c r="I10" s="33" t="e">
        <v>#DIV/0!</v>
      </c>
      <c r="J10" s="34">
        <v>0</v>
      </c>
      <c r="K10" s="31">
        <v>0</v>
      </c>
      <c r="L10" s="38">
        <v>0</v>
      </c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>
        <v>0</v>
      </c>
      <c r="H11" s="38">
        <v>0</v>
      </c>
      <c r="I11" s="33" t="e">
        <v>#DIV/0!</v>
      </c>
      <c r="J11" s="34">
        <v>0</v>
      </c>
      <c r="K11" s="31">
        <v>0</v>
      </c>
      <c r="L11" s="38">
        <v>0</v>
      </c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>
        <v>0</v>
      </c>
      <c r="H12" s="38">
        <v>0</v>
      </c>
      <c r="I12" s="33" t="e">
        <v>#DIV/0!</v>
      </c>
      <c r="J12" s="34">
        <v>0</v>
      </c>
      <c r="K12" s="31">
        <v>0</v>
      </c>
      <c r="L12" s="38">
        <v>0</v>
      </c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 t="s">
        <v>13</v>
      </c>
      <c r="G13" s="31">
        <v>0</v>
      </c>
      <c r="H13" s="38">
        <v>0</v>
      </c>
      <c r="I13" s="33" t="e">
        <v>#DIV/0!</v>
      </c>
      <c r="J13" s="34">
        <v>0</v>
      </c>
      <c r="K13" s="31">
        <v>0</v>
      </c>
      <c r="L13" s="38">
        <v>0</v>
      </c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>
        <v>0</v>
      </c>
      <c r="H14" s="38">
        <v>0</v>
      </c>
      <c r="I14" s="33" t="e">
        <v>#DIV/0!</v>
      </c>
      <c r="J14" s="34">
        <v>0</v>
      </c>
      <c r="K14" s="31">
        <v>0</v>
      </c>
      <c r="L14" s="38">
        <v>0</v>
      </c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>
        <v>0</v>
      </c>
      <c r="H15" s="38">
        <v>0</v>
      </c>
      <c r="I15" s="33" t="e">
        <v>#DIV/0!</v>
      </c>
      <c r="J15" s="34">
        <v>0</v>
      </c>
      <c r="K15" s="31">
        <v>0</v>
      </c>
      <c r="L15" s="38">
        <v>0</v>
      </c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>
        <v>0</v>
      </c>
      <c r="H16" s="47">
        <v>0</v>
      </c>
      <c r="I16" s="48" t="e">
        <v>#DIV/0!</v>
      </c>
      <c r="J16" s="49">
        <v>0</v>
      </c>
      <c r="K16" s="46">
        <v>0</v>
      </c>
      <c r="L16" s="47">
        <v>0</v>
      </c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25535</v>
      </c>
      <c r="H17" s="19">
        <v>22111</v>
      </c>
      <c r="I17" s="20">
        <v>1.154855049522862</v>
      </c>
      <c r="J17" s="21">
        <v>3424</v>
      </c>
      <c r="K17" s="18">
        <v>31185</v>
      </c>
      <c r="L17" s="19">
        <v>30300</v>
      </c>
      <c r="M17" s="20">
        <v>1.0292079207920792</v>
      </c>
      <c r="N17" s="21">
        <v>885</v>
      </c>
      <c r="O17" s="23">
        <v>0.81882315215648549</v>
      </c>
      <c r="P17" s="24">
        <v>0.72973597359735975</v>
      </c>
      <c r="Q17" s="25">
        <v>8.9087178559125735E-2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>
        <v>0</v>
      </c>
      <c r="H18" s="38">
        <v>0</v>
      </c>
      <c r="I18" s="33" t="e">
        <v>#DIV/0!</v>
      </c>
      <c r="J18" s="34">
        <v>0</v>
      </c>
      <c r="K18" s="41">
        <v>0</v>
      </c>
      <c r="L18" s="38">
        <v>0</v>
      </c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4047</v>
      </c>
      <c r="H19" s="38">
        <v>3321</v>
      </c>
      <c r="I19" s="33">
        <v>1.2186088527551941</v>
      </c>
      <c r="J19" s="34">
        <v>726</v>
      </c>
      <c r="K19" s="41">
        <v>4785</v>
      </c>
      <c r="L19" s="38">
        <v>4890</v>
      </c>
      <c r="M19" s="33">
        <v>0.9785276073619632</v>
      </c>
      <c r="N19" s="34">
        <v>-105</v>
      </c>
      <c r="O19" s="35">
        <v>0.8457680250783699</v>
      </c>
      <c r="P19" s="36">
        <v>0.67914110429447849</v>
      </c>
      <c r="Q19" s="37">
        <v>0.16662692078389141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6851</v>
      </c>
      <c r="H20" s="38">
        <v>5694</v>
      </c>
      <c r="I20" s="33">
        <v>1.2031963470319635</v>
      </c>
      <c r="J20" s="34">
        <v>1157</v>
      </c>
      <c r="K20" s="41">
        <v>9980</v>
      </c>
      <c r="L20" s="38">
        <v>9570</v>
      </c>
      <c r="M20" s="33">
        <v>1.0428422152560084</v>
      </c>
      <c r="N20" s="34">
        <v>410</v>
      </c>
      <c r="O20" s="35">
        <v>0.68647294589178354</v>
      </c>
      <c r="P20" s="36">
        <v>0.5949843260188088</v>
      </c>
      <c r="Q20" s="37">
        <v>9.1488619872974741E-2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2993</v>
      </c>
      <c r="H21" s="38">
        <v>2691</v>
      </c>
      <c r="I21" s="33">
        <v>1.1122259383128947</v>
      </c>
      <c r="J21" s="34">
        <v>302</v>
      </c>
      <c r="K21" s="41">
        <v>3190</v>
      </c>
      <c r="L21" s="38">
        <v>3045</v>
      </c>
      <c r="M21" s="33">
        <v>1.0476190476190477</v>
      </c>
      <c r="N21" s="34">
        <v>145</v>
      </c>
      <c r="O21" s="35">
        <v>0.93824451410658305</v>
      </c>
      <c r="P21" s="36">
        <v>0.88374384236453207</v>
      </c>
      <c r="Q21" s="37">
        <v>5.4500671742050977E-2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1701</v>
      </c>
      <c r="H22" s="38">
        <v>1358</v>
      </c>
      <c r="I22" s="33">
        <v>1.2525773195876289</v>
      </c>
      <c r="J22" s="34">
        <v>343</v>
      </c>
      <c r="K22" s="41">
        <v>1815</v>
      </c>
      <c r="L22" s="38">
        <v>1595</v>
      </c>
      <c r="M22" s="33">
        <v>1.1379310344827587</v>
      </c>
      <c r="N22" s="34">
        <v>220</v>
      </c>
      <c r="O22" s="35">
        <v>0.93719008264462811</v>
      </c>
      <c r="P22" s="36">
        <v>0.85141065830721008</v>
      </c>
      <c r="Q22" s="37">
        <v>8.5779424337418031E-2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4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1344</v>
      </c>
      <c r="H24" s="38">
        <v>1197</v>
      </c>
      <c r="I24" s="33">
        <v>1.1228070175438596</v>
      </c>
      <c r="J24" s="34">
        <v>147</v>
      </c>
      <c r="K24" s="41">
        <v>1595</v>
      </c>
      <c r="L24" s="38">
        <v>1630</v>
      </c>
      <c r="M24" s="33">
        <v>0.9785276073619632</v>
      </c>
      <c r="N24" s="34">
        <v>-35</v>
      </c>
      <c r="O24" s="35">
        <v>0.84263322884012537</v>
      </c>
      <c r="P24" s="36">
        <v>0.73435582822085887</v>
      </c>
      <c r="Q24" s="37">
        <v>0.1082774006192665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>
        <v>0</v>
      </c>
      <c r="H25" s="38">
        <v>0</v>
      </c>
      <c r="I25" s="33" t="e">
        <v>#DIV/0!</v>
      </c>
      <c r="J25" s="34">
        <v>0</v>
      </c>
      <c r="K25" s="41">
        <v>0</v>
      </c>
      <c r="L25" s="38">
        <v>0</v>
      </c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>
        <v>0</v>
      </c>
      <c r="H26" s="38">
        <v>0</v>
      </c>
      <c r="I26" s="33" t="e">
        <v>#DIV/0!</v>
      </c>
      <c r="J26" s="34">
        <v>0</v>
      </c>
      <c r="K26" s="41">
        <v>0</v>
      </c>
      <c r="L26" s="38">
        <v>0</v>
      </c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>
        <v>0</v>
      </c>
      <c r="H27" s="38">
        <v>0</v>
      </c>
      <c r="I27" s="33" t="e">
        <v>#DIV/0!</v>
      </c>
      <c r="J27" s="34">
        <v>0</v>
      </c>
      <c r="K27" s="41">
        <v>0</v>
      </c>
      <c r="L27" s="38">
        <v>0</v>
      </c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>
        <v>0</v>
      </c>
      <c r="H28" s="38">
        <v>0</v>
      </c>
      <c r="I28" s="33" t="e">
        <v>#DIV/0!</v>
      </c>
      <c r="J28" s="34">
        <v>0</v>
      </c>
      <c r="K28" s="41">
        <v>0</v>
      </c>
      <c r="L28" s="38">
        <v>0</v>
      </c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>
        <v>0</v>
      </c>
      <c r="H29" s="38">
        <v>0</v>
      </c>
      <c r="I29" s="33" t="e">
        <v>#DIV/0!</v>
      </c>
      <c r="J29" s="34">
        <v>0</v>
      </c>
      <c r="K29" s="41">
        <v>0</v>
      </c>
      <c r="L29" s="38">
        <v>0</v>
      </c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>
        <v>0</v>
      </c>
      <c r="H30" s="38">
        <v>0</v>
      </c>
      <c r="I30" s="33" t="e">
        <v>#DIV/0!</v>
      </c>
      <c r="J30" s="34">
        <v>0</v>
      </c>
      <c r="K30" s="41">
        <v>0</v>
      </c>
      <c r="L30" s="38">
        <v>0</v>
      </c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1304</v>
      </c>
      <c r="H31" s="38">
        <v>1241</v>
      </c>
      <c r="I31" s="33">
        <v>1.0507655116841257</v>
      </c>
      <c r="J31" s="34">
        <v>63</v>
      </c>
      <c r="K31" s="41">
        <v>1600</v>
      </c>
      <c r="L31" s="38">
        <v>1595</v>
      </c>
      <c r="M31" s="33">
        <v>1.0031347962382444</v>
      </c>
      <c r="N31" s="34">
        <v>5</v>
      </c>
      <c r="O31" s="35">
        <v>0.81499999999999995</v>
      </c>
      <c r="P31" s="36">
        <v>0.77805642633228844</v>
      </c>
      <c r="Q31" s="37">
        <v>3.6943573667711505E-2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>
        <v>0</v>
      </c>
      <c r="H32" s="38">
        <v>0</v>
      </c>
      <c r="I32" s="33" t="e">
        <v>#DIV/0!</v>
      </c>
      <c r="J32" s="34">
        <v>0</v>
      </c>
      <c r="K32" s="41">
        <v>0</v>
      </c>
      <c r="L32" s="38">
        <v>0</v>
      </c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1279</v>
      </c>
      <c r="H33" s="38">
        <v>1147</v>
      </c>
      <c r="I33" s="33">
        <v>1.115082824760244</v>
      </c>
      <c r="J33" s="34">
        <v>132</v>
      </c>
      <c r="K33" s="41">
        <v>1600</v>
      </c>
      <c r="L33" s="38">
        <v>1595</v>
      </c>
      <c r="M33" s="33">
        <v>1.0031347962382444</v>
      </c>
      <c r="N33" s="34">
        <v>5</v>
      </c>
      <c r="O33" s="35">
        <v>0.79937499999999995</v>
      </c>
      <c r="P33" s="36">
        <v>0.71912225705329158</v>
      </c>
      <c r="Q33" s="37">
        <v>8.0252742946708366E-2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>
        <v>0</v>
      </c>
      <c r="H34" s="38">
        <v>0</v>
      </c>
      <c r="I34" s="33" t="e">
        <v>#DIV/0!</v>
      </c>
      <c r="J34" s="34">
        <v>0</v>
      </c>
      <c r="K34" s="41">
        <v>0</v>
      </c>
      <c r="L34" s="38">
        <v>0</v>
      </c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>
        <v>0</v>
      </c>
      <c r="H35" s="38">
        <v>0</v>
      </c>
      <c r="I35" s="33" t="e">
        <v>#DIV/0!</v>
      </c>
      <c r="J35" s="34">
        <v>0</v>
      </c>
      <c r="K35" s="41">
        <v>0</v>
      </c>
      <c r="L35" s="38">
        <v>0</v>
      </c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6016</v>
      </c>
      <c r="H36" s="47">
        <v>5462</v>
      </c>
      <c r="I36" s="48">
        <v>1.1014280483339436</v>
      </c>
      <c r="J36" s="49">
        <v>554</v>
      </c>
      <c r="K36" s="50">
        <v>6620</v>
      </c>
      <c r="L36" s="47">
        <v>6380</v>
      </c>
      <c r="M36" s="48">
        <v>1.0376175548589341</v>
      </c>
      <c r="N36" s="49">
        <v>240</v>
      </c>
      <c r="O36" s="52">
        <v>0.90876132930513598</v>
      </c>
      <c r="P36" s="53">
        <v>0.85611285266457682</v>
      </c>
      <c r="Q36" s="54">
        <v>5.2648476640559161E-2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698</v>
      </c>
      <c r="H37" s="19">
        <v>458</v>
      </c>
      <c r="I37" s="20">
        <v>1.5240174672489082</v>
      </c>
      <c r="J37" s="21">
        <v>240</v>
      </c>
      <c r="K37" s="18">
        <v>1100</v>
      </c>
      <c r="L37" s="19">
        <v>907</v>
      </c>
      <c r="M37" s="20">
        <v>1.2127894156560088</v>
      </c>
      <c r="N37" s="21">
        <v>193</v>
      </c>
      <c r="O37" s="23">
        <v>0.63454545454545452</v>
      </c>
      <c r="P37" s="24">
        <v>0.50496141124586547</v>
      </c>
      <c r="Q37" s="25">
        <v>0.12958404329958906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400</v>
      </c>
      <c r="H38" s="38">
        <v>281</v>
      </c>
      <c r="I38" s="33">
        <v>1.4234875444839858</v>
      </c>
      <c r="J38" s="34">
        <v>119</v>
      </c>
      <c r="K38" s="31">
        <v>550</v>
      </c>
      <c r="L38" s="38">
        <v>484</v>
      </c>
      <c r="M38" s="33">
        <v>1.1363636363636365</v>
      </c>
      <c r="N38" s="34">
        <v>66</v>
      </c>
      <c r="O38" s="35">
        <v>0.72727272727272729</v>
      </c>
      <c r="P38" s="36">
        <v>0.58057851239669422</v>
      </c>
      <c r="Q38" s="37">
        <v>0.14669421487603307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298</v>
      </c>
      <c r="H39" s="60">
        <v>177</v>
      </c>
      <c r="I39" s="61">
        <v>1.6836158192090396</v>
      </c>
      <c r="J39" s="62">
        <v>121</v>
      </c>
      <c r="K39" s="59">
        <v>550</v>
      </c>
      <c r="L39" s="60">
        <v>423</v>
      </c>
      <c r="M39" s="61">
        <v>1.3002364066193854</v>
      </c>
      <c r="N39" s="62">
        <v>127</v>
      </c>
      <c r="O39" s="63">
        <v>0.54181818181818187</v>
      </c>
      <c r="P39" s="64">
        <v>0.41843971631205673</v>
      </c>
      <c r="Q39" s="65">
        <v>0.12337846550612513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113176</v>
      </c>
      <c r="H40" s="19">
        <v>100304</v>
      </c>
      <c r="I40" s="20">
        <v>1.1283298771733929</v>
      </c>
      <c r="J40" s="21">
        <v>12872</v>
      </c>
      <c r="K40" s="22">
        <v>144861</v>
      </c>
      <c r="L40" s="19">
        <v>139983</v>
      </c>
      <c r="M40" s="20">
        <v>1.0348470885750412</v>
      </c>
      <c r="N40" s="21">
        <v>4878</v>
      </c>
      <c r="O40" s="23">
        <v>0.78127308247216298</v>
      </c>
      <c r="P40" s="24">
        <v>0.7165441517898602</v>
      </c>
      <c r="Q40" s="25">
        <v>6.4728930682302788E-2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110317</v>
      </c>
      <c r="H41" s="19">
        <v>97468</v>
      </c>
      <c r="I41" s="20">
        <v>1.1318278819715188</v>
      </c>
      <c r="J41" s="21">
        <v>12849</v>
      </c>
      <c r="K41" s="18">
        <v>140897</v>
      </c>
      <c r="L41" s="19">
        <v>135940</v>
      </c>
      <c r="M41" s="20">
        <v>1.0364646167426805</v>
      </c>
      <c r="N41" s="21">
        <v>4957</v>
      </c>
      <c r="O41" s="23">
        <v>0.78296202190252451</v>
      </c>
      <c r="P41" s="24">
        <v>0.71699279093717816</v>
      </c>
      <c r="Q41" s="25">
        <v>6.5969230965346348E-2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45643</v>
      </c>
      <c r="H42" s="38">
        <v>39845</v>
      </c>
      <c r="I42" s="33">
        <v>1.1455138662316475</v>
      </c>
      <c r="J42" s="34">
        <v>5798</v>
      </c>
      <c r="K42" s="31">
        <v>52769</v>
      </c>
      <c r="L42" s="38">
        <v>49747</v>
      </c>
      <c r="M42" s="33">
        <v>1.0607473817516635</v>
      </c>
      <c r="N42" s="34">
        <v>3022</v>
      </c>
      <c r="O42" s="35">
        <v>0.86495859311338097</v>
      </c>
      <c r="P42" s="36">
        <v>0.80095282127565481</v>
      </c>
      <c r="Q42" s="37">
        <v>6.4005771837726155E-2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9421</v>
      </c>
      <c r="H43" s="38">
        <v>7990</v>
      </c>
      <c r="I43" s="33">
        <v>1.1790988735919901</v>
      </c>
      <c r="J43" s="34">
        <v>1431</v>
      </c>
      <c r="K43" s="31">
        <v>13713</v>
      </c>
      <c r="L43" s="38">
        <v>12850</v>
      </c>
      <c r="M43" s="33">
        <v>1.0671595330739299</v>
      </c>
      <c r="N43" s="34">
        <v>863</v>
      </c>
      <c r="O43" s="35">
        <v>0.68701232407204837</v>
      </c>
      <c r="P43" s="36">
        <v>0.6217898832684825</v>
      </c>
      <c r="Q43" s="37">
        <v>6.5222440803565873E-2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4783</v>
      </c>
      <c r="H44" s="38">
        <v>5107</v>
      </c>
      <c r="I44" s="33">
        <v>0.93655766594869783</v>
      </c>
      <c r="J44" s="34">
        <v>-324</v>
      </c>
      <c r="K44" s="31">
        <v>6358</v>
      </c>
      <c r="L44" s="38">
        <v>9426</v>
      </c>
      <c r="M44" s="33">
        <v>0.67451729259495019</v>
      </c>
      <c r="N44" s="34">
        <v>-3068</v>
      </c>
      <c r="O44" s="35">
        <v>0.75228059138093739</v>
      </c>
      <c r="P44" s="36">
        <v>0.54179927859113086</v>
      </c>
      <c r="Q44" s="37">
        <v>0.21048131278980653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3161</v>
      </c>
      <c r="H45" s="38">
        <v>2519</v>
      </c>
      <c r="I45" s="33">
        <v>1.2548630408892418</v>
      </c>
      <c r="J45" s="34">
        <v>642</v>
      </c>
      <c r="K45" s="31">
        <v>3962</v>
      </c>
      <c r="L45" s="38">
        <v>3945</v>
      </c>
      <c r="M45" s="33">
        <v>1.0043092522179975</v>
      </c>
      <c r="N45" s="34">
        <v>17</v>
      </c>
      <c r="O45" s="35">
        <v>0.7978293791014639</v>
      </c>
      <c r="P45" s="36">
        <v>0.63852978453738907</v>
      </c>
      <c r="Q45" s="37">
        <v>0.15929959456407483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6171</v>
      </c>
      <c r="H46" s="38">
        <v>7146</v>
      </c>
      <c r="I46" s="33">
        <v>0.86356003358522249</v>
      </c>
      <c r="J46" s="34">
        <v>-975</v>
      </c>
      <c r="K46" s="31">
        <v>7166</v>
      </c>
      <c r="L46" s="38">
        <v>8904</v>
      </c>
      <c r="M46" s="33">
        <v>0.80480682839173401</v>
      </c>
      <c r="N46" s="34">
        <v>-1738</v>
      </c>
      <c r="O46" s="35">
        <v>0.86114987440692159</v>
      </c>
      <c r="P46" s="36">
        <v>0.80256064690026951</v>
      </c>
      <c r="Q46" s="37">
        <v>5.8589227506652075E-2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11662</v>
      </c>
      <c r="H47" s="38">
        <v>10805</v>
      </c>
      <c r="I47" s="33">
        <v>1.0793151318833873</v>
      </c>
      <c r="J47" s="34">
        <v>857</v>
      </c>
      <c r="K47" s="31">
        <v>17011</v>
      </c>
      <c r="L47" s="38">
        <v>16720</v>
      </c>
      <c r="M47" s="33">
        <v>1.0174043062200957</v>
      </c>
      <c r="N47" s="34">
        <v>291</v>
      </c>
      <c r="O47" s="35">
        <v>0.6855564046793251</v>
      </c>
      <c r="P47" s="36">
        <v>0.64623205741626799</v>
      </c>
      <c r="Q47" s="37">
        <v>3.9324347263057113E-2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1796</v>
      </c>
      <c r="H48" s="38">
        <v>1844</v>
      </c>
      <c r="I48" s="33">
        <v>0.97396963123644253</v>
      </c>
      <c r="J48" s="34">
        <v>-48</v>
      </c>
      <c r="K48" s="31">
        <v>2970</v>
      </c>
      <c r="L48" s="38">
        <v>2970</v>
      </c>
      <c r="M48" s="33">
        <v>1</v>
      </c>
      <c r="N48" s="34">
        <v>0</v>
      </c>
      <c r="O48" s="35">
        <v>0.60471380471380476</v>
      </c>
      <c r="P48" s="36">
        <v>0.62087542087542091</v>
      </c>
      <c r="Q48" s="37">
        <v>-1.6161616161616155E-2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1502</v>
      </c>
      <c r="H49" s="38">
        <v>1568</v>
      </c>
      <c r="I49" s="33">
        <v>0.95790816326530615</v>
      </c>
      <c r="J49" s="34">
        <v>-66</v>
      </c>
      <c r="K49" s="31">
        <v>1826</v>
      </c>
      <c r="L49" s="38">
        <v>1819</v>
      </c>
      <c r="M49" s="33">
        <v>1.0038482682792744</v>
      </c>
      <c r="N49" s="34">
        <v>7</v>
      </c>
      <c r="O49" s="35">
        <v>0.82256297918948518</v>
      </c>
      <c r="P49" s="36">
        <v>0.86201209455744909</v>
      </c>
      <c r="Q49" s="37">
        <v>-3.9449115367963916E-2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2313</v>
      </c>
      <c r="H50" s="38">
        <v>2445</v>
      </c>
      <c r="I50" s="33">
        <v>0.94601226993865029</v>
      </c>
      <c r="J50" s="34">
        <v>-132</v>
      </c>
      <c r="K50" s="31">
        <v>2970</v>
      </c>
      <c r="L50" s="38">
        <v>2970</v>
      </c>
      <c r="M50" s="33">
        <v>1</v>
      </c>
      <c r="N50" s="34">
        <v>0</v>
      </c>
      <c r="O50" s="35">
        <v>0.77878787878787881</v>
      </c>
      <c r="P50" s="36">
        <v>0.8232323232323232</v>
      </c>
      <c r="Q50" s="37">
        <v>-4.4444444444444398E-2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838</v>
      </c>
      <c r="H51" s="38">
        <v>764</v>
      </c>
      <c r="I51" s="33">
        <v>1.0968586387434556</v>
      </c>
      <c r="J51" s="34">
        <v>74</v>
      </c>
      <c r="K51" s="31">
        <v>1386</v>
      </c>
      <c r="L51" s="38">
        <v>1386</v>
      </c>
      <c r="M51" s="33">
        <v>1</v>
      </c>
      <c r="N51" s="34">
        <v>0</v>
      </c>
      <c r="O51" s="35">
        <v>0.60461760461760461</v>
      </c>
      <c r="P51" s="36">
        <v>0.55122655122655118</v>
      </c>
      <c r="Q51" s="37">
        <v>5.3391053391053434E-2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1376</v>
      </c>
      <c r="H52" s="38">
        <v>1220</v>
      </c>
      <c r="I52" s="33">
        <v>1.1278688524590164</v>
      </c>
      <c r="J52" s="34">
        <v>156</v>
      </c>
      <c r="K52" s="31">
        <v>1826</v>
      </c>
      <c r="L52" s="38">
        <v>1826</v>
      </c>
      <c r="M52" s="33">
        <v>1</v>
      </c>
      <c r="N52" s="34">
        <v>0</v>
      </c>
      <c r="O52" s="35">
        <v>0.75355969331872952</v>
      </c>
      <c r="P52" s="36">
        <v>0.66812705366922231</v>
      </c>
      <c r="Q52" s="37">
        <v>8.5432639649507203E-2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2467</v>
      </c>
      <c r="H53" s="38">
        <v>2199</v>
      </c>
      <c r="I53" s="33">
        <v>1.1218735788994998</v>
      </c>
      <c r="J53" s="34">
        <v>268</v>
      </c>
      <c r="K53" s="31">
        <v>2970</v>
      </c>
      <c r="L53" s="38">
        <v>2970</v>
      </c>
      <c r="M53" s="33">
        <v>1</v>
      </c>
      <c r="N53" s="34">
        <v>0</v>
      </c>
      <c r="O53" s="35">
        <v>0.83063973063973062</v>
      </c>
      <c r="P53" s="36">
        <v>0.7404040404040404</v>
      </c>
      <c r="Q53" s="37">
        <v>9.0235690235690225E-2</v>
      </c>
      <c r="R53" s="15"/>
      <c r="S53" s="15"/>
    </row>
    <row r="54" spans="1:19" x14ac:dyDescent="0.4">
      <c r="A54" s="26"/>
      <c r="B54" s="26"/>
      <c r="C54" s="403" t="s">
        <v>44</v>
      </c>
      <c r="D54" s="401"/>
      <c r="E54" s="401"/>
      <c r="F54" s="400" t="s">
        <v>28</v>
      </c>
      <c r="G54" s="399">
        <v>0</v>
      </c>
      <c r="H54" s="398">
        <v>0</v>
      </c>
      <c r="I54" s="397" t="e">
        <v>#DIV/0!</v>
      </c>
      <c r="J54" s="396">
        <v>0</v>
      </c>
      <c r="K54" s="399">
        <v>0</v>
      </c>
      <c r="L54" s="398">
        <v>0</v>
      </c>
      <c r="M54" s="397" t="e">
        <v>#DIV/0!</v>
      </c>
      <c r="N54" s="396">
        <v>0</v>
      </c>
      <c r="O54" s="395" t="e">
        <v>#DIV/0!</v>
      </c>
      <c r="P54" s="394" t="e">
        <v>#DIV/0!</v>
      </c>
      <c r="Q54" s="393" t="e">
        <v>#DIV/0!</v>
      </c>
      <c r="R54" s="15"/>
      <c r="S54" s="15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1">
        <v>2127</v>
      </c>
      <c r="H55" s="38">
        <v>1877</v>
      </c>
      <c r="I55" s="33">
        <v>1.1331912626531699</v>
      </c>
      <c r="J55" s="34">
        <v>250</v>
      </c>
      <c r="K55" s="31">
        <v>2970</v>
      </c>
      <c r="L55" s="38">
        <v>2969</v>
      </c>
      <c r="M55" s="33">
        <v>1.0003368137420006</v>
      </c>
      <c r="N55" s="34">
        <v>1</v>
      </c>
      <c r="O55" s="35">
        <v>0.71616161616161611</v>
      </c>
      <c r="P55" s="36">
        <v>0.63219939373526435</v>
      </c>
      <c r="Q55" s="37">
        <v>8.3962222426351762E-2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1">
        <v>1310</v>
      </c>
      <c r="H56" s="38">
        <v>1014</v>
      </c>
      <c r="I56" s="33">
        <v>1.291913214990138</v>
      </c>
      <c r="J56" s="34">
        <v>296</v>
      </c>
      <c r="K56" s="31">
        <v>1826</v>
      </c>
      <c r="L56" s="38">
        <v>1386</v>
      </c>
      <c r="M56" s="33">
        <v>1.3174603174603174</v>
      </c>
      <c r="N56" s="34">
        <v>440</v>
      </c>
      <c r="O56" s="35">
        <v>0.7174151150054765</v>
      </c>
      <c r="P56" s="36">
        <v>0.73160173160173159</v>
      </c>
      <c r="Q56" s="37">
        <v>-1.4186616596255086E-2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1">
        <v>1080</v>
      </c>
      <c r="H57" s="38">
        <v>1123</v>
      </c>
      <c r="I57" s="33">
        <v>0.96170970614425644</v>
      </c>
      <c r="J57" s="34">
        <v>-43</v>
      </c>
      <c r="K57" s="31">
        <v>1386</v>
      </c>
      <c r="L57" s="38">
        <v>1826</v>
      </c>
      <c r="M57" s="33">
        <v>0.75903614457831325</v>
      </c>
      <c r="N57" s="34">
        <v>-440</v>
      </c>
      <c r="O57" s="35">
        <v>0.77922077922077926</v>
      </c>
      <c r="P57" s="36">
        <v>0.61500547645125958</v>
      </c>
      <c r="Q57" s="37">
        <v>0.16421530276951968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1">
        <v>1021</v>
      </c>
      <c r="H58" s="38">
        <v>730</v>
      </c>
      <c r="I58" s="33">
        <v>1.3986301369863015</v>
      </c>
      <c r="J58" s="34">
        <v>291</v>
      </c>
      <c r="K58" s="31">
        <v>1826</v>
      </c>
      <c r="L58" s="38">
        <v>1260</v>
      </c>
      <c r="M58" s="33">
        <v>1.4492063492063492</v>
      </c>
      <c r="N58" s="34">
        <v>566</v>
      </c>
      <c r="O58" s="35">
        <v>0.55914567360350498</v>
      </c>
      <c r="P58" s="36">
        <v>0.57936507936507942</v>
      </c>
      <c r="Q58" s="37">
        <v>-2.0219405761574438E-2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1">
        <v>858</v>
      </c>
      <c r="H59" s="38">
        <v>651</v>
      </c>
      <c r="I59" s="33">
        <v>1.3179723502304148</v>
      </c>
      <c r="J59" s="34">
        <v>207</v>
      </c>
      <c r="K59" s="31">
        <v>1305</v>
      </c>
      <c r="L59" s="38">
        <v>1320</v>
      </c>
      <c r="M59" s="33">
        <v>0.98863636363636365</v>
      </c>
      <c r="N59" s="34">
        <v>-15</v>
      </c>
      <c r="O59" s="35">
        <v>0.65747126436781611</v>
      </c>
      <c r="P59" s="36">
        <v>0.49318181818181817</v>
      </c>
      <c r="Q59" s="37">
        <v>0.16428944618599794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1">
        <v>1625</v>
      </c>
      <c r="H60" s="38">
        <v>1183</v>
      </c>
      <c r="I60" s="33">
        <v>1.3736263736263736</v>
      </c>
      <c r="J60" s="34">
        <v>442</v>
      </c>
      <c r="K60" s="31">
        <v>2627</v>
      </c>
      <c r="L60" s="38">
        <v>2512</v>
      </c>
      <c r="M60" s="33">
        <v>1.04578025477707</v>
      </c>
      <c r="N60" s="34">
        <v>115</v>
      </c>
      <c r="O60" s="35">
        <v>0.61857632280167496</v>
      </c>
      <c r="P60" s="36">
        <v>0.47093949044585987</v>
      </c>
      <c r="Q60" s="37">
        <v>0.1476368323558151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1">
        <v>5723</v>
      </c>
      <c r="H61" s="38">
        <v>5001</v>
      </c>
      <c r="I61" s="33">
        <v>1.144371125774845</v>
      </c>
      <c r="J61" s="34">
        <v>722</v>
      </c>
      <c r="K61" s="31">
        <v>6356</v>
      </c>
      <c r="L61" s="38">
        <v>5471</v>
      </c>
      <c r="M61" s="33">
        <v>1.1617620179126302</v>
      </c>
      <c r="N61" s="34">
        <v>885</v>
      </c>
      <c r="O61" s="35">
        <v>0.90040906230333539</v>
      </c>
      <c r="P61" s="36">
        <v>0.91409248766221896</v>
      </c>
      <c r="Q61" s="37">
        <v>-1.3683425358883561E-2</v>
      </c>
      <c r="R61" s="15"/>
      <c r="S61" s="15"/>
    </row>
    <row r="62" spans="1:19" x14ac:dyDescent="0.4">
      <c r="A62" s="26"/>
      <c r="B62" s="26"/>
      <c r="C62" s="403" t="s">
        <v>12</v>
      </c>
      <c r="D62" s="402" t="s">
        <v>26</v>
      </c>
      <c r="E62" s="401" t="s">
        <v>24</v>
      </c>
      <c r="F62" s="400" t="s">
        <v>13</v>
      </c>
      <c r="G62" s="399">
        <v>1626</v>
      </c>
      <c r="H62" s="398">
        <v>0</v>
      </c>
      <c r="I62" s="397" t="e">
        <v>#DIV/0!</v>
      </c>
      <c r="J62" s="396">
        <v>1626</v>
      </c>
      <c r="K62" s="399">
        <v>1836</v>
      </c>
      <c r="L62" s="398">
        <v>0</v>
      </c>
      <c r="M62" s="397" t="e">
        <v>#DIV/0!</v>
      </c>
      <c r="N62" s="396">
        <v>1836</v>
      </c>
      <c r="O62" s="395">
        <v>0.8856209150326797</v>
      </c>
      <c r="P62" s="394" t="e">
        <v>#DIV/0!</v>
      </c>
      <c r="Q62" s="393" t="e">
        <v>#DIV/0!</v>
      </c>
      <c r="R62" s="15"/>
      <c r="S62" s="15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1182</v>
      </c>
      <c r="H63" s="38">
        <v>1088</v>
      </c>
      <c r="I63" s="33">
        <v>1.0863970588235294</v>
      </c>
      <c r="J63" s="34">
        <v>94</v>
      </c>
      <c r="K63" s="31">
        <v>1586</v>
      </c>
      <c r="L63" s="38">
        <v>1826</v>
      </c>
      <c r="M63" s="33">
        <v>0.8685651697699891</v>
      </c>
      <c r="N63" s="34">
        <v>-240</v>
      </c>
      <c r="O63" s="35">
        <v>0.74527112232030268</v>
      </c>
      <c r="P63" s="36">
        <v>0.59583789704271628</v>
      </c>
      <c r="Q63" s="37">
        <v>0.1494332252775864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1">
        <v>1064</v>
      </c>
      <c r="H64" s="38">
        <v>0</v>
      </c>
      <c r="I64" s="33" t="e">
        <v>#DIV/0!</v>
      </c>
      <c r="J64" s="34">
        <v>1064</v>
      </c>
      <c r="K64" s="31">
        <v>1826</v>
      </c>
      <c r="L64" s="38">
        <v>0</v>
      </c>
      <c r="M64" s="33" t="e">
        <v>#DIV/0!</v>
      </c>
      <c r="N64" s="34">
        <v>1826</v>
      </c>
      <c r="O64" s="35">
        <v>0.58269441401971522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1568</v>
      </c>
      <c r="H65" s="38">
        <v>1349</v>
      </c>
      <c r="I65" s="33">
        <v>1.16234247590808</v>
      </c>
      <c r="J65" s="34">
        <v>219</v>
      </c>
      <c r="K65" s="31">
        <v>2426</v>
      </c>
      <c r="L65" s="38">
        <v>1837</v>
      </c>
      <c r="M65" s="33">
        <v>1.3206314643440391</v>
      </c>
      <c r="N65" s="34">
        <v>589</v>
      </c>
      <c r="O65" s="35">
        <v>0.64633140972794723</v>
      </c>
      <c r="P65" s="36">
        <v>0.73434948285247681</v>
      </c>
      <c r="Q65" s="37">
        <v>-8.8018073124529583E-2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0</v>
      </c>
      <c r="H66" s="38">
        <v>0</v>
      </c>
      <c r="I66" s="33" t="e">
        <v>#DIV/0!</v>
      </c>
      <c r="J66" s="34">
        <v>0</v>
      </c>
      <c r="K66" s="31">
        <v>0</v>
      </c>
      <c r="L66" s="38">
        <v>0</v>
      </c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2859</v>
      </c>
      <c r="H67" s="19">
        <v>2836</v>
      </c>
      <c r="I67" s="20">
        <v>1.0081100141043724</v>
      </c>
      <c r="J67" s="21">
        <v>23</v>
      </c>
      <c r="K67" s="18">
        <v>3964</v>
      </c>
      <c r="L67" s="19">
        <v>4043</v>
      </c>
      <c r="M67" s="20">
        <v>0.98046005441503836</v>
      </c>
      <c r="N67" s="21">
        <v>-79</v>
      </c>
      <c r="O67" s="23">
        <v>0.72124117053481329</v>
      </c>
      <c r="P67" s="24">
        <v>0.70145931239178827</v>
      </c>
      <c r="Q67" s="25">
        <v>1.9781858143025022E-2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502</v>
      </c>
      <c r="H68" s="38">
        <v>400</v>
      </c>
      <c r="I68" s="33">
        <v>1.2549999999999999</v>
      </c>
      <c r="J68" s="34">
        <v>102</v>
      </c>
      <c r="K68" s="31">
        <v>609</v>
      </c>
      <c r="L68" s="38">
        <v>594</v>
      </c>
      <c r="M68" s="33">
        <v>1.0252525252525253</v>
      </c>
      <c r="N68" s="34">
        <v>15</v>
      </c>
      <c r="O68" s="35">
        <v>0.82430213464696223</v>
      </c>
      <c r="P68" s="36">
        <v>0.67340067340067344</v>
      </c>
      <c r="Q68" s="37">
        <v>0.15090146124628878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243</v>
      </c>
      <c r="H71" s="38">
        <v>248</v>
      </c>
      <c r="I71" s="33">
        <v>0.97983870967741937</v>
      </c>
      <c r="J71" s="34">
        <v>-5</v>
      </c>
      <c r="K71" s="31">
        <v>374</v>
      </c>
      <c r="L71" s="38">
        <v>336</v>
      </c>
      <c r="M71" s="33">
        <v>1.1130952380952381</v>
      </c>
      <c r="N71" s="34">
        <v>38</v>
      </c>
      <c r="O71" s="35">
        <v>0.64973262032085566</v>
      </c>
      <c r="P71" s="36">
        <v>0.73809523809523814</v>
      </c>
      <c r="Q71" s="37">
        <v>-8.8362617774382479E-2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979</v>
      </c>
      <c r="H72" s="38">
        <v>1091</v>
      </c>
      <c r="I72" s="33">
        <v>0.89734188817598537</v>
      </c>
      <c r="J72" s="34">
        <v>-112</v>
      </c>
      <c r="K72" s="31">
        <v>1201</v>
      </c>
      <c r="L72" s="38">
        <v>1316</v>
      </c>
      <c r="M72" s="33">
        <v>0.91261398176291797</v>
      </c>
      <c r="N72" s="34">
        <v>-115</v>
      </c>
      <c r="O72" s="35">
        <v>0.81515403830141553</v>
      </c>
      <c r="P72" s="36">
        <v>0.82902735562310026</v>
      </c>
      <c r="Q72" s="37">
        <v>-1.3873317321684731E-2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1135</v>
      </c>
      <c r="H73" s="47">
        <v>1097</v>
      </c>
      <c r="I73" s="48">
        <v>1.0346399270738378</v>
      </c>
      <c r="J73" s="49">
        <v>38</v>
      </c>
      <c r="K73" s="46">
        <v>1780</v>
      </c>
      <c r="L73" s="47">
        <v>1797</v>
      </c>
      <c r="M73" s="48">
        <v>0.99053978853644964</v>
      </c>
      <c r="N73" s="49">
        <v>-17</v>
      </c>
      <c r="O73" s="52">
        <v>0.63764044943820219</v>
      </c>
      <c r="P73" s="53">
        <v>0.6104618809126322</v>
      </c>
      <c r="Q73" s="54">
        <v>2.717856852556999E-2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４月上旬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191</v>
      </c>
      <c r="C2" s="487">
        <v>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190</v>
      </c>
      <c r="D4" s="551" t="s">
        <v>189</v>
      </c>
      <c r="E4" s="552" t="s">
        <v>71</v>
      </c>
      <c r="F4" s="553"/>
      <c r="G4" s="520" t="s">
        <v>188</v>
      </c>
      <c r="H4" s="554" t="s">
        <v>187</v>
      </c>
      <c r="I4" s="552" t="s">
        <v>71</v>
      </c>
      <c r="J4" s="553"/>
      <c r="K4" s="520" t="s">
        <v>188</v>
      </c>
      <c r="L4" s="522" t="s">
        <v>187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164057</v>
      </c>
      <c r="D6" s="530">
        <v>159552</v>
      </c>
      <c r="E6" s="532">
        <v>1.0282353088648215</v>
      </c>
      <c r="F6" s="534">
        <v>4505</v>
      </c>
      <c r="G6" s="528">
        <v>219097</v>
      </c>
      <c r="H6" s="536">
        <v>213040</v>
      </c>
      <c r="I6" s="532">
        <v>1.0284312805107023</v>
      </c>
      <c r="J6" s="534">
        <v>6057</v>
      </c>
      <c r="K6" s="538">
        <v>0.74878706691556707</v>
      </c>
      <c r="L6" s="540">
        <v>0.74892977844536235</v>
      </c>
      <c r="M6" s="516">
        <v>-1.4271152979528079E-4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80236</v>
      </c>
      <c r="D8" s="116">
        <v>78502</v>
      </c>
      <c r="E8" s="117">
        <v>1.0220886092074086</v>
      </c>
      <c r="F8" s="118">
        <v>1734</v>
      </c>
      <c r="G8" s="115">
        <v>110091</v>
      </c>
      <c r="H8" s="119">
        <v>108213</v>
      </c>
      <c r="I8" s="117">
        <v>1.0173546616395441</v>
      </c>
      <c r="J8" s="118">
        <v>1878</v>
      </c>
      <c r="K8" s="120">
        <v>0.72881525283629001</v>
      </c>
      <c r="L8" s="121">
        <v>0.72543964218716794</v>
      </c>
      <c r="M8" s="122">
        <v>3.3756106491220628E-3</v>
      </c>
    </row>
    <row r="9" spans="1:13" ht="18" customHeight="1" x14ac:dyDescent="0.15">
      <c r="A9" s="107"/>
      <c r="B9" s="123" t="s">
        <v>78</v>
      </c>
      <c r="C9" s="124">
        <v>34718</v>
      </c>
      <c r="D9" s="125">
        <v>36065</v>
      </c>
      <c r="E9" s="126">
        <v>0.96265076944405936</v>
      </c>
      <c r="F9" s="127">
        <v>-1347</v>
      </c>
      <c r="G9" s="124">
        <v>46740</v>
      </c>
      <c r="H9" s="125">
        <v>50066</v>
      </c>
      <c r="I9" s="126">
        <v>0.93356769064834422</v>
      </c>
      <c r="J9" s="127">
        <v>-3326</v>
      </c>
      <c r="K9" s="128">
        <v>0.74278990158322633</v>
      </c>
      <c r="L9" s="129">
        <v>0.72034913913634002</v>
      </c>
      <c r="M9" s="130">
        <v>2.2440762446886309E-2</v>
      </c>
    </row>
    <row r="10" spans="1:13" ht="18" customHeight="1" x14ac:dyDescent="0.15">
      <c r="A10" s="107"/>
      <c r="B10" s="131" t="s">
        <v>79</v>
      </c>
      <c r="C10" s="132">
        <v>4027</v>
      </c>
      <c r="D10" s="133">
        <v>3746</v>
      </c>
      <c r="E10" s="134">
        <v>1.0750133475707422</v>
      </c>
      <c r="F10" s="135">
        <v>281</v>
      </c>
      <c r="G10" s="132">
        <v>4360</v>
      </c>
      <c r="H10" s="133">
        <v>4355</v>
      </c>
      <c r="I10" s="134">
        <v>1.0011481056257177</v>
      </c>
      <c r="J10" s="135">
        <v>5</v>
      </c>
      <c r="K10" s="136">
        <v>0.92362385321100915</v>
      </c>
      <c r="L10" s="137">
        <v>0.86016073478760047</v>
      </c>
      <c r="M10" s="138">
        <v>6.3463118423408682E-2</v>
      </c>
    </row>
    <row r="11" spans="1:13" ht="18" customHeight="1" x14ac:dyDescent="0.15">
      <c r="A11" s="107"/>
      <c r="B11" s="131" t="s">
        <v>91</v>
      </c>
      <c r="C11" s="132">
        <v>41491</v>
      </c>
      <c r="D11" s="133">
        <v>38691</v>
      </c>
      <c r="E11" s="134">
        <v>1.0723682510144479</v>
      </c>
      <c r="F11" s="135">
        <v>2800</v>
      </c>
      <c r="G11" s="132">
        <v>58991</v>
      </c>
      <c r="H11" s="133">
        <v>53792</v>
      </c>
      <c r="I11" s="134">
        <v>1.0966500594883997</v>
      </c>
      <c r="J11" s="135">
        <v>5199</v>
      </c>
      <c r="K11" s="136">
        <v>0.70334457798647254</v>
      </c>
      <c r="L11" s="137">
        <v>0.71927052349791787</v>
      </c>
      <c r="M11" s="138">
        <v>-1.5925945511445327E-2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32628</v>
      </c>
      <c r="D13" s="116">
        <v>30169</v>
      </c>
      <c r="E13" s="117">
        <v>1.0815075077065863</v>
      </c>
      <c r="F13" s="118">
        <v>2459</v>
      </c>
      <c r="G13" s="115">
        <v>40829</v>
      </c>
      <c r="H13" s="116">
        <v>40090</v>
      </c>
      <c r="I13" s="117">
        <v>1.018433524569718</v>
      </c>
      <c r="J13" s="118">
        <v>739</v>
      </c>
      <c r="K13" s="148">
        <v>0.79913786769208162</v>
      </c>
      <c r="L13" s="149">
        <v>0.7525318034422549</v>
      </c>
      <c r="M13" s="150">
        <v>4.6606064249826717E-2</v>
      </c>
    </row>
    <row r="14" spans="1:13" ht="18" customHeight="1" x14ac:dyDescent="0.15">
      <c r="A14" s="107"/>
      <c r="B14" s="123" t="s">
        <v>78</v>
      </c>
      <c r="C14" s="124">
        <v>7924</v>
      </c>
      <c r="D14" s="125">
        <v>7492</v>
      </c>
      <c r="E14" s="126">
        <v>1.0576615056059797</v>
      </c>
      <c r="F14" s="127">
        <v>432</v>
      </c>
      <c r="G14" s="124">
        <v>10000</v>
      </c>
      <c r="H14" s="125">
        <v>10000</v>
      </c>
      <c r="I14" s="126">
        <v>1</v>
      </c>
      <c r="J14" s="127">
        <v>0</v>
      </c>
      <c r="K14" s="151">
        <v>0.79239999999999999</v>
      </c>
      <c r="L14" s="152">
        <v>0.74919999999999998</v>
      </c>
      <c r="M14" s="130">
        <v>4.3200000000000016E-2</v>
      </c>
    </row>
    <row r="15" spans="1:13" ht="18" customHeight="1" x14ac:dyDescent="0.15">
      <c r="A15" s="107"/>
      <c r="B15" s="131" t="s">
        <v>79</v>
      </c>
      <c r="C15" s="132">
        <v>5027</v>
      </c>
      <c r="D15" s="133">
        <v>4720</v>
      </c>
      <c r="E15" s="134">
        <v>1.0650423728813558</v>
      </c>
      <c r="F15" s="135">
        <v>307</v>
      </c>
      <c r="G15" s="132">
        <v>5850</v>
      </c>
      <c r="H15" s="133">
        <v>5895</v>
      </c>
      <c r="I15" s="134">
        <v>0.99236641221374045</v>
      </c>
      <c r="J15" s="135">
        <v>-45</v>
      </c>
      <c r="K15" s="136">
        <v>0.85931623931623935</v>
      </c>
      <c r="L15" s="137">
        <v>0.80067854113655645</v>
      </c>
      <c r="M15" s="138">
        <v>5.8637698179682896E-2</v>
      </c>
    </row>
    <row r="16" spans="1:13" ht="18" customHeight="1" x14ac:dyDescent="0.15">
      <c r="A16" s="107"/>
      <c r="B16" s="131" t="s">
        <v>91</v>
      </c>
      <c r="C16" s="132">
        <v>18478</v>
      </c>
      <c r="D16" s="133">
        <v>17298</v>
      </c>
      <c r="E16" s="134">
        <v>1.0682159787258643</v>
      </c>
      <c r="F16" s="135">
        <v>1180</v>
      </c>
      <c r="G16" s="132">
        <v>23474</v>
      </c>
      <c r="H16" s="133">
        <v>22586</v>
      </c>
      <c r="I16" s="134">
        <v>1.0393163906844949</v>
      </c>
      <c r="J16" s="135">
        <v>888</v>
      </c>
      <c r="K16" s="136">
        <v>0.78716878248274691</v>
      </c>
      <c r="L16" s="137">
        <v>0.76587266448242275</v>
      </c>
      <c r="M16" s="138">
        <v>2.129611800032416E-2</v>
      </c>
    </row>
    <row r="17" spans="1:13" ht="18" customHeight="1" x14ac:dyDescent="0.15">
      <c r="A17" s="107"/>
      <c r="B17" s="131" t="s">
        <v>84</v>
      </c>
      <c r="C17" s="132">
        <v>1199</v>
      </c>
      <c r="D17" s="133">
        <v>659</v>
      </c>
      <c r="E17" s="134">
        <v>1.8194233687405159</v>
      </c>
      <c r="F17" s="135">
        <v>540</v>
      </c>
      <c r="G17" s="132">
        <v>1505</v>
      </c>
      <c r="H17" s="133">
        <v>1609</v>
      </c>
      <c r="I17" s="134">
        <v>0.93536357986326912</v>
      </c>
      <c r="J17" s="135">
        <v>-104</v>
      </c>
      <c r="K17" s="136">
        <v>0.7966777408637874</v>
      </c>
      <c r="L17" s="137">
        <v>0.40957116221255441</v>
      </c>
      <c r="M17" s="138">
        <v>0.38710657865123299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17245</v>
      </c>
      <c r="D19" s="116">
        <v>18294</v>
      </c>
      <c r="E19" s="117">
        <v>0.9426587952334099</v>
      </c>
      <c r="F19" s="118">
        <v>-1049</v>
      </c>
      <c r="G19" s="115">
        <v>26306</v>
      </c>
      <c r="H19" s="119">
        <v>24035</v>
      </c>
      <c r="I19" s="117">
        <v>1.0944872061576867</v>
      </c>
      <c r="J19" s="118">
        <v>2271</v>
      </c>
      <c r="K19" s="148">
        <v>0.65555386603816623</v>
      </c>
      <c r="L19" s="149">
        <v>0.76114000416059913</v>
      </c>
      <c r="M19" s="122">
        <v>-0.10558613812243289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6992</v>
      </c>
      <c r="D21" s="133">
        <v>6622</v>
      </c>
      <c r="E21" s="134">
        <v>1.0558743581999397</v>
      </c>
      <c r="F21" s="135">
        <v>370</v>
      </c>
      <c r="G21" s="132">
        <v>9080</v>
      </c>
      <c r="H21" s="156">
        <v>8700</v>
      </c>
      <c r="I21" s="134">
        <v>1.0436781609195402</v>
      </c>
      <c r="J21" s="135">
        <v>380</v>
      </c>
      <c r="K21" s="136">
        <v>0.77004405286343613</v>
      </c>
      <c r="L21" s="137">
        <v>0.7611494252873563</v>
      </c>
      <c r="M21" s="138">
        <v>8.8946275760798388E-3</v>
      </c>
    </row>
    <row r="22" spans="1:13" ht="18" customHeight="1" x14ac:dyDescent="0.15">
      <c r="A22" s="107"/>
      <c r="B22" s="131" t="s">
        <v>91</v>
      </c>
      <c r="C22" s="132">
        <v>10253</v>
      </c>
      <c r="D22" s="133">
        <v>11672</v>
      </c>
      <c r="E22" s="134">
        <v>0.87842700479780667</v>
      </c>
      <c r="F22" s="135">
        <v>-1419</v>
      </c>
      <c r="G22" s="132">
        <v>17226</v>
      </c>
      <c r="H22" s="133">
        <v>15335</v>
      </c>
      <c r="I22" s="134">
        <v>1.1233126834039777</v>
      </c>
      <c r="J22" s="135">
        <v>1891</v>
      </c>
      <c r="K22" s="136">
        <v>0.59520492279112969</v>
      </c>
      <c r="L22" s="137">
        <v>0.76113465927616564</v>
      </c>
      <c r="M22" s="138">
        <v>-0.16592973648503595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12435</v>
      </c>
      <c r="D24" s="116">
        <v>13067</v>
      </c>
      <c r="E24" s="117">
        <v>0.95163388689064055</v>
      </c>
      <c r="F24" s="118">
        <v>-632</v>
      </c>
      <c r="G24" s="115">
        <v>13958</v>
      </c>
      <c r="H24" s="119">
        <v>14745</v>
      </c>
      <c r="I24" s="117">
        <v>0.94662597490674805</v>
      </c>
      <c r="J24" s="118">
        <v>-787</v>
      </c>
      <c r="K24" s="148">
        <v>0.89088694655394751</v>
      </c>
      <c r="L24" s="149">
        <v>0.88619871142760254</v>
      </c>
      <c r="M24" s="150">
        <v>4.6882351263449751E-3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5537</v>
      </c>
      <c r="D26" s="133">
        <v>5508</v>
      </c>
      <c r="E26" s="134">
        <v>1.0052650689905591</v>
      </c>
      <c r="F26" s="135">
        <v>29</v>
      </c>
      <c r="G26" s="132">
        <v>5855</v>
      </c>
      <c r="H26" s="156">
        <v>5845</v>
      </c>
      <c r="I26" s="134">
        <v>1.001710863986313</v>
      </c>
      <c r="J26" s="135">
        <v>10</v>
      </c>
      <c r="K26" s="136">
        <v>0.9456874466268147</v>
      </c>
      <c r="L26" s="137">
        <v>0.94234388366124888</v>
      </c>
      <c r="M26" s="138">
        <v>3.3435629655658161E-3</v>
      </c>
    </row>
    <row r="27" spans="1:13" ht="18" customHeight="1" x14ac:dyDescent="0.15">
      <c r="A27" s="107"/>
      <c r="B27" s="131" t="s">
        <v>91</v>
      </c>
      <c r="C27" s="132">
        <v>6631</v>
      </c>
      <c r="D27" s="133">
        <v>7273</v>
      </c>
      <c r="E27" s="134">
        <v>0.91172831018836797</v>
      </c>
      <c r="F27" s="135">
        <v>-642</v>
      </c>
      <c r="G27" s="132">
        <v>7774</v>
      </c>
      <c r="H27" s="133">
        <v>8565</v>
      </c>
      <c r="I27" s="134">
        <v>0.9076474022183304</v>
      </c>
      <c r="J27" s="135">
        <v>-791</v>
      </c>
      <c r="K27" s="136">
        <v>0.85297144327244667</v>
      </c>
      <c r="L27" s="137">
        <v>0.84915353181552833</v>
      </c>
      <c r="M27" s="138">
        <v>3.8179114569183437E-3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267</v>
      </c>
      <c r="D29" s="170">
        <v>286</v>
      </c>
      <c r="E29" s="171">
        <v>0.93356643356643354</v>
      </c>
      <c r="F29" s="172">
        <v>-19</v>
      </c>
      <c r="G29" s="169">
        <v>329</v>
      </c>
      <c r="H29" s="170">
        <v>335</v>
      </c>
      <c r="I29" s="173">
        <v>0.98208955223880601</v>
      </c>
      <c r="J29" s="174">
        <v>-6</v>
      </c>
      <c r="K29" s="175">
        <v>0.81155015197568392</v>
      </c>
      <c r="L29" s="176">
        <v>0.85373134328358213</v>
      </c>
      <c r="M29" s="177">
        <v>-4.2181191307898214E-2</v>
      </c>
    </row>
    <row r="30" spans="1:13" ht="18" customHeight="1" x14ac:dyDescent="0.15">
      <c r="A30" s="113" t="s">
        <v>87</v>
      </c>
      <c r="B30" s="114"/>
      <c r="C30" s="115">
        <v>21513</v>
      </c>
      <c r="D30" s="116">
        <v>19520</v>
      </c>
      <c r="E30" s="117">
        <v>1.1021004098360656</v>
      </c>
      <c r="F30" s="118">
        <v>1993</v>
      </c>
      <c r="G30" s="115">
        <v>27913</v>
      </c>
      <c r="H30" s="116">
        <v>25957</v>
      </c>
      <c r="I30" s="117">
        <v>1.0753553954617252</v>
      </c>
      <c r="J30" s="118">
        <v>1956</v>
      </c>
      <c r="K30" s="148">
        <v>0.77071615376347935</v>
      </c>
      <c r="L30" s="149">
        <v>0.75201294448511002</v>
      </c>
      <c r="M30" s="179">
        <v>1.8703209278369326E-2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2474</v>
      </c>
      <c r="D32" s="133">
        <v>2399</v>
      </c>
      <c r="E32" s="134">
        <v>1.0312630262609421</v>
      </c>
      <c r="F32" s="135">
        <v>75</v>
      </c>
      <c r="G32" s="132">
        <v>2905</v>
      </c>
      <c r="H32" s="133">
        <v>2905</v>
      </c>
      <c r="I32" s="134">
        <v>1</v>
      </c>
      <c r="J32" s="135">
        <v>0</v>
      </c>
      <c r="K32" s="136">
        <v>0.85163511187607577</v>
      </c>
      <c r="L32" s="137">
        <v>0.82581755593803785</v>
      </c>
      <c r="M32" s="138">
        <v>2.5817555938037917E-2</v>
      </c>
    </row>
    <row r="33" spans="1:13" ht="18" customHeight="1" x14ac:dyDescent="0.15">
      <c r="A33" s="107"/>
      <c r="B33" s="131" t="s">
        <v>88</v>
      </c>
      <c r="C33" s="132">
        <v>591</v>
      </c>
      <c r="D33" s="133">
        <v>520</v>
      </c>
      <c r="E33" s="134">
        <v>1.1365384615384615</v>
      </c>
      <c r="F33" s="135">
        <v>71</v>
      </c>
      <c r="G33" s="132">
        <v>890</v>
      </c>
      <c r="H33" s="133">
        <v>890</v>
      </c>
      <c r="I33" s="134">
        <v>1</v>
      </c>
      <c r="J33" s="135">
        <v>0</v>
      </c>
      <c r="K33" s="136">
        <v>0.66404494382022472</v>
      </c>
      <c r="L33" s="137">
        <v>0.5842696629213483</v>
      </c>
      <c r="M33" s="138">
        <v>7.9775280898876422E-2</v>
      </c>
    </row>
    <row r="34" spans="1:13" ht="18" customHeight="1" x14ac:dyDescent="0.15">
      <c r="A34" s="107"/>
      <c r="B34" s="131" t="s">
        <v>91</v>
      </c>
      <c r="C34" s="132">
        <v>16995</v>
      </c>
      <c r="D34" s="133">
        <v>15362</v>
      </c>
      <c r="E34" s="134">
        <v>1.1063012628563988</v>
      </c>
      <c r="F34" s="135">
        <v>1633</v>
      </c>
      <c r="G34" s="132">
        <v>22415</v>
      </c>
      <c r="H34" s="133">
        <v>20523</v>
      </c>
      <c r="I34" s="134">
        <v>1.0921892510841495</v>
      </c>
      <c r="J34" s="135">
        <v>1892</v>
      </c>
      <c r="K34" s="136">
        <v>0.75819763551193398</v>
      </c>
      <c r="L34" s="137">
        <v>0.74852604395068945</v>
      </c>
      <c r="M34" s="138">
        <v>9.6715915612445302E-3</v>
      </c>
    </row>
    <row r="35" spans="1:13" ht="18" customHeight="1" x14ac:dyDescent="0.15">
      <c r="A35" s="107"/>
      <c r="B35" s="131" t="s">
        <v>84</v>
      </c>
      <c r="C35" s="132">
        <v>1453</v>
      </c>
      <c r="D35" s="133">
        <v>1239</v>
      </c>
      <c r="E35" s="134">
        <v>1.1727199354317999</v>
      </c>
      <c r="F35" s="135">
        <v>214</v>
      </c>
      <c r="G35" s="132">
        <v>1703</v>
      </c>
      <c r="H35" s="133">
        <v>1639</v>
      </c>
      <c r="I35" s="134">
        <v>1.0390482001220256</v>
      </c>
      <c r="J35" s="135">
        <v>64</v>
      </c>
      <c r="K35" s="136">
        <v>0.85320023487962415</v>
      </c>
      <c r="L35" s="137">
        <v>0.75594874923733979</v>
      </c>
      <c r="M35" s="138">
        <v>9.7251485642284363E-2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12月月間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526</v>
      </c>
      <c r="D4" s="551" t="s">
        <v>525</v>
      </c>
      <c r="E4" s="552" t="s">
        <v>71</v>
      </c>
      <c r="F4" s="553"/>
      <c r="G4" s="520" t="s">
        <v>524</v>
      </c>
      <c r="H4" s="554" t="s">
        <v>523</v>
      </c>
      <c r="I4" s="552" t="s">
        <v>71</v>
      </c>
      <c r="J4" s="553"/>
      <c r="K4" s="520" t="s">
        <v>524</v>
      </c>
      <c r="L4" s="522" t="s">
        <v>523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546247</v>
      </c>
      <c r="D6" s="530">
        <v>495559</v>
      </c>
      <c r="E6" s="532">
        <v>1.1022844908477094</v>
      </c>
      <c r="F6" s="534">
        <v>50688</v>
      </c>
      <c r="G6" s="528">
        <v>735573</v>
      </c>
      <c r="H6" s="536">
        <v>703260</v>
      </c>
      <c r="I6" s="532">
        <v>1.0459474447572732</v>
      </c>
      <c r="J6" s="534">
        <v>32313</v>
      </c>
      <c r="K6" s="538">
        <v>0.74261426126298813</v>
      </c>
      <c r="L6" s="540">
        <v>0.70465972755453177</v>
      </c>
      <c r="M6" s="516">
        <v>3.7954533708456362E-2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276504</v>
      </c>
      <c r="D8" s="116">
        <v>251105</v>
      </c>
      <c r="E8" s="117">
        <v>1.1011489217657953</v>
      </c>
      <c r="F8" s="118">
        <v>25399</v>
      </c>
      <c r="G8" s="115">
        <v>355008</v>
      </c>
      <c r="H8" s="119">
        <v>324233</v>
      </c>
      <c r="I8" s="117">
        <v>1.0949163101843427</v>
      </c>
      <c r="J8" s="118">
        <v>30775</v>
      </c>
      <c r="K8" s="120">
        <v>0.77886695511087078</v>
      </c>
      <c r="L8" s="121">
        <v>0.77445849127016686</v>
      </c>
      <c r="M8" s="122">
        <v>4.4084638407039245E-3</v>
      </c>
    </row>
    <row r="9" spans="1:13" ht="18" customHeight="1" x14ac:dyDescent="0.15">
      <c r="A9" s="107"/>
      <c r="B9" s="123" t="s">
        <v>78</v>
      </c>
      <c r="C9" s="124">
        <v>107617</v>
      </c>
      <c r="D9" s="125">
        <v>99797</v>
      </c>
      <c r="E9" s="126">
        <v>1.078359068909887</v>
      </c>
      <c r="F9" s="127">
        <v>7820</v>
      </c>
      <c r="G9" s="124">
        <v>132939</v>
      </c>
      <c r="H9" s="125">
        <v>127651</v>
      </c>
      <c r="I9" s="126">
        <v>1.0414254490759962</v>
      </c>
      <c r="J9" s="127">
        <v>5288</v>
      </c>
      <c r="K9" s="128">
        <v>0.80952166031036787</v>
      </c>
      <c r="L9" s="129">
        <v>0.78179567727632371</v>
      </c>
      <c r="M9" s="130">
        <v>2.7725983034044166E-2</v>
      </c>
    </row>
    <row r="10" spans="1:13" ht="18" customHeight="1" x14ac:dyDescent="0.15">
      <c r="A10" s="107"/>
      <c r="B10" s="131" t="s">
        <v>79</v>
      </c>
      <c r="C10" s="132">
        <v>9923</v>
      </c>
      <c r="D10" s="133">
        <v>9667</v>
      </c>
      <c r="E10" s="134">
        <v>1.0264818454536051</v>
      </c>
      <c r="F10" s="135">
        <v>256</v>
      </c>
      <c r="G10" s="132">
        <v>14105</v>
      </c>
      <c r="H10" s="133">
        <v>13340</v>
      </c>
      <c r="I10" s="134">
        <v>1.0573463268365817</v>
      </c>
      <c r="J10" s="135">
        <v>765</v>
      </c>
      <c r="K10" s="136">
        <v>0.70350939383197453</v>
      </c>
      <c r="L10" s="137">
        <v>0.7246626686656672</v>
      </c>
      <c r="M10" s="138">
        <v>-2.115327483369267E-2</v>
      </c>
    </row>
    <row r="11" spans="1:13" ht="18" customHeight="1" x14ac:dyDescent="0.15">
      <c r="A11" s="107"/>
      <c r="B11" s="131" t="s">
        <v>91</v>
      </c>
      <c r="C11" s="132">
        <v>133573</v>
      </c>
      <c r="D11" s="133">
        <v>119472</v>
      </c>
      <c r="E11" s="134">
        <v>1.1180276550154011</v>
      </c>
      <c r="F11" s="135">
        <v>14101</v>
      </c>
      <c r="G11" s="132">
        <v>175042</v>
      </c>
      <c r="H11" s="133">
        <v>156338</v>
      </c>
      <c r="I11" s="134">
        <v>1.1196382197546342</v>
      </c>
      <c r="J11" s="135">
        <v>18704</v>
      </c>
      <c r="K11" s="136">
        <v>0.76309114383976417</v>
      </c>
      <c r="L11" s="137">
        <v>0.7641904079622357</v>
      </c>
      <c r="M11" s="138">
        <v>-1.0992641224715216E-3</v>
      </c>
    </row>
    <row r="12" spans="1:13" ht="18" customHeight="1" x14ac:dyDescent="0.15">
      <c r="A12" s="107"/>
      <c r="B12" s="198" t="s">
        <v>81</v>
      </c>
      <c r="C12" s="199">
        <v>25391</v>
      </c>
      <c r="D12" s="200">
        <v>22169</v>
      </c>
      <c r="E12" s="201">
        <v>1.1453380847128873</v>
      </c>
      <c r="F12" s="202">
        <v>3222</v>
      </c>
      <c r="G12" s="199">
        <v>32922</v>
      </c>
      <c r="H12" s="200">
        <v>26904</v>
      </c>
      <c r="I12" s="201">
        <v>1.2236842105263157</v>
      </c>
      <c r="J12" s="202">
        <v>6018</v>
      </c>
      <c r="K12" s="203">
        <v>0.77124719032865563</v>
      </c>
      <c r="L12" s="204">
        <v>0.82400386559619387</v>
      </c>
      <c r="M12" s="205">
        <v>-5.2756675267538244E-2</v>
      </c>
    </row>
    <row r="13" spans="1:13" ht="18" customHeight="1" x14ac:dyDescent="0.15">
      <c r="A13" s="113" t="s">
        <v>83</v>
      </c>
      <c r="B13" s="114"/>
      <c r="C13" s="115">
        <v>97804</v>
      </c>
      <c r="D13" s="116">
        <v>85986</v>
      </c>
      <c r="E13" s="117">
        <v>1.1374409787639848</v>
      </c>
      <c r="F13" s="118">
        <v>11818</v>
      </c>
      <c r="G13" s="115">
        <v>141767</v>
      </c>
      <c r="H13" s="116">
        <v>142807</v>
      </c>
      <c r="I13" s="117">
        <v>0.99271744382278182</v>
      </c>
      <c r="J13" s="118">
        <v>-1040</v>
      </c>
      <c r="K13" s="148">
        <v>0.68989257020322081</v>
      </c>
      <c r="L13" s="149">
        <v>0.60211334178296583</v>
      </c>
      <c r="M13" s="150">
        <v>8.7779228420254984E-2</v>
      </c>
    </row>
    <row r="14" spans="1:13" ht="18" customHeight="1" x14ac:dyDescent="0.15">
      <c r="A14" s="107"/>
      <c r="B14" s="123" t="s">
        <v>78</v>
      </c>
      <c r="C14" s="124">
        <v>23769</v>
      </c>
      <c r="D14" s="125">
        <v>20798</v>
      </c>
      <c r="E14" s="126">
        <v>1.1428502740648139</v>
      </c>
      <c r="F14" s="127">
        <v>2971</v>
      </c>
      <c r="G14" s="124">
        <v>32650</v>
      </c>
      <c r="H14" s="125">
        <v>31985</v>
      </c>
      <c r="I14" s="126">
        <v>1.0207909957792716</v>
      </c>
      <c r="J14" s="127">
        <v>665</v>
      </c>
      <c r="K14" s="151">
        <v>0.72799387442572738</v>
      </c>
      <c r="L14" s="152">
        <v>0.65024230107863057</v>
      </c>
      <c r="M14" s="130">
        <v>7.7751573347096814E-2</v>
      </c>
    </row>
    <row r="15" spans="1:13" ht="18" customHeight="1" x14ac:dyDescent="0.15">
      <c r="A15" s="107"/>
      <c r="B15" s="131" t="s">
        <v>79</v>
      </c>
      <c r="C15" s="132">
        <v>13447</v>
      </c>
      <c r="D15" s="133">
        <v>11525</v>
      </c>
      <c r="E15" s="134">
        <v>1.166767895878525</v>
      </c>
      <c r="F15" s="135">
        <v>1922</v>
      </c>
      <c r="G15" s="132">
        <v>17995</v>
      </c>
      <c r="H15" s="133">
        <v>18315</v>
      </c>
      <c r="I15" s="134">
        <v>0.98252798252798257</v>
      </c>
      <c r="J15" s="135">
        <v>-320</v>
      </c>
      <c r="K15" s="136">
        <v>0.7472631286468463</v>
      </c>
      <c r="L15" s="137">
        <v>0.62926562926562923</v>
      </c>
      <c r="M15" s="138">
        <v>0.11799749938121706</v>
      </c>
    </row>
    <row r="16" spans="1:13" ht="18" customHeight="1" x14ac:dyDescent="0.15">
      <c r="A16" s="107"/>
      <c r="B16" s="131" t="s">
        <v>91</v>
      </c>
      <c r="C16" s="132">
        <v>49756</v>
      </c>
      <c r="D16" s="133">
        <v>45655</v>
      </c>
      <c r="E16" s="134">
        <v>1.0898258679224619</v>
      </c>
      <c r="F16" s="135">
        <v>4101</v>
      </c>
      <c r="G16" s="132">
        <v>75304</v>
      </c>
      <c r="H16" s="133">
        <v>76654</v>
      </c>
      <c r="I16" s="134">
        <v>0.98238839460432592</v>
      </c>
      <c r="J16" s="135">
        <v>-1350</v>
      </c>
      <c r="K16" s="136">
        <v>0.66073515351110168</v>
      </c>
      <c r="L16" s="137">
        <v>0.59559840321444413</v>
      </c>
      <c r="M16" s="138">
        <v>6.5136750296657553E-2</v>
      </c>
    </row>
    <row r="17" spans="1:13" ht="18" customHeight="1" x14ac:dyDescent="0.15">
      <c r="A17" s="107"/>
      <c r="B17" s="131" t="s">
        <v>84</v>
      </c>
      <c r="C17" s="132">
        <v>2326</v>
      </c>
      <c r="D17" s="133">
        <v>2060</v>
      </c>
      <c r="E17" s="134">
        <v>1.1291262135922331</v>
      </c>
      <c r="F17" s="135">
        <v>266</v>
      </c>
      <c r="G17" s="132">
        <v>4844</v>
      </c>
      <c r="H17" s="133">
        <v>4879</v>
      </c>
      <c r="I17" s="134">
        <v>0.99282639885222379</v>
      </c>
      <c r="J17" s="135">
        <v>-35</v>
      </c>
      <c r="K17" s="136">
        <v>0.48018166804293971</v>
      </c>
      <c r="L17" s="137">
        <v>0.42221766755482681</v>
      </c>
      <c r="M17" s="138">
        <v>5.7964000488112899E-2</v>
      </c>
    </row>
    <row r="18" spans="1:13" ht="18" customHeight="1" x14ac:dyDescent="0.15">
      <c r="A18" s="109"/>
      <c r="B18" s="198" t="s">
        <v>81</v>
      </c>
      <c r="C18" s="199">
        <v>8506</v>
      </c>
      <c r="D18" s="200">
        <v>5948</v>
      </c>
      <c r="E18" s="201">
        <v>1.4300605245460658</v>
      </c>
      <c r="F18" s="202">
        <v>2558</v>
      </c>
      <c r="G18" s="199">
        <v>10974</v>
      </c>
      <c r="H18" s="200">
        <v>10974</v>
      </c>
      <c r="I18" s="201">
        <v>1</v>
      </c>
      <c r="J18" s="202">
        <v>0</v>
      </c>
      <c r="K18" s="203">
        <v>0.77510479314743941</v>
      </c>
      <c r="L18" s="204">
        <v>0.54200838345179514</v>
      </c>
      <c r="M18" s="205">
        <v>0.23309640969564427</v>
      </c>
    </row>
    <row r="19" spans="1:13" ht="18" customHeight="1" x14ac:dyDescent="0.15">
      <c r="A19" s="113" t="s">
        <v>85</v>
      </c>
      <c r="B19" s="114"/>
      <c r="C19" s="115">
        <v>72070</v>
      </c>
      <c r="D19" s="116">
        <v>67922</v>
      </c>
      <c r="E19" s="117">
        <v>1.0610700509407851</v>
      </c>
      <c r="F19" s="118">
        <v>4148</v>
      </c>
      <c r="G19" s="115">
        <v>95823</v>
      </c>
      <c r="H19" s="119">
        <v>97035</v>
      </c>
      <c r="I19" s="117">
        <v>0.98750966146235897</v>
      </c>
      <c r="J19" s="118">
        <v>-1212</v>
      </c>
      <c r="K19" s="148">
        <v>0.75211588032100851</v>
      </c>
      <c r="L19" s="149">
        <v>0.69997423610037612</v>
      </c>
      <c r="M19" s="122">
        <v>5.2141644220632388E-2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20777</v>
      </c>
      <c r="D21" s="133">
        <v>18794</v>
      </c>
      <c r="E21" s="134">
        <v>1.1055123975736938</v>
      </c>
      <c r="F21" s="135">
        <v>1983</v>
      </c>
      <c r="G21" s="132">
        <v>28145</v>
      </c>
      <c r="H21" s="133">
        <v>26970</v>
      </c>
      <c r="I21" s="134">
        <v>1.0435669262143121</v>
      </c>
      <c r="J21" s="135">
        <v>1175</v>
      </c>
      <c r="K21" s="136">
        <v>0.73821282643453545</v>
      </c>
      <c r="L21" s="137">
        <v>0.69684835001853906</v>
      </c>
      <c r="M21" s="138">
        <v>4.1364476415996387E-2</v>
      </c>
    </row>
    <row r="22" spans="1:13" ht="18" customHeight="1" x14ac:dyDescent="0.15">
      <c r="A22" s="107"/>
      <c r="B22" s="131" t="s">
        <v>91</v>
      </c>
      <c r="C22" s="132">
        <v>34144</v>
      </c>
      <c r="D22" s="133">
        <v>34077</v>
      </c>
      <c r="E22" s="134">
        <v>1.0019661355166241</v>
      </c>
      <c r="F22" s="135">
        <v>67</v>
      </c>
      <c r="G22" s="132">
        <v>45730</v>
      </c>
      <c r="H22" s="133">
        <v>48648</v>
      </c>
      <c r="I22" s="134">
        <v>0.94001808913007734</v>
      </c>
      <c r="J22" s="135">
        <v>-2918</v>
      </c>
      <c r="K22" s="136">
        <v>0.74664334135141042</v>
      </c>
      <c r="L22" s="137">
        <v>0.70048100641341882</v>
      </c>
      <c r="M22" s="138">
        <v>4.61623349379916E-2</v>
      </c>
    </row>
    <row r="23" spans="1:13" ht="18" customHeight="1" x14ac:dyDescent="0.15">
      <c r="A23" s="109"/>
      <c r="B23" s="198" t="s">
        <v>81</v>
      </c>
      <c r="C23" s="199">
        <v>17149</v>
      </c>
      <c r="D23" s="200">
        <v>15051</v>
      </c>
      <c r="E23" s="201">
        <v>1.1393927313799748</v>
      </c>
      <c r="F23" s="202">
        <v>2098</v>
      </c>
      <c r="G23" s="199">
        <v>21948</v>
      </c>
      <c r="H23" s="200">
        <v>21417</v>
      </c>
      <c r="I23" s="201">
        <v>1.024793388429752</v>
      </c>
      <c r="J23" s="202">
        <v>531</v>
      </c>
      <c r="K23" s="203">
        <v>0.78134681975578646</v>
      </c>
      <c r="L23" s="204">
        <v>0.70275949012466732</v>
      </c>
      <c r="M23" s="205">
        <v>7.858732963111914E-2</v>
      </c>
    </row>
    <row r="24" spans="1:13" ht="18" customHeight="1" x14ac:dyDescent="0.15">
      <c r="A24" s="113" t="s">
        <v>86</v>
      </c>
      <c r="B24" s="114"/>
      <c r="C24" s="115">
        <v>46720</v>
      </c>
      <c r="D24" s="116">
        <v>40725</v>
      </c>
      <c r="E24" s="117">
        <v>1.1472068753836711</v>
      </c>
      <c r="F24" s="118">
        <v>5995</v>
      </c>
      <c r="G24" s="115">
        <v>62086</v>
      </c>
      <c r="H24" s="119">
        <v>59175</v>
      </c>
      <c r="I24" s="117">
        <v>1.0491930713983946</v>
      </c>
      <c r="J24" s="118">
        <v>2911</v>
      </c>
      <c r="K24" s="148">
        <v>0.75250459040685502</v>
      </c>
      <c r="L24" s="149">
        <v>0.68821292775665399</v>
      </c>
      <c r="M24" s="150">
        <v>6.4291662650201031E-2</v>
      </c>
    </row>
    <row r="25" spans="1:13" ht="18" customHeight="1" x14ac:dyDescent="0.15">
      <c r="A25" s="107"/>
      <c r="B25" s="207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14576</v>
      </c>
      <c r="D26" s="133">
        <v>13592</v>
      </c>
      <c r="E26" s="134">
        <v>1.072395526780459</v>
      </c>
      <c r="F26" s="135">
        <v>984</v>
      </c>
      <c r="G26" s="132">
        <v>18625</v>
      </c>
      <c r="H26" s="133">
        <v>17980</v>
      </c>
      <c r="I26" s="134">
        <v>1.03587319243604</v>
      </c>
      <c r="J26" s="135">
        <v>645</v>
      </c>
      <c r="K26" s="136">
        <v>0.78260402684563757</v>
      </c>
      <c r="L26" s="137">
        <v>0.75595105672969964</v>
      </c>
      <c r="M26" s="138">
        <v>2.6652970115937924E-2</v>
      </c>
    </row>
    <row r="27" spans="1:13" ht="18" customHeight="1" x14ac:dyDescent="0.15">
      <c r="A27" s="107"/>
      <c r="B27" s="131" t="s">
        <v>91</v>
      </c>
      <c r="C27" s="132">
        <v>19682</v>
      </c>
      <c r="D27" s="133">
        <v>20130</v>
      </c>
      <c r="E27" s="134">
        <v>0.97774465971187285</v>
      </c>
      <c r="F27" s="135">
        <v>-448</v>
      </c>
      <c r="G27" s="132">
        <v>25982</v>
      </c>
      <c r="H27" s="133">
        <v>29259</v>
      </c>
      <c r="I27" s="134">
        <v>0.8880002734201442</v>
      </c>
      <c r="J27" s="135">
        <v>-3277</v>
      </c>
      <c r="K27" s="136">
        <v>0.75752443999692098</v>
      </c>
      <c r="L27" s="137">
        <v>0.68799343791653855</v>
      </c>
      <c r="M27" s="138">
        <v>6.9531002080382431E-2</v>
      </c>
    </row>
    <row r="28" spans="1:13" ht="18" customHeight="1" x14ac:dyDescent="0.15">
      <c r="A28" s="208"/>
      <c r="B28" s="131" t="s">
        <v>81</v>
      </c>
      <c r="C28" s="209">
        <v>11997</v>
      </c>
      <c r="D28" s="206">
        <v>6499</v>
      </c>
      <c r="E28" s="157">
        <v>1.8459763040467765</v>
      </c>
      <c r="F28" s="188">
        <v>5498</v>
      </c>
      <c r="G28" s="209">
        <v>16461</v>
      </c>
      <c r="H28" s="206">
        <v>10974</v>
      </c>
      <c r="I28" s="157">
        <v>1.5</v>
      </c>
      <c r="J28" s="188">
        <v>5487</v>
      </c>
      <c r="K28" s="136">
        <v>0.72881355932203384</v>
      </c>
      <c r="L28" s="210">
        <v>0.59221796974667396</v>
      </c>
      <c r="M28" s="138">
        <v>0.13659558957535989</v>
      </c>
    </row>
    <row r="29" spans="1:13" s="216" customFormat="1" ht="18" customHeight="1" x14ac:dyDescent="0.15">
      <c r="A29" s="211"/>
      <c r="B29" s="192" t="s">
        <v>84</v>
      </c>
      <c r="C29" s="212">
        <v>465</v>
      </c>
      <c r="D29" s="213">
        <v>504</v>
      </c>
      <c r="E29" s="214">
        <v>0.92261904761904767</v>
      </c>
      <c r="F29" s="189">
        <v>-39</v>
      </c>
      <c r="G29" s="212">
        <v>1018</v>
      </c>
      <c r="H29" s="215">
        <v>962</v>
      </c>
      <c r="I29" s="214">
        <v>1.0582120582120582</v>
      </c>
      <c r="J29" s="189">
        <v>56</v>
      </c>
      <c r="K29" s="175">
        <v>0.45677799607072689</v>
      </c>
      <c r="L29" s="196">
        <v>0.52390852390852394</v>
      </c>
      <c r="M29" s="190">
        <v>-6.7130527837797049E-2</v>
      </c>
    </row>
    <row r="30" spans="1:13" ht="18" customHeight="1" x14ac:dyDescent="0.15">
      <c r="A30" s="113" t="s">
        <v>87</v>
      </c>
      <c r="B30" s="114"/>
      <c r="C30" s="115">
        <v>53149</v>
      </c>
      <c r="D30" s="116">
        <v>49821</v>
      </c>
      <c r="E30" s="117">
        <v>1.0667991409245097</v>
      </c>
      <c r="F30" s="118">
        <v>3328</v>
      </c>
      <c r="G30" s="115">
        <v>80889</v>
      </c>
      <c r="H30" s="116">
        <v>80010</v>
      </c>
      <c r="I30" s="117">
        <v>1.0109861267341582</v>
      </c>
      <c r="J30" s="118">
        <v>879</v>
      </c>
      <c r="K30" s="148">
        <v>0.65706091063061722</v>
      </c>
      <c r="L30" s="149">
        <v>0.62268466441694792</v>
      </c>
      <c r="M30" s="122">
        <v>3.4376246213669304E-2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5945</v>
      </c>
      <c r="D32" s="133">
        <v>5869</v>
      </c>
      <c r="E32" s="134">
        <v>1.0129493951269382</v>
      </c>
      <c r="F32" s="135">
        <v>76</v>
      </c>
      <c r="G32" s="132">
        <v>9005</v>
      </c>
      <c r="H32" s="133">
        <v>8990</v>
      </c>
      <c r="I32" s="134">
        <v>1.0016685205784204</v>
      </c>
      <c r="J32" s="135">
        <v>15</v>
      </c>
      <c r="K32" s="136">
        <v>0.66018878400888392</v>
      </c>
      <c r="L32" s="137">
        <v>0.65283648498331481</v>
      </c>
      <c r="M32" s="138">
        <v>7.352299025569109E-3</v>
      </c>
    </row>
    <row r="33" spans="1:13" ht="18" customHeight="1" x14ac:dyDescent="0.15">
      <c r="A33" s="107"/>
      <c r="B33" s="131" t="s">
        <v>88</v>
      </c>
      <c r="C33" s="132">
        <v>1710</v>
      </c>
      <c r="D33" s="133">
        <v>1350</v>
      </c>
      <c r="E33" s="134">
        <v>1.2666666666666666</v>
      </c>
      <c r="F33" s="135">
        <v>360</v>
      </c>
      <c r="G33" s="132">
        <v>3089</v>
      </c>
      <c r="H33" s="133">
        <v>2643</v>
      </c>
      <c r="I33" s="134">
        <v>1.1687476352629587</v>
      </c>
      <c r="J33" s="135">
        <v>446</v>
      </c>
      <c r="K33" s="136">
        <v>0.55357720945289735</v>
      </c>
      <c r="L33" s="137">
        <v>0.51078320090805907</v>
      </c>
      <c r="M33" s="138">
        <v>4.279400854483828E-2</v>
      </c>
    </row>
    <row r="34" spans="1:13" ht="18" customHeight="1" x14ac:dyDescent="0.15">
      <c r="A34" s="107"/>
      <c r="B34" s="131" t="s">
        <v>91</v>
      </c>
      <c r="C34" s="132">
        <v>41950</v>
      </c>
      <c r="D34" s="133">
        <v>38962</v>
      </c>
      <c r="E34" s="134">
        <v>1.0766901083106617</v>
      </c>
      <c r="F34" s="135">
        <v>2988</v>
      </c>
      <c r="G34" s="132">
        <v>63746</v>
      </c>
      <c r="H34" s="133">
        <v>63183</v>
      </c>
      <c r="I34" s="134">
        <v>1.008910624693351</v>
      </c>
      <c r="J34" s="135">
        <v>563</v>
      </c>
      <c r="K34" s="136">
        <v>0.65808050701220466</v>
      </c>
      <c r="L34" s="137">
        <v>0.61665321368089521</v>
      </c>
      <c r="M34" s="138">
        <v>4.1427293331309456E-2</v>
      </c>
    </row>
    <row r="35" spans="1:13" ht="18" customHeight="1" x14ac:dyDescent="0.15">
      <c r="A35" s="107"/>
      <c r="B35" s="131" t="s">
        <v>84</v>
      </c>
      <c r="C35" s="132">
        <v>3544</v>
      </c>
      <c r="D35" s="133">
        <v>3640</v>
      </c>
      <c r="E35" s="134">
        <v>0.97362637362637361</v>
      </c>
      <c r="F35" s="135">
        <v>-96</v>
      </c>
      <c r="G35" s="132">
        <v>5049</v>
      </c>
      <c r="H35" s="133">
        <v>5194</v>
      </c>
      <c r="I35" s="134">
        <v>0.97208317289179824</v>
      </c>
      <c r="J35" s="135">
        <v>-145</v>
      </c>
      <c r="K35" s="136">
        <v>0.70192117250940778</v>
      </c>
      <c r="L35" s="137">
        <v>0.70080862533692723</v>
      </c>
      <c r="M35" s="138">
        <v>1.1125471724805491E-3</v>
      </c>
    </row>
    <row r="36" spans="1:13" ht="18" customHeight="1" x14ac:dyDescent="0.15">
      <c r="A36" s="107"/>
      <c r="B36" s="131" t="s">
        <v>81</v>
      </c>
      <c r="C36" s="209">
        <v>0</v>
      </c>
      <c r="D36" s="206">
        <v>0</v>
      </c>
      <c r="E36" s="157" t="e">
        <v>#DIV/0!</v>
      </c>
      <c r="F36" s="188">
        <v>0</v>
      </c>
      <c r="G36" s="209">
        <v>0</v>
      </c>
      <c r="H36" s="206">
        <v>0</v>
      </c>
      <c r="I36" s="157" t="e">
        <v>#DIV/0!</v>
      </c>
      <c r="J36" s="188">
        <v>0</v>
      </c>
      <c r="K36" s="136" t="s">
        <v>22</v>
      </c>
      <c r="L36" s="137" t="s">
        <v>22</v>
      </c>
      <c r="M36" s="138" t="e">
        <v>#VALUE!</v>
      </c>
    </row>
    <row r="37" spans="1:13" ht="18" customHeight="1" thickBot="1" x14ac:dyDescent="0.2">
      <c r="A37" s="109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12月上旬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191</v>
      </c>
      <c r="C2" s="487">
        <v>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530</v>
      </c>
      <c r="D4" s="551" t="s">
        <v>529</v>
      </c>
      <c r="E4" s="552" t="s">
        <v>71</v>
      </c>
      <c r="F4" s="553"/>
      <c r="G4" s="520" t="s">
        <v>528</v>
      </c>
      <c r="H4" s="554" t="s">
        <v>527</v>
      </c>
      <c r="I4" s="552" t="s">
        <v>71</v>
      </c>
      <c r="J4" s="553"/>
      <c r="K4" s="520" t="s">
        <v>528</v>
      </c>
      <c r="L4" s="522" t="s">
        <v>527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160801</v>
      </c>
      <c r="D6" s="530">
        <v>146656</v>
      </c>
      <c r="E6" s="532">
        <v>1.0964501963779183</v>
      </c>
      <c r="F6" s="534">
        <v>14145</v>
      </c>
      <c r="G6" s="528">
        <v>206667</v>
      </c>
      <c r="H6" s="536">
        <v>203999</v>
      </c>
      <c r="I6" s="532">
        <v>1.0130784954828209</v>
      </c>
      <c r="J6" s="534">
        <v>2668</v>
      </c>
      <c r="K6" s="538">
        <v>0.77806809989016146</v>
      </c>
      <c r="L6" s="540">
        <v>0.71890548483080796</v>
      </c>
      <c r="M6" s="516">
        <v>5.9162615059353496E-2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82178</v>
      </c>
      <c r="D8" s="116">
        <v>73570</v>
      </c>
      <c r="E8" s="117">
        <v>1.1170042136740519</v>
      </c>
      <c r="F8" s="118">
        <v>8608</v>
      </c>
      <c r="G8" s="115">
        <v>101024</v>
      </c>
      <c r="H8" s="119">
        <v>94913</v>
      </c>
      <c r="I8" s="117">
        <v>1.0643852791503798</v>
      </c>
      <c r="J8" s="118">
        <v>6111</v>
      </c>
      <c r="K8" s="120">
        <v>0.81345026924295216</v>
      </c>
      <c r="L8" s="121">
        <v>0.77513090935909723</v>
      </c>
      <c r="M8" s="122">
        <v>3.8319359883854931E-2</v>
      </c>
    </row>
    <row r="9" spans="1:13" ht="18" customHeight="1" x14ac:dyDescent="0.15">
      <c r="A9" s="107"/>
      <c r="B9" s="123" t="s">
        <v>78</v>
      </c>
      <c r="C9" s="124">
        <v>35587</v>
      </c>
      <c r="D9" s="125">
        <v>32125</v>
      </c>
      <c r="E9" s="126">
        <v>1.1077665369649805</v>
      </c>
      <c r="F9" s="127">
        <v>3462</v>
      </c>
      <c r="G9" s="124">
        <v>41208</v>
      </c>
      <c r="H9" s="125">
        <v>41231</v>
      </c>
      <c r="I9" s="126">
        <v>0.99944216730130242</v>
      </c>
      <c r="J9" s="127">
        <v>-23</v>
      </c>
      <c r="K9" s="128">
        <v>0.86359444768006211</v>
      </c>
      <c r="L9" s="129">
        <v>0.7791467585069487</v>
      </c>
      <c r="M9" s="130">
        <v>8.4447689173113405E-2</v>
      </c>
    </row>
    <row r="10" spans="1:13" ht="18" customHeight="1" x14ac:dyDescent="0.15">
      <c r="A10" s="107"/>
      <c r="B10" s="131" t="s">
        <v>79</v>
      </c>
      <c r="C10" s="132">
        <v>2884</v>
      </c>
      <c r="D10" s="133">
        <v>2798</v>
      </c>
      <c r="E10" s="134">
        <v>1.0307362401715512</v>
      </c>
      <c r="F10" s="135">
        <v>86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0.63384615384615384</v>
      </c>
      <c r="L10" s="137">
        <v>0.64321839080459775</v>
      </c>
      <c r="M10" s="138">
        <v>-9.3722369584439136E-3</v>
      </c>
    </row>
    <row r="11" spans="1:13" ht="18" customHeight="1" x14ac:dyDescent="0.15">
      <c r="A11" s="107"/>
      <c r="B11" s="131" t="s">
        <v>91</v>
      </c>
      <c r="C11" s="132">
        <v>43707</v>
      </c>
      <c r="D11" s="133">
        <v>38647</v>
      </c>
      <c r="E11" s="134">
        <v>1.1309286619918753</v>
      </c>
      <c r="F11" s="135">
        <v>5060</v>
      </c>
      <c r="G11" s="132">
        <v>55266</v>
      </c>
      <c r="H11" s="133">
        <v>49332</v>
      </c>
      <c r="I11" s="134">
        <v>1.1202870347847238</v>
      </c>
      <c r="J11" s="135">
        <v>5934</v>
      </c>
      <c r="K11" s="136">
        <v>0.79084789925089571</v>
      </c>
      <c r="L11" s="137">
        <v>0.78340630827860214</v>
      </c>
      <c r="M11" s="138">
        <v>7.4415909722935769E-3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30337</v>
      </c>
      <c r="D13" s="116">
        <v>27450</v>
      </c>
      <c r="E13" s="117">
        <v>1.1051730418943533</v>
      </c>
      <c r="F13" s="118">
        <v>2887</v>
      </c>
      <c r="G13" s="115">
        <v>41683</v>
      </c>
      <c r="H13" s="116">
        <v>42587</v>
      </c>
      <c r="I13" s="117">
        <v>0.97877286495879023</v>
      </c>
      <c r="J13" s="118">
        <v>-904</v>
      </c>
      <c r="K13" s="148">
        <v>0.72780270134107428</v>
      </c>
      <c r="L13" s="149">
        <v>0.64456289478009721</v>
      </c>
      <c r="M13" s="150">
        <v>8.323980656097707E-2</v>
      </c>
    </row>
    <row r="14" spans="1:13" ht="18" customHeight="1" x14ac:dyDescent="0.15">
      <c r="A14" s="107"/>
      <c r="B14" s="123" t="s">
        <v>78</v>
      </c>
      <c r="C14" s="124">
        <v>7293</v>
      </c>
      <c r="D14" s="125">
        <v>7085</v>
      </c>
      <c r="E14" s="126">
        <v>1.0293577981651376</v>
      </c>
      <c r="F14" s="127">
        <v>208</v>
      </c>
      <c r="G14" s="124">
        <v>10000</v>
      </c>
      <c r="H14" s="125">
        <v>10000</v>
      </c>
      <c r="I14" s="126">
        <v>1</v>
      </c>
      <c r="J14" s="127">
        <v>0</v>
      </c>
      <c r="K14" s="151">
        <v>0.72929999999999995</v>
      </c>
      <c r="L14" s="152">
        <v>0.70850000000000002</v>
      </c>
      <c r="M14" s="130">
        <v>2.079999999999993E-2</v>
      </c>
    </row>
    <row r="15" spans="1:13" ht="18" customHeight="1" x14ac:dyDescent="0.15">
      <c r="A15" s="107"/>
      <c r="B15" s="131" t="s">
        <v>79</v>
      </c>
      <c r="C15" s="132">
        <v>4482</v>
      </c>
      <c r="D15" s="133">
        <v>3507</v>
      </c>
      <c r="E15" s="134">
        <v>1.2780153977758768</v>
      </c>
      <c r="F15" s="135">
        <v>975</v>
      </c>
      <c r="G15" s="132">
        <v>5800</v>
      </c>
      <c r="H15" s="133">
        <v>5895</v>
      </c>
      <c r="I15" s="134">
        <v>0.98388464800678543</v>
      </c>
      <c r="J15" s="135">
        <v>-95</v>
      </c>
      <c r="K15" s="136">
        <v>0.77275862068965517</v>
      </c>
      <c r="L15" s="137">
        <v>0.59491094147582702</v>
      </c>
      <c r="M15" s="138">
        <v>0.17784767921382816</v>
      </c>
    </row>
    <row r="16" spans="1:13" ht="18" customHeight="1" x14ac:dyDescent="0.15">
      <c r="A16" s="107"/>
      <c r="B16" s="131" t="s">
        <v>91</v>
      </c>
      <c r="C16" s="132">
        <v>17917</v>
      </c>
      <c r="D16" s="133">
        <v>16334</v>
      </c>
      <c r="E16" s="134">
        <v>1.0969144116566671</v>
      </c>
      <c r="F16" s="135">
        <v>1583</v>
      </c>
      <c r="G16" s="132">
        <v>24439</v>
      </c>
      <c r="H16" s="133">
        <v>25216</v>
      </c>
      <c r="I16" s="134">
        <v>0.96918623096446699</v>
      </c>
      <c r="J16" s="135">
        <v>-777</v>
      </c>
      <c r="K16" s="136">
        <v>0.73313147019108804</v>
      </c>
      <c r="L16" s="137">
        <v>0.6477633248730964</v>
      </c>
      <c r="M16" s="138">
        <v>8.5368145317991639E-2</v>
      </c>
    </row>
    <row r="17" spans="1:13" ht="18" customHeight="1" x14ac:dyDescent="0.15">
      <c r="A17" s="107"/>
      <c r="B17" s="131" t="s">
        <v>84</v>
      </c>
      <c r="C17" s="132">
        <v>645</v>
      </c>
      <c r="D17" s="133">
        <v>524</v>
      </c>
      <c r="E17" s="134">
        <v>1.2309160305343512</v>
      </c>
      <c r="F17" s="135">
        <v>121</v>
      </c>
      <c r="G17" s="132">
        <v>1444</v>
      </c>
      <c r="H17" s="133">
        <v>1476</v>
      </c>
      <c r="I17" s="134">
        <v>0.97831978319783197</v>
      </c>
      <c r="J17" s="135">
        <v>-32</v>
      </c>
      <c r="K17" s="136">
        <v>0.44667590027700832</v>
      </c>
      <c r="L17" s="137">
        <v>0.35501355013550134</v>
      </c>
      <c r="M17" s="138">
        <v>9.1662350141506976E-2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18687</v>
      </c>
      <c r="D19" s="116">
        <v>18168</v>
      </c>
      <c r="E19" s="117">
        <v>1.0285667107001322</v>
      </c>
      <c r="F19" s="118">
        <v>519</v>
      </c>
      <c r="G19" s="115">
        <v>23492</v>
      </c>
      <c r="H19" s="119">
        <v>24777</v>
      </c>
      <c r="I19" s="117">
        <v>0.94813738547846793</v>
      </c>
      <c r="J19" s="118">
        <v>-1285</v>
      </c>
      <c r="K19" s="148">
        <v>0.79546228503320282</v>
      </c>
      <c r="L19" s="149">
        <v>0.73326068531299193</v>
      </c>
      <c r="M19" s="122">
        <v>6.2201599720210887E-2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7118</v>
      </c>
      <c r="D21" s="133">
        <v>6636</v>
      </c>
      <c r="E21" s="134">
        <v>1.0726341169379143</v>
      </c>
      <c r="F21" s="135">
        <v>482</v>
      </c>
      <c r="G21" s="132">
        <v>9120</v>
      </c>
      <c r="H21" s="156">
        <v>8700</v>
      </c>
      <c r="I21" s="134">
        <v>1.0482758620689656</v>
      </c>
      <c r="J21" s="135">
        <v>420</v>
      </c>
      <c r="K21" s="136">
        <v>0.78048245614035083</v>
      </c>
      <c r="L21" s="137">
        <v>0.76275862068965516</v>
      </c>
      <c r="M21" s="138">
        <v>1.7723835450695669E-2</v>
      </c>
    </row>
    <row r="22" spans="1:13" ht="18" customHeight="1" x14ac:dyDescent="0.15">
      <c r="A22" s="107"/>
      <c r="B22" s="131" t="s">
        <v>91</v>
      </c>
      <c r="C22" s="132">
        <v>11569</v>
      </c>
      <c r="D22" s="133">
        <v>11532</v>
      </c>
      <c r="E22" s="134">
        <v>1.0032084634061742</v>
      </c>
      <c r="F22" s="135">
        <v>37</v>
      </c>
      <c r="G22" s="132">
        <v>14372</v>
      </c>
      <c r="H22" s="133">
        <v>16077</v>
      </c>
      <c r="I22" s="134">
        <v>0.89394787584748403</v>
      </c>
      <c r="J22" s="135">
        <v>-1705</v>
      </c>
      <c r="K22" s="136">
        <v>0.80496799332034508</v>
      </c>
      <c r="L22" s="137">
        <v>0.71729800335883565</v>
      </c>
      <c r="M22" s="138">
        <v>8.7669989961509431E-2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11619</v>
      </c>
      <c r="D24" s="116">
        <v>10737</v>
      </c>
      <c r="E24" s="117">
        <v>1.0821458507963118</v>
      </c>
      <c r="F24" s="118">
        <v>882</v>
      </c>
      <c r="G24" s="115">
        <v>14815</v>
      </c>
      <c r="H24" s="119">
        <v>15799</v>
      </c>
      <c r="I24" s="117">
        <v>0.93771757706183934</v>
      </c>
      <c r="J24" s="118">
        <v>-984</v>
      </c>
      <c r="K24" s="148">
        <v>0.78427269659129262</v>
      </c>
      <c r="L24" s="149">
        <v>0.67959997468194189</v>
      </c>
      <c r="M24" s="150">
        <v>0.10467272190935073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4788</v>
      </c>
      <c r="D26" s="133">
        <v>3989</v>
      </c>
      <c r="E26" s="134">
        <v>1.2003008272750062</v>
      </c>
      <c r="F26" s="135">
        <v>799</v>
      </c>
      <c r="G26" s="132">
        <v>6015</v>
      </c>
      <c r="H26" s="156">
        <v>5800</v>
      </c>
      <c r="I26" s="134">
        <v>1.0370689655172414</v>
      </c>
      <c r="J26" s="135">
        <v>215</v>
      </c>
      <c r="K26" s="136">
        <v>0.79600997506234417</v>
      </c>
      <c r="L26" s="137">
        <v>0.68775862068965521</v>
      </c>
      <c r="M26" s="138">
        <v>0.10825135437268896</v>
      </c>
    </row>
    <row r="27" spans="1:13" ht="18" customHeight="1" x14ac:dyDescent="0.15">
      <c r="A27" s="107"/>
      <c r="B27" s="131" t="s">
        <v>91</v>
      </c>
      <c r="C27" s="132">
        <v>6673</v>
      </c>
      <c r="D27" s="133">
        <v>6614</v>
      </c>
      <c r="E27" s="134">
        <v>1.0089204717266405</v>
      </c>
      <c r="F27" s="135">
        <v>59</v>
      </c>
      <c r="G27" s="132">
        <v>8494</v>
      </c>
      <c r="H27" s="133">
        <v>9713</v>
      </c>
      <c r="I27" s="134">
        <v>0.87449809533614742</v>
      </c>
      <c r="J27" s="135">
        <v>-1219</v>
      </c>
      <c r="K27" s="136">
        <v>0.78561337414645627</v>
      </c>
      <c r="L27" s="137">
        <v>0.68094306599402865</v>
      </c>
      <c r="M27" s="138">
        <v>0.10467030815242762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158</v>
      </c>
      <c r="D29" s="170">
        <v>134</v>
      </c>
      <c r="E29" s="171">
        <v>1.1791044776119404</v>
      </c>
      <c r="F29" s="172">
        <v>24</v>
      </c>
      <c r="G29" s="169">
        <v>306</v>
      </c>
      <c r="H29" s="170">
        <v>286</v>
      </c>
      <c r="I29" s="173">
        <v>1.06993006993007</v>
      </c>
      <c r="J29" s="174">
        <v>20</v>
      </c>
      <c r="K29" s="175">
        <v>0.5163398692810458</v>
      </c>
      <c r="L29" s="176">
        <v>0.46853146853146854</v>
      </c>
      <c r="M29" s="177">
        <v>4.7808400749577262E-2</v>
      </c>
    </row>
    <row r="30" spans="1:13" ht="18" customHeight="1" x14ac:dyDescent="0.15">
      <c r="A30" s="113" t="s">
        <v>87</v>
      </c>
      <c r="B30" s="114"/>
      <c r="C30" s="115">
        <v>17980</v>
      </c>
      <c r="D30" s="116">
        <v>16731</v>
      </c>
      <c r="E30" s="117">
        <v>1.0746518438826131</v>
      </c>
      <c r="F30" s="118">
        <v>1249</v>
      </c>
      <c r="G30" s="115">
        <v>25653</v>
      </c>
      <c r="H30" s="116">
        <v>25923</v>
      </c>
      <c r="I30" s="117">
        <v>0.98958453882652475</v>
      </c>
      <c r="J30" s="118">
        <v>-270</v>
      </c>
      <c r="K30" s="148">
        <v>0.70089268311698438</v>
      </c>
      <c r="L30" s="149">
        <v>0.64541141071635233</v>
      </c>
      <c r="M30" s="179">
        <v>5.5481272400632053E-2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1849</v>
      </c>
      <c r="D32" s="133">
        <v>1770</v>
      </c>
      <c r="E32" s="134">
        <v>1.0446327683615819</v>
      </c>
      <c r="F32" s="135">
        <v>79</v>
      </c>
      <c r="G32" s="132">
        <v>2900</v>
      </c>
      <c r="H32" s="133">
        <v>2900</v>
      </c>
      <c r="I32" s="134">
        <v>1</v>
      </c>
      <c r="J32" s="135">
        <v>0</v>
      </c>
      <c r="K32" s="136">
        <v>0.63758620689655177</v>
      </c>
      <c r="L32" s="137">
        <v>0.6103448275862069</v>
      </c>
      <c r="M32" s="138">
        <v>2.7241379310344871E-2</v>
      </c>
    </row>
    <row r="33" spans="1:13" ht="18" customHeight="1" x14ac:dyDescent="0.15">
      <c r="A33" s="107"/>
      <c r="B33" s="131" t="s">
        <v>88</v>
      </c>
      <c r="C33" s="132">
        <v>512</v>
      </c>
      <c r="D33" s="133">
        <v>403</v>
      </c>
      <c r="E33" s="134">
        <v>1.2704714640198511</v>
      </c>
      <c r="F33" s="135">
        <v>109</v>
      </c>
      <c r="G33" s="132">
        <v>1000</v>
      </c>
      <c r="H33" s="133">
        <v>879</v>
      </c>
      <c r="I33" s="134">
        <v>1.1376564277588168</v>
      </c>
      <c r="J33" s="135">
        <v>121</v>
      </c>
      <c r="K33" s="136">
        <v>0.51200000000000001</v>
      </c>
      <c r="L33" s="137">
        <v>0.45847554038680316</v>
      </c>
      <c r="M33" s="138">
        <v>5.3524459613196851E-2</v>
      </c>
    </row>
    <row r="34" spans="1:13" ht="18" customHeight="1" x14ac:dyDescent="0.15">
      <c r="A34" s="107"/>
      <c r="B34" s="131" t="s">
        <v>91</v>
      </c>
      <c r="C34" s="132">
        <v>14431</v>
      </c>
      <c r="D34" s="133">
        <v>13550</v>
      </c>
      <c r="E34" s="134">
        <v>1.0650184501845019</v>
      </c>
      <c r="F34" s="135">
        <v>881</v>
      </c>
      <c r="G34" s="132">
        <v>20134</v>
      </c>
      <c r="H34" s="133">
        <v>20496</v>
      </c>
      <c r="I34" s="134">
        <v>0.98233801717408276</v>
      </c>
      <c r="J34" s="135">
        <v>-362</v>
      </c>
      <c r="K34" s="136">
        <v>0.71674778980828446</v>
      </c>
      <c r="L34" s="137">
        <v>0.66110460577673691</v>
      </c>
      <c r="M34" s="138">
        <v>5.5643184031547555E-2</v>
      </c>
    </row>
    <row r="35" spans="1:13" ht="18" customHeight="1" x14ac:dyDescent="0.15">
      <c r="A35" s="107"/>
      <c r="B35" s="131" t="s">
        <v>84</v>
      </c>
      <c r="C35" s="132">
        <v>1188</v>
      </c>
      <c r="D35" s="133">
        <v>1008</v>
      </c>
      <c r="E35" s="134">
        <v>1.1785714285714286</v>
      </c>
      <c r="F35" s="135">
        <v>180</v>
      </c>
      <c r="G35" s="132">
        <v>1619</v>
      </c>
      <c r="H35" s="133">
        <v>1648</v>
      </c>
      <c r="I35" s="134">
        <v>0.98240291262135926</v>
      </c>
      <c r="J35" s="135">
        <v>-29</v>
      </c>
      <c r="K35" s="136">
        <v>0.73378628783199507</v>
      </c>
      <c r="L35" s="137">
        <v>0.61165048543689315</v>
      </c>
      <c r="M35" s="138">
        <v>0.12213580239510191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12月中旬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534</v>
      </c>
      <c r="D4" s="551" t="s">
        <v>533</v>
      </c>
      <c r="E4" s="552" t="s">
        <v>71</v>
      </c>
      <c r="F4" s="553"/>
      <c r="G4" s="520" t="s">
        <v>532</v>
      </c>
      <c r="H4" s="554" t="s">
        <v>531</v>
      </c>
      <c r="I4" s="552" t="s">
        <v>71</v>
      </c>
      <c r="J4" s="553"/>
      <c r="K4" s="520" t="s">
        <v>532</v>
      </c>
      <c r="L4" s="522" t="s">
        <v>531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129165</v>
      </c>
      <c r="D6" s="530">
        <v>131413</v>
      </c>
      <c r="E6" s="532">
        <v>0.98289362544040548</v>
      </c>
      <c r="F6" s="534">
        <v>-2248</v>
      </c>
      <c r="G6" s="528">
        <v>207274</v>
      </c>
      <c r="H6" s="536">
        <v>200869</v>
      </c>
      <c r="I6" s="532">
        <v>1.0318864533601502</v>
      </c>
      <c r="J6" s="534">
        <v>6405</v>
      </c>
      <c r="K6" s="538">
        <v>0.62316064725918352</v>
      </c>
      <c r="L6" s="540">
        <v>0.65422240365611417</v>
      </c>
      <c r="M6" s="516">
        <v>-3.1061756396930651E-2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65722</v>
      </c>
      <c r="D8" s="116">
        <v>67320</v>
      </c>
      <c r="E8" s="117">
        <v>0.97626262626262628</v>
      </c>
      <c r="F8" s="118">
        <v>-1598</v>
      </c>
      <c r="G8" s="115">
        <v>102595</v>
      </c>
      <c r="H8" s="119">
        <v>94640</v>
      </c>
      <c r="I8" s="117">
        <v>1.084055367709214</v>
      </c>
      <c r="J8" s="118">
        <v>7955</v>
      </c>
      <c r="K8" s="120">
        <v>0.6405965202982602</v>
      </c>
      <c r="L8" s="121">
        <v>0.71132713440405748</v>
      </c>
      <c r="M8" s="122">
        <v>-7.0730614105797285E-2</v>
      </c>
    </row>
    <row r="9" spans="1:13" ht="18" customHeight="1" x14ac:dyDescent="0.15">
      <c r="A9" s="107"/>
      <c r="B9" s="123" t="s">
        <v>78</v>
      </c>
      <c r="C9" s="124">
        <v>28299</v>
      </c>
      <c r="D9" s="125">
        <v>30365</v>
      </c>
      <c r="E9" s="126">
        <v>0.93196113946978432</v>
      </c>
      <c r="F9" s="127">
        <v>-2066</v>
      </c>
      <c r="G9" s="124">
        <v>42200</v>
      </c>
      <c r="H9" s="125">
        <v>41472</v>
      </c>
      <c r="I9" s="126">
        <v>1.017554012345679</v>
      </c>
      <c r="J9" s="127">
        <v>728</v>
      </c>
      <c r="K9" s="128">
        <v>0.67059241706161132</v>
      </c>
      <c r="L9" s="129">
        <v>0.73218074845679015</v>
      </c>
      <c r="M9" s="130">
        <v>-6.158833139517883E-2</v>
      </c>
    </row>
    <row r="10" spans="1:13" ht="18" customHeight="1" x14ac:dyDescent="0.15">
      <c r="A10" s="107"/>
      <c r="B10" s="131" t="s">
        <v>79</v>
      </c>
      <c r="C10" s="132">
        <v>2345</v>
      </c>
      <c r="D10" s="133">
        <v>2820</v>
      </c>
      <c r="E10" s="134">
        <v>0.83156028368794321</v>
      </c>
      <c r="F10" s="135">
        <v>-475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0.51538461538461533</v>
      </c>
      <c r="L10" s="137">
        <v>0.64827586206896548</v>
      </c>
      <c r="M10" s="138">
        <v>-0.13289124668435015</v>
      </c>
    </row>
    <row r="11" spans="1:13" ht="18" customHeight="1" x14ac:dyDescent="0.15">
      <c r="A11" s="107"/>
      <c r="B11" s="131" t="s">
        <v>91</v>
      </c>
      <c r="C11" s="132">
        <v>35078</v>
      </c>
      <c r="D11" s="133">
        <v>34135</v>
      </c>
      <c r="E11" s="134">
        <v>1.0276256042185441</v>
      </c>
      <c r="F11" s="135">
        <v>943</v>
      </c>
      <c r="G11" s="132">
        <v>55845</v>
      </c>
      <c r="H11" s="133">
        <v>48818</v>
      </c>
      <c r="I11" s="134">
        <v>1.1439428079806628</v>
      </c>
      <c r="J11" s="135">
        <v>7027</v>
      </c>
      <c r="K11" s="136">
        <v>0.62813143522249082</v>
      </c>
      <c r="L11" s="137">
        <v>0.69922979228972915</v>
      </c>
      <c r="M11" s="138">
        <v>-7.1098357067238327E-2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22726</v>
      </c>
      <c r="D13" s="116">
        <v>22626</v>
      </c>
      <c r="E13" s="117">
        <v>1.0044196941571644</v>
      </c>
      <c r="F13" s="118">
        <v>100</v>
      </c>
      <c r="G13" s="115">
        <v>40855</v>
      </c>
      <c r="H13" s="116">
        <v>40897</v>
      </c>
      <c r="I13" s="117">
        <v>0.99897302980658731</v>
      </c>
      <c r="J13" s="118">
        <v>-42</v>
      </c>
      <c r="K13" s="148">
        <v>0.55625994370334109</v>
      </c>
      <c r="L13" s="149">
        <v>0.55324351419419515</v>
      </c>
      <c r="M13" s="150">
        <v>3.0164295091459348E-3</v>
      </c>
    </row>
    <row r="14" spans="1:13" ht="18" customHeight="1" x14ac:dyDescent="0.15">
      <c r="A14" s="107"/>
      <c r="B14" s="123" t="s">
        <v>78</v>
      </c>
      <c r="C14" s="124">
        <v>6378</v>
      </c>
      <c r="D14" s="125">
        <v>6070</v>
      </c>
      <c r="E14" s="126">
        <v>1.0507413509060957</v>
      </c>
      <c r="F14" s="127">
        <v>308</v>
      </c>
      <c r="G14" s="124">
        <v>10000</v>
      </c>
      <c r="H14" s="125">
        <v>10000</v>
      </c>
      <c r="I14" s="126">
        <v>1</v>
      </c>
      <c r="J14" s="127">
        <v>0</v>
      </c>
      <c r="K14" s="151">
        <v>0.63780000000000003</v>
      </c>
      <c r="L14" s="152">
        <v>0.60699999999999998</v>
      </c>
      <c r="M14" s="130">
        <v>3.080000000000005E-2</v>
      </c>
    </row>
    <row r="15" spans="1:13" ht="18" customHeight="1" x14ac:dyDescent="0.15">
      <c r="A15" s="107"/>
      <c r="B15" s="131" t="s">
        <v>79</v>
      </c>
      <c r="C15" s="132">
        <v>3574</v>
      </c>
      <c r="D15" s="133">
        <v>3500</v>
      </c>
      <c r="E15" s="134">
        <v>1.0211428571428571</v>
      </c>
      <c r="F15" s="135">
        <v>74</v>
      </c>
      <c r="G15" s="132">
        <v>5815</v>
      </c>
      <c r="H15" s="133">
        <v>5900</v>
      </c>
      <c r="I15" s="134">
        <v>0.985593220338983</v>
      </c>
      <c r="J15" s="135">
        <v>-85</v>
      </c>
      <c r="K15" s="136">
        <v>0.61461736887360274</v>
      </c>
      <c r="L15" s="137">
        <v>0.59322033898305082</v>
      </c>
      <c r="M15" s="138">
        <v>2.1397029890551922E-2</v>
      </c>
    </row>
    <row r="16" spans="1:13" ht="18" customHeight="1" x14ac:dyDescent="0.15">
      <c r="A16" s="107"/>
      <c r="B16" s="131" t="s">
        <v>91</v>
      </c>
      <c r="C16" s="132">
        <v>12228</v>
      </c>
      <c r="D16" s="133">
        <v>12617</v>
      </c>
      <c r="E16" s="134">
        <v>0.96916858207180789</v>
      </c>
      <c r="F16" s="135">
        <v>-389</v>
      </c>
      <c r="G16" s="132">
        <v>23420</v>
      </c>
      <c r="H16" s="133">
        <v>23391</v>
      </c>
      <c r="I16" s="134">
        <v>1.0012397930828096</v>
      </c>
      <c r="J16" s="135">
        <v>29</v>
      </c>
      <c r="K16" s="136">
        <v>0.52211784799316818</v>
      </c>
      <c r="L16" s="137">
        <v>0.53939549399341624</v>
      </c>
      <c r="M16" s="138">
        <v>-1.7277646000248059E-2</v>
      </c>
    </row>
    <row r="17" spans="1:13" ht="18" customHeight="1" x14ac:dyDescent="0.15">
      <c r="A17" s="107"/>
      <c r="B17" s="131" t="s">
        <v>84</v>
      </c>
      <c r="C17" s="132">
        <v>546</v>
      </c>
      <c r="D17" s="133">
        <v>439</v>
      </c>
      <c r="E17" s="134">
        <v>1.24373576309795</v>
      </c>
      <c r="F17" s="135">
        <v>107</v>
      </c>
      <c r="G17" s="132">
        <v>1620</v>
      </c>
      <c r="H17" s="133">
        <v>1606</v>
      </c>
      <c r="I17" s="134">
        <v>1.0087173100871731</v>
      </c>
      <c r="J17" s="135">
        <v>14</v>
      </c>
      <c r="K17" s="136">
        <v>0.33703703703703702</v>
      </c>
      <c r="L17" s="137">
        <v>0.27334993773349936</v>
      </c>
      <c r="M17" s="138">
        <v>6.3687099303537664E-2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17721</v>
      </c>
      <c r="D19" s="116">
        <v>18204</v>
      </c>
      <c r="E19" s="117">
        <v>0.97346736980883319</v>
      </c>
      <c r="F19" s="118">
        <v>-483</v>
      </c>
      <c r="G19" s="115">
        <v>23392</v>
      </c>
      <c r="H19" s="119">
        <v>24551</v>
      </c>
      <c r="I19" s="117">
        <v>0.95279214695939063</v>
      </c>
      <c r="J19" s="118">
        <v>-1159</v>
      </c>
      <c r="K19" s="148">
        <v>0.75756668946648431</v>
      </c>
      <c r="L19" s="149">
        <v>0.74147692558347933</v>
      </c>
      <c r="M19" s="122">
        <v>1.6089763883004982E-2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6808</v>
      </c>
      <c r="D21" s="133">
        <v>6464</v>
      </c>
      <c r="E21" s="134">
        <v>1.0532178217821782</v>
      </c>
      <c r="F21" s="135">
        <v>344</v>
      </c>
      <c r="G21" s="132">
        <v>9045</v>
      </c>
      <c r="H21" s="133">
        <v>8700</v>
      </c>
      <c r="I21" s="134">
        <v>1.039655172413793</v>
      </c>
      <c r="J21" s="135">
        <v>345</v>
      </c>
      <c r="K21" s="136">
        <v>0.7526810392482034</v>
      </c>
      <c r="L21" s="137">
        <v>0.74298850574712638</v>
      </c>
      <c r="M21" s="138">
        <v>9.6925335010770164E-3</v>
      </c>
    </row>
    <row r="22" spans="1:13" ht="18" customHeight="1" x14ac:dyDescent="0.15">
      <c r="A22" s="107"/>
      <c r="B22" s="131" t="s">
        <v>91</v>
      </c>
      <c r="C22" s="132">
        <v>10913</v>
      </c>
      <c r="D22" s="133">
        <v>11740</v>
      </c>
      <c r="E22" s="134">
        <v>0.92955706984667807</v>
      </c>
      <c r="F22" s="135">
        <v>-827</v>
      </c>
      <c r="G22" s="132">
        <v>14347</v>
      </c>
      <c r="H22" s="133">
        <v>15851</v>
      </c>
      <c r="I22" s="134">
        <v>0.90511639644186481</v>
      </c>
      <c r="J22" s="135">
        <v>-1504</v>
      </c>
      <c r="K22" s="136">
        <v>0.76064682512023418</v>
      </c>
      <c r="L22" s="137">
        <v>0.74064727777427297</v>
      </c>
      <c r="M22" s="138">
        <v>1.9999547345961211E-2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9106</v>
      </c>
      <c r="D24" s="116">
        <v>9284</v>
      </c>
      <c r="E24" s="117">
        <v>0.98082722964239555</v>
      </c>
      <c r="F24" s="118">
        <v>-178</v>
      </c>
      <c r="G24" s="115">
        <v>14224</v>
      </c>
      <c r="H24" s="119">
        <v>14945</v>
      </c>
      <c r="I24" s="117">
        <v>0.95175644028103046</v>
      </c>
      <c r="J24" s="118">
        <v>-721</v>
      </c>
      <c r="K24" s="148">
        <v>0.64018560179977502</v>
      </c>
      <c r="L24" s="149">
        <v>0.62121110739377716</v>
      </c>
      <c r="M24" s="150">
        <v>1.8974494405997855E-2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3772</v>
      </c>
      <c r="D26" s="133">
        <v>4141</v>
      </c>
      <c r="E26" s="134">
        <v>0.91089108910891092</v>
      </c>
      <c r="F26" s="135">
        <v>-369</v>
      </c>
      <c r="G26" s="132">
        <v>5990</v>
      </c>
      <c r="H26" s="133">
        <v>5800</v>
      </c>
      <c r="I26" s="134">
        <v>1.0327586206896551</v>
      </c>
      <c r="J26" s="135">
        <v>190</v>
      </c>
      <c r="K26" s="136">
        <v>0.62971619365609344</v>
      </c>
      <c r="L26" s="137">
        <v>0.71396551724137935</v>
      </c>
      <c r="M26" s="138">
        <v>-8.4249323585285918E-2</v>
      </c>
    </row>
    <row r="27" spans="1:13" ht="18" customHeight="1" x14ac:dyDescent="0.15">
      <c r="A27" s="107"/>
      <c r="B27" s="131" t="s">
        <v>91</v>
      </c>
      <c r="C27" s="132">
        <v>5270</v>
      </c>
      <c r="D27" s="133">
        <v>5021</v>
      </c>
      <c r="E27" s="134">
        <v>1.0495917147978491</v>
      </c>
      <c r="F27" s="135">
        <v>249</v>
      </c>
      <c r="G27" s="132">
        <v>7896</v>
      </c>
      <c r="H27" s="133">
        <v>8805</v>
      </c>
      <c r="I27" s="134">
        <v>0.89676320272572407</v>
      </c>
      <c r="J27" s="135">
        <v>-909</v>
      </c>
      <c r="K27" s="136">
        <v>0.66742654508611954</v>
      </c>
      <c r="L27" s="137">
        <v>0.57024417944349803</v>
      </c>
      <c r="M27" s="138">
        <v>9.7182365642621504E-2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64</v>
      </c>
      <c r="D29" s="170">
        <v>122</v>
      </c>
      <c r="E29" s="171">
        <v>0.52459016393442626</v>
      </c>
      <c r="F29" s="172">
        <v>-58</v>
      </c>
      <c r="G29" s="169">
        <v>338</v>
      </c>
      <c r="H29" s="170">
        <v>340</v>
      </c>
      <c r="I29" s="173">
        <v>0.99411764705882355</v>
      </c>
      <c r="J29" s="189">
        <v>-2</v>
      </c>
      <c r="K29" s="175">
        <v>0.1893491124260355</v>
      </c>
      <c r="L29" s="176">
        <v>0.35882352941176471</v>
      </c>
      <c r="M29" s="190">
        <v>-0.16947441698572921</v>
      </c>
    </row>
    <row r="30" spans="1:13" ht="18" customHeight="1" x14ac:dyDescent="0.15">
      <c r="A30" s="113" t="s">
        <v>87</v>
      </c>
      <c r="B30" s="114"/>
      <c r="C30" s="115">
        <v>13890</v>
      </c>
      <c r="D30" s="116">
        <v>13979</v>
      </c>
      <c r="E30" s="117">
        <v>0.99363330710351239</v>
      </c>
      <c r="F30" s="118">
        <v>-89</v>
      </c>
      <c r="G30" s="115">
        <v>26208</v>
      </c>
      <c r="H30" s="116">
        <v>25836</v>
      </c>
      <c r="I30" s="117">
        <v>1.0143985137018114</v>
      </c>
      <c r="J30" s="118">
        <v>372</v>
      </c>
      <c r="K30" s="148">
        <v>0.5299908424908425</v>
      </c>
      <c r="L30" s="149">
        <v>0.54106672859575788</v>
      </c>
      <c r="M30" s="122">
        <v>-1.1075886104915389E-2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1513</v>
      </c>
      <c r="D32" s="133">
        <v>1711</v>
      </c>
      <c r="E32" s="134">
        <v>0.88427819988310929</v>
      </c>
      <c r="F32" s="135">
        <v>-198</v>
      </c>
      <c r="G32" s="132">
        <v>2905</v>
      </c>
      <c r="H32" s="133">
        <v>2900</v>
      </c>
      <c r="I32" s="134">
        <v>1.0017241379310344</v>
      </c>
      <c r="J32" s="135">
        <v>5</v>
      </c>
      <c r="K32" s="136">
        <v>0.52082616179001717</v>
      </c>
      <c r="L32" s="137">
        <v>0.59</v>
      </c>
      <c r="M32" s="138">
        <v>-6.9173838209982796E-2</v>
      </c>
    </row>
    <row r="33" spans="1:13" ht="18" customHeight="1" x14ac:dyDescent="0.15">
      <c r="A33" s="107"/>
      <c r="B33" s="131" t="s">
        <v>88</v>
      </c>
      <c r="C33" s="132">
        <v>500</v>
      </c>
      <c r="D33" s="133">
        <v>489</v>
      </c>
      <c r="E33" s="134">
        <v>1.0224948875255624</v>
      </c>
      <c r="F33" s="135">
        <v>11</v>
      </c>
      <c r="G33" s="132">
        <v>989</v>
      </c>
      <c r="H33" s="133">
        <v>857</v>
      </c>
      <c r="I33" s="134">
        <v>1.1540256709451575</v>
      </c>
      <c r="J33" s="135">
        <v>132</v>
      </c>
      <c r="K33" s="136">
        <v>0.50556117290192115</v>
      </c>
      <c r="L33" s="137">
        <v>0.57059509918319717</v>
      </c>
      <c r="M33" s="138">
        <v>-6.5033926281276022E-2</v>
      </c>
    </row>
    <row r="34" spans="1:13" ht="18" customHeight="1" x14ac:dyDescent="0.15">
      <c r="A34" s="107"/>
      <c r="B34" s="131" t="s">
        <v>91</v>
      </c>
      <c r="C34" s="132">
        <v>11002</v>
      </c>
      <c r="D34" s="133">
        <v>10638</v>
      </c>
      <c r="E34" s="134">
        <v>1.0342169580748262</v>
      </c>
      <c r="F34" s="135">
        <v>364</v>
      </c>
      <c r="G34" s="132">
        <v>20694</v>
      </c>
      <c r="H34" s="133">
        <v>20443</v>
      </c>
      <c r="I34" s="134">
        <v>1.0122780413833585</v>
      </c>
      <c r="J34" s="135">
        <v>251</v>
      </c>
      <c r="K34" s="136">
        <v>0.53165168647917271</v>
      </c>
      <c r="L34" s="137">
        <v>0.52037372205644961</v>
      </c>
      <c r="M34" s="138">
        <v>1.1277964422723108E-2</v>
      </c>
    </row>
    <row r="35" spans="1:13" ht="18" customHeight="1" x14ac:dyDescent="0.15">
      <c r="A35" s="107"/>
      <c r="B35" s="131" t="s">
        <v>84</v>
      </c>
      <c r="C35" s="132">
        <v>875</v>
      </c>
      <c r="D35" s="133">
        <v>1141</v>
      </c>
      <c r="E35" s="134">
        <v>0.76687116564417179</v>
      </c>
      <c r="F35" s="135">
        <v>-266</v>
      </c>
      <c r="G35" s="132">
        <v>1620</v>
      </c>
      <c r="H35" s="133">
        <v>1636</v>
      </c>
      <c r="I35" s="134">
        <v>0.99022004889975546</v>
      </c>
      <c r="J35" s="135">
        <v>-16</v>
      </c>
      <c r="K35" s="136">
        <v>0.54012345679012341</v>
      </c>
      <c r="L35" s="137">
        <v>0.69743276283618583</v>
      </c>
      <c r="M35" s="138">
        <v>-0.15730930604606241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12月下旬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538</v>
      </c>
      <c r="D4" s="551" t="s">
        <v>537</v>
      </c>
      <c r="E4" s="552" t="s">
        <v>71</v>
      </c>
      <c r="F4" s="553"/>
      <c r="G4" s="520" t="s">
        <v>536</v>
      </c>
      <c r="H4" s="554" t="s">
        <v>535</v>
      </c>
      <c r="I4" s="552" t="s">
        <v>71</v>
      </c>
      <c r="J4" s="553"/>
      <c r="K4" s="520" t="s">
        <v>536</v>
      </c>
      <c r="L4" s="522" t="s">
        <v>535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193238</v>
      </c>
      <c r="D6" s="530">
        <v>167823</v>
      </c>
      <c r="E6" s="532">
        <v>1.1514393140391961</v>
      </c>
      <c r="F6" s="534">
        <v>25415</v>
      </c>
      <c r="G6" s="528">
        <v>239327</v>
      </c>
      <c r="H6" s="536">
        <v>228123</v>
      </c>
      <c r="I6" s="532">
        <v>1.0491138552447583</v>
      </c>
      <c r="J6" s="534">
        <v>11204</v>
      </c>
      <c r="K6" s="538">
        <v>0.80742248053917864</v>
      </c>
      <c r="L6" s="540">
        <v>0.73566891545350532</v>
      </c>
      <c r="M6" s="516">
        <v>7.1753565085673321E-2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103213</v>
      </c>
      <c r="D8" s="116">
        <v>88046</v>
      </c>
      <c r="E8" s="117">
        <v>1.1722622265633873</v>
      </c>
      <c r="F8" s="118">
        <v>15167</v>
      </c>
      <c r="G8" s="115">
        <v>118467</v>
      </c>
      <c r="H8" s="119">
        <v>107776</v>
      </c>
      <c r="I8" s="117">
        <v>1.099196481591449</v>
      </c>
      <c r="J8" s="118">
        <v>10691</v>
      </c>
      <c r="K8" s="120">
        <v>0.87123840394371432</v>
      </c>
      <c r="L8" s="121">
        <v>0.81693512470308793</v>
      </c>
      <c r="M8" s="122">
        <v>5.430327924062639E-2</v>
      </c>
    </row>
    <row r="9" spans="1:13" ht="18" customHeight="1" x14ac:dyDescent="0.15">
      <c r="A9" s="107"/>
      <c r="B9" s="123" t="s">
        <v>78</v>
      </c>
      <c r="C9" s="124">
        <v>43731</v>
      </c>
      <c r="D9" s="125">
        <v>37307</v>
      </c>
      <c r="E9" s="126">
        <v>1.1721928860535555</v>
      </c>
      <c r="F9" s="127">
        <v>6424</v>
      </c>
      <c r="G9" s="124">
        <v>49531</v>
      </c>
      <c r="H9" s="125">
        <v>44948</v>
      </c>
      <c r="I9" s="126">
        <v>1.1019622675091216</v>
      </c>
      <c r="J9" s="127">
        <v>4583</v>
      </c>
      <c r="K9" s="128">
        <v>0.88290161716904569</v>
      </c>
      <c r="L9" s="129">
        <v>0.83000355966895079</v>
      </c>
      <c r="M9" s="130">
        <v>5.2898057500094908E-2</v>
      </c>
    </row>
    <row r="10" spans="1:13" ht="18" customHeight="1" x14ac:dyDescent="0.15">
      <c r="A10" s="107"/>
      <c r="B10" s="131" t="s">
        <v>79</v>
      </c>
      <c r="C10" s="132">
        <v>4694</v>
      </c>
      <c r="D10" s="133">
        <v>4049</v>
      </c>
      <c r="E10" s="134">
        <v>1.1592985922449988</v>
      </c>
      <c r="F10" s="135">
        <v>645</v>
      </c>
      <c r="G10" s="132">
        <v>5005</v>
      </c>
      <c r="H10" s="133">
        <v>4640</v>
      </c>
      <c r="I10" s="134">
        <v>1.0786637931034482</v>
      </c>
      <c r="J10" s="135">
        <v>365</v>
      </c>
      <c r="K10" s="136">
        <v>0.9378621378621379</v>
      </c>
      <c r="L10" s="137">
        <v>0.8726293103448276</v>
      </c>
      <c r="M10" s="138">
        <v>6.5232827517310299E-2</v>
      </c>
    </row>
    <row r="11" spans="1:13" ht="18" customHeight="1" x14ac:dyDescent="0.15">
      <c r="A11" s="107"/>
      <c r="B11" s="131" t="s">
        <v>91</v>
      </c>
      <c r="C11" s="132">
        <v>54788</v>
      </c>
      <c r="D11" s="133">
        <v>46690</v>
      </c>
      <c r="E11" s="134">
        <v>1.1734418505033197</v>
      </c>
      <c r="F11" s="135">
        <v>8098</v>
      </c>
      <c r="G11" s="132">
        <v>63931</v>
      </c>
      <c r="H11" s="133">
        <v>58188</v>
      </c>
      <c r="I11" s="134">
        <v>1.0986973259091222</v>
      </c>
      <c r="J11" s="135">
        <v>5743</v>
      </c>
      <c r="K11" s="136">
        <v>0.85698643850401213</v>
      </c>
      <c r="L11" s="137">
        <v>0.80239912009349001</v>
      </c>
      <c r="M11" s="138">
        <v>5.4587318410522112E-2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36235</v>
      </c>
      <c r="D13" s="116">
        <v>29962</v>
      </c>
      <c r="E13" s="117">
        <v>1.2093651959148255</v>
      </c>
      <c r="F13" s="118">
        <v>6273</v>
      </c>
      <c r="G13" s="115">
        <v>48255</v>
      </c>
      <c r="H13" s="116">
        <v>48349</v>
      </c>
      <c r="I13" s="117">
        <v>0.99805580260191529</v>
      </c>
      <c r="J13" s="118">
        <v>-94</v>
      </c>
      <c r="K13" s="148">
        <v>0.75090664179877731</v>
      </c>
      <c r="L13" s="149">
        <v>0.61970257916399507</v>
      </c>
      <c r="M13" s="150">
        <v>0.13120406263478224</v>
      </c>
    </row>
    <row r="14" spans="1:13" ht="18" customHeight="1" x14ac:dyDescent="0.15">
      <c r="A14" s="107"/>
      <c r="B14" s="123" t="s">
        <v>78</v>
      </c>
      <c r="C14" s="124">
        <v>10098</v>
      </c>
      <c r="D14" s="125">
        <v>7643</v>
      </c>
      <c r="E14" s="126">
        <v>1.3212089493654324</v>
      </c>
      <c r="F14" s="127">
        <v>2455</v>
      </c>
      <c r="G14" s="124">
        <v>12650</v>
      </c>
      <c r="H14" s="125">
        <v>11985</v>
      </c>
      <c r="I14" s="126">
        <v>1.0554860241969128</v>
      </c>
      <c r="J14" s="127">
        <v>665</v>
      </c>
      <c r="K14" s="151">
        <v>0.79826086956521736</v>
      </c>
      <c r="L14" s="152">
        <v>0.63771380892782648</v>
      </c>
      <c r="M14" s="130">
        <v>0.16054706063739088</v>
      </c>
    </row>
    <row r="15" spans="1:13" ht="18" customHeight="1" x14ac:dyDescent="0.15">
      <c r="A15" s="107"/>
      <c r="B15" s="131" t="s">
        <v>79</v>
      </c>
      <c r="C15" s="132">
        <v>5391</v>
      </c>
      <c r="D15" s="133">
        <v>4518</v>
      </c>
      <c r="E15" s="134">
        <v>1.1932270916334662</v>
      </c>
      <c r="F15" s="135">
        <v>873</v>
      </c>
      <c r="G15" s="132">
        <v>6380</v>
      </c>
      <c r="H15" s="133">
        <v>6520</v>
      </c>
      <c r="I15" s="134">
        <v>0.9785276073619632</v>
      </c>
      <c r="J15" s="135">
        <v>-140</v>
      </c>
      <c r="K15" s="136">
        <v>0.8449843260188088</v>
      </c>
      <c r="L15" s="137">
        <v>0.69294478527607362</v>
      </c>
      <c r="M15" s="138">
        <v>0.15203954074273518</v>
      </c>
    </row>
    <row r="16" spans="1:13" ht="18" customHeight="1" x14ac:dyDescent="0.15">
      <c r="A16" s="107"/>
      <c r="B16" s="131" t="s">
        <v>91</v>
      </c>
      <c r="C16" s="132">
        <v>19611</v>
      </c>
      <c r="D16" s="133">
        <v>16704</v>
      </c>
      <c r="E16" s="134">
        <v>1.1740301724137931</v>
      </c>
      <c r="F16" s="135">
        <v>2907</v>
      </c>
      <c r="G16" s="132">
        <v>27445</v>
      </c>
      <c r="H16" s="133">
        <v>28047</v>
      </c>
      <c r="I16" s="134">
        <v>0.97853602880878521</v>
      </c>
      <c r="J16" s="135">
        <v>-602</v>
      </c>
      <c r="K16" s="136">
        <v>0.71455638549826928</v>
      </c>
      <c r="L16" s="137">
        <v>0.59557171890041716</v>
      </c>
      <c r="M16" s="138">
        <v>0.11898466659785212</v>
      </c>
    </row>
    <row r="17" spans="1:13" ht="18" customHeight="1" x14ac:dyDescent="0.15">
      <c r="A17" s="107"/>
      <c r="B17" s="131" t="s">
        <v>84</v>
      </c>
      <c r="C17" s="132">
        <v>1135</v>
      </c>
      <c r="D17" s="133">
        <v>1097</v>
      </c>
      <c r="E17" s="134">
        <v>1.0346399270738378</v>
      </c>
      <c r="F17" s="135">
        <v>38</v>
      </c>
      <c r="G17" s="132">
        <v>1780</v>
      </c>
      <c r="H17" s="133">
        <v>1797</v>
      </c>
      <c r="I17" s="134">
        <v>0.99053978853644964</v>
      </c>
      <c r="J17" s="135">
        <v>-17</v>
      </c>
      <c r="K17" s="136">
        <v>0.63764044943820219</v>
      </c>
      <c r="L17" s="137">
        <v>0.6104618809126322</v>
      </c>
      <c r="M17" s="138">
        <v>2.717856852556999E-2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18513</v>
      </c>
      <c r="D19" s="116">
        <v>16499</v>
      </c>
      <c r="E19" s="117">
        <v>1.1220680041214619</v>
      </c>
      <c r="F19" s="118">
        <v>2014</v>
      </c>
      <c r="G19" s="115">
        <v>26991</v>
      </c>
      <c r="H19" s="119">
        <v>26290</v>
      </c>
      <c r="I19" s="117">
        <v>1.0266641308482312</v>
      </c>
      <c r="J19" s="118">
        <v>701</v>
      </c>
      <c r="K19" s="148">
        <v>0.68589529843281094</v>
      </c>
      <c r="L19" s="149">
        <v>0.62757702548497529</v>
      </c>
      <c r="M19" s="122">
        <v>5.8318272947835648E-2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6851</v>
      </c>
      <c r="D21" s="133">
        <v>5694</v>
      </c>
      <c r="E21" s="134">
        <v>1.2031963470319635</v>
      </c>
      <c r="F21" s="135">
        <v>1157</v>
      </c>
      <c r="G21" s="132">
        <v>9980</v>
      </c>
      <c r="H21" s="133">
        <v>9570</v>
      </c>
      <c r="I21" s="134">
        <v>1.0428422152560084</v>
      </c>
      <c r="J21" s="135">
        <v>410</v>
      </c>
      <c r="K21" s="136">
        <v>0.68647294589178354</v>
      </c>
      <c r="L21" s="137">
        <v>0.5949843260188088</v>
      </c>
      <c r="M21" s="138">
        <v>9.1488619872974741E-2</v>
      </c>
    </row>
    <row r="22" spans="1:13" ht="18" customHeight="1" x14ac:dyDescent="0.15">
      <c r="A22" s="107"/>
      <c r="B22" s="131" t="s">
        <v>91</v>
      </c>
      <c r="C22" s="132">
        <v>11662</v>
      </c>
      <c r="D22" s="133">
        <v>10805</v>
      </c>
      <c r="E22" s="134">
        <v>1.0793151318833873</v>
      </c>
      <c r="F22" s="135">
        <v>857</v>
      </c>
      <c r="G22" s="132">
        <v>17011</v>
      </c>
      <c r="H22" s="133">
        <v>16720</v>
      </c>
      <c r="I22" s="134">
        <v>1.0174043062200957</v>
      </c>
      <c r="J22" s="135">
        <v>291</v>
      </c>
      <c r="K22" s="136">
        <v>0.6855564046793251</v>
      </c>
      <c r="L22" s="137">
        <v>0.64623205741626799</v>
      </c>
      <c r="M22" s="138">
        <v>3.9324347263057113E-2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13998</v>
      </c>
      <c r="D24" s="116">
        <v>14205</v>
      </c>
      <c r="E24" s="117">
        <v>0.98542766631467793</v>
      </c>
      <c r="F24" s="118">
        <v>-207</v>
      </c>
      <c r="G24" s="115">
        <v>16586</v>
      </c>
      <c r="H24" s="119">
        <v>17457</v>
      </c>
      <c r="I24" s="117">
        <v>0.95010597468064384</v>
      </c>
      <c r="J24" s="118">
        <v>-871</v>
      </c>
      <c r="K24" s="148">
        <v>0.84396478958157484</v>
      </c>
      <c r="L24" s="149">
        <v>0.81371369651142811</v>
      </c>
      <c r="M24" s="150">
        <v>3.0251093070146728E-2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6016</v>
      </c>
      <c r="D26" s="133">
        <v>5462</v>
      </c>
      <c r="E26" s="134">
        <v>1.1014280483339436</v>
      </c>
      <c r="F26" s="135">
        <v>554</v>
      </c>
      <c r="G26" s="132">
        <v>6620</v>
      </c>
      <c r="H26" s="133">
        <v>6380</v>
      </c>
      <c r="I26" s="134">
        <v>1.0376175548589341</v>
      </c>
      <c r="J26" s="135">
        <v>240</v>
      </c>
      <c r="K26" s="136">
        <v>0.90876132930513598</v>
      </c>
      <c r="L26" s="137">
        <v>0.85611285266457682</v>
      </c>
      <c r="M26" s="138">
        <v>5.2648476640559161E-2</v>
      </c>
    </row>
    <row r="27" spans="1:13" ht="18" customHeight="1" x14ac:dyDescent="0.15">
      <c r="A27" s="107"/>
      <c r="B27" s="131" t="s">
        <v>91</v>
      </c>
      <c r="C27" s="132">
        <v>7739</v>
      </c>
      <c r="D27" s="133">
        <v>8495</v>
      </c>
      <c r="E27" s="134">
        <v>0.9110064743967039</v>
      </c>
      <c r="F27" s="135">
        <v>-756</v>
      </c>
      <c r="G27" s="132">
        <v>9592</v>
      </c>
      <c r="H27" s="133">
        <v>10741</v>
      </c>
      <c r="I27" s="134">
        <v>0.89302672004468853</v>
      </c>
      <c r="J27" s="135">
        <v>-1149</v>
      </c>
      <c r="K27" s="136">
        <v>0.80681818181818177</v>
      </c>
      <c r="L27" s="137">
        <v>0.79089470254166283</v>
      </c>
      <c r="M27" s="138">
        <v>1.5923479276518937E-2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91"/>
      <c r="B29" s="192" t="s">
        <v>84</v>
      </c>
      <c r="C29" s="169">
        <v>243</v>
      </c>
      <c r="D29" s="170">
        <v>248</v>
      </c>
      <c r="E29" s="193">
        <v>0.97983870967741937</v>
      </c>
      <c r="F29" s="194">
        <v>-5</v>
      </c>
      <c r="G29" s="169">
        <v>374</v>
      </c>
      <c r="H29" s="170">
        <v>336</v>
      </c>
      <c r="I29" s="171">
        <v>1.1130952380952381</v>
      </c>
      <c r="J29" s="172">
        <v>38</v>
      </c>
      <c r="K29" s="195">
        <v>0.64973262032085566</v>
      </c>
      <c r="L29" s="196">
        <v>0.73809523809523814</v>
      </c>
      <c r="M29" s="197">
        <v>-8.8362617774382479E-2</v>
      </c>
    </row>
    <row r="30" spans="1:13" ht="18" customHeight="1" x14ac:dyDescent="0.15">
      <c r="A30" s="113" t="s">
        <v>87</v>
      </c>
      <c r="B30" s="114"/>
      <c r="C30" s="115">
        <v>21279</v>
      </c>
      <c r="D30" s="116">
        <v>19111</v>
      </c>
      <c r="E30" s="117">
        <v>1.1134425200146512</v>
      </c>
      <c r="F30" s="118">
        <v>2168</v>
      </c>
      <c r="G30" s="115">
        <v>29028</v>
      </c>
      <c r="H30" s="116">
        <v>28251</v>
      </c>
      <c r="I30" s="117">
        <v>1.027503451205267</v>
      </c>
      <c r="J30" s="118">
        <v>777</v>
      </c>
      <c r="K30" s="148">
        <v>0.73305084745762716</v>
      </c>
      <c r="L30" s="149">
        <v>0.67647162932285587</v>
      </c>
      <c r="M30" s="122">
        <v>5.6579218134771292E-2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2583</v>
      </c>
      <c r="D32" s="133">
        <v>2388</v>
      </c>
      <c r="E32" s="134">
        <v>1.0816582914572865</v>
      </c>
      <c r="F32" s="135">
        <v>195</v>
      </c>
      <c r="G32" s="132">
        <v>3200</v>
      </c>
      <c r="H32" s="133">
        <v>3190</v>
      </c>
      <c r="I32" s="134">
        <v>1.0031347962382444</v>
      </c>
      <c r="J32" s="135">
        <v>10</v>
      </c>
      <c r="K32" s="136">
        <v>0.80718749999999995</v>
      </c>
      <c r="L32" s="137">
        <v>0.74858934169279001</v>
      </c>
      <c r="M32" s="138">
        <v>5.8598158307209935E-2</v>
      </c>
    </row>
    <row r="33" spans="1:13" ht="18" customHeight="1" x14ac:dyDescent="0.15">
      <c r="A33" s="107"/>
      <c r="B33" s="131" t="s">
        <v>88</v>
      </c>
      <c r="C33" s="132">
        <v>698</v>
      </c>
      <c r="D33" s="133">
        <v>458</v>
      </c>
      <c r="E33" s="134">
        <v>1.5240174672489082</v>
      </c>
      <c r="F33" s="135">
        <v>240</v>
      </c>
      <c r="G33" s="132">
        <v>1100</v>
      </c>
      <c r="H33" s="133">
        <v>907</v>
      </c>
      <c r="I33" s="134">
        <v>1.2127894156560088</v>
      </c>
      <c r="J33" s="135">
        <v>193</v>
      </c>
      <c r="K33" s="136">
        <v>0.63454545454545452</v>
      </c>
      <c r="L33" s="137">
        <v>0.50496141124586547</v>
      </c>
      <c r="M33" s="138">
        <v>0.12958404329958906</v>
      </c>
    </row>
    <row r="34" spans="1:13" ht="18" customHeight="1" x14ac:dyDescent="0.15">
      <c r="A34" s="107"/>
      <c r="B34" s="131" t="s">
        <v>91</v>
      </c>
      <c r="C34" s="132">
        <v>16517</v>
      </c>
      <c r="D34" s="133">
        <v>14774</v>
      </c>
      <c r="E34" s="134">
        <v>1.1179775280898876</v>
      </c>
      <c r="F34" s="135">
        <v>1743</v>
      </c>
      <c r="G34" s="132">
        <v>22918</v>
      </c>
      <c r="H34" s="133">
        <v>22244</v>
      </c>
      <c r="I34" s="134">
        <v>1.0303003057004136</v>
      </c>
      <c r="J34" s="135">
        <v>674</v>
      </c>
      <c r="K34" s="136">
        <v>0.72069988655205519</v>
      </c>
      <c r="L34" s="137">
        <v>0.66417910447761197</v>
      </c>
      <c r="M34" s="138">
        <v>5.6520782074443221E-2</v>
      </c>
    </row>
    <row r="35" spans="1:13" ht="18" customHeight="1" x14ac:dyDescent="0.15">
      <c r="A35" s="107"/>
      <c r="B35" s="131" t="s">
        <v>84</v>
      </c>
      <c r="C35" s="132">
        <v>1481</v>
      </c>
      <c r="D35" s="133">
        <v>1491</v>
      </c>
      <c r="E35" s="134">
        <v>0.99329309188464121</v>
      </c>
      <c r="F35" s="135">
        <v>-10</v>
      </c>
      <c r="G35" s="132">
        <v>1810</v>
      </c>
      <c r="H35" s="133">
        <v>1910</v>
      </c>
      <c r="I35" s="134">
        <v>0.94764397905759157</v>
      </c>
      <c r="J35" s="135">
        <v>-100</v>
      </c>
      <c r="K35" s="136">
        <v>0.81823204419889506</v>
      </c>
      <c r="L35" s="137">
        <v>0.78062827225130893</v>
      </c>
      <c r="M35" s="138">
        <v>3.7603771947586129E-2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１月（月間）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29</v>
      </c>
      <c r="B2" s="495"/>
      <c r="C2" s="76">
        <v>2017</v>
      </c>
      <c r="D2" s="2" t="s">
        <v>0</v>
      </c>
      <c r="E2" s="2">
        <v>1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542</v>
      </c>
      <c r="H3" s="500" t="s">
        <v>541</v>
      </c>
      <c r="I3" s="502" t="s">
        <v>6</v>
      </c>
      <c r="J3" s="503"/>
      <c r="K3" s="514" t="s">
        <v>540</v>
      </c>
      <c r="L3" s="500" t="s">
        <v>539</v>
      </c>
      <c r="M3" s="502" t="s">
        <v>6</v>
      </c>
      <c r="N3" s="503"/>
      <c r="O3" s="504" t="s">
        <v>540</v>
      </c>
      <c r="P3" s="506" t="s">
        <v>539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170</v>
      </c>
      <c r="B5" s="7"/>
      <c r="C5" s="7"/>
      <c r="D5" s="7"/>
      <c r="E5" s="7"/>
      <c r="F5" s="7"/>
      <c r="G5" s="8">
        <v>521421</v>
      </c>
      <c r="H5" s="9">
        <v>478404</v>
      </c>
      <c r="I5" s="10">
        <v>1.0899177264404143</v>
      </c>
      <c r="J5" s="11">
        <v>43017</v>
      </c>
      <c r="K5" s="8">
        <v>727584</v>
      </c>
      <c r="L5" s="9">
        <v>685055</v>
      </c>
      <c r="M5" s="10">
        <v>1.0620811467692375</v>
      </c>
      <c r="N5" s="11">
        <v>42529</v>
      </c>
      <c r="O5" s="12">
        <v>0.71664715001979151</v>
      </c>
      <c r="P5" s="13">
        <v>0.69834392858967531</v>
      </c>
      <c r="Q5" s="14">
        <v>1.8303221430116201E-2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190510</v>
      </c>
      <c r="H6" s="19">
        <v>179889</v>
      </c>
      <c r="I6" s="20">
        <v>1.0590419647671621</v>
      </c>
      <c r="J6" s="21">
        <v>10621</v>
      </c>
      <c r="K6" s="22">
        <v>250804</v>
      </c>
      <c r="L6" s="19">
        <v>243551</v>
      </c>
      <c r="M6" s="20">
        <v>1.0297802103050284</v>
      </c>
      <c r="N6" s="21">
        <v>7253</v>
      </c>
      <c r="O6" s="23">
        <v>0.75959713561187225</v>
      </c>
      <c r="P6" s="24">
        <v>0.73860916194144144</v>
      </c>
      <c r="Q6" s="25">
        <v>2.0987973670430815E-2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125600</v>
      </c>
      <c r="H7" s="19">
        <v>116464</v>
      </c>
      <c r="I7" s="20">
        <v>1.0784448413243577</v>
      </c>
      <c r="J7" s="21">
        <v>9136</v>
      </c>
      <c r="K7" s="18">
        <v>160102</v>
      </c>
      <c r="L7" s="19">
        <v>155470</v>
      </c>
      <c r="M7" s="20">
        <v>1.029793529298257</v>
      </c>
      <c r="N7" s="21">
        <v>4632</v>
      </c>
      <c r="O7" s="23">
        <v>0.78449988132565485</v>
      </c>
      <c r="P7" s="24">
        <v>0.74910915289123303</v>
      </c>
      <c r="Q7" s="25">
        <v>3.5390728434421814E-2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104156</v>
      </c>
      <c r="H8" s="38">
        <v>96418</v>
      </c>
      <c r="I8" s="33">
        <v>1.0802547242216183</v>
      </c>
      <c r="J8" s="34">
        <v>7738</v>
      </c>
      <c r="K8" s="31">
        <v>128112</v>
      </c>
      <c r="L8" s="38">
        <v>123480</v>
      </c>
      <c r="M8" s="33">
        <v>1.0375121477162292</v>
      </c>
      <c r="N8" s="34">
        <v>4632</v>
      </c>
      <c r="O8" s="35">
        <v>0.81300736855251654</v>
      </c>
      <c r="P8" s="36">
        <v>0.78083900226757375</v>
      </c>
      <c r="Q8" s="37">
        <v>3.2168366284942795E-2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21444</v>
      </c>
      <c r="H9" s="38">
        <v>20046</v>
      </c>
      <c r="I9" s="33">
        <v>1.0697395989224783</v>
      </c>
      <c r="J9" s="34">
        <v>1398</v>
      </c>
      <c r="K9" s="31">
        <v>31990</v>
      </c>
      <c r="L9" s="38">
        <v>31990</v>
      </c>
      <c r="M9" s="33">
        <v>1</v>
      </c>
      <c r="N9" s="34">
        <v>0</v>
      </c>
      <c r="O9" s="35">
        <v>0.67033447952485148</v>
      </c>
      <c r="P9" s="36">
        <v>0.62663332291341045</v>
      </c>
      <c r="Q9" s="37">
        <v>4.3701156611441028E-2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63135</v>
      </c>
      <c r="H17" s="19">
        <v>61812</v>
      </c>
      <c r="I17" s="20">
        <v>1.0214036109493303</v>
      </c>
      <c r="J17" s="21">
        <v>1323</v>
      </c>
      <c r="K17" s="18">
        <v>87685</v>
      </c>
      <c r="L17" s="19">
        <v>85405</v>
      </c>
      <c r="M17" s="20">
        <v>1.0266963292547275</v>
      </c>
      <c r="N17" s="21">
        <v>2280</v>
      </c>
      <c r="O17" s="23">
        <v>0.72002052802645833</v>
      </c>
      <c r="P17" s="24">
        <v>0.7237515367952696</v>
      </c>
      <c r="Q17" s="25">
        <v>-3.7310087688112725E-3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9236</v>
      </c>
      <c r="H19" s="38">
        <v>9095</v>
      </c>
      <c r="I19" s="33">
        <v>1.0155030236393623</v>
      </c>
      <c r="J19" s="34">
        <v>141</v>
      </c>
      <c r="K19" s="31">
        <v>13340</v>
      </c>
      <c r="L19" s="38">
        <v>13875</v>
      </c>
      <c r="M19" s="33">
        <v>0.96144144144144139</v>
      </c>
      <c r="N19" s="34">
        <v>-535</v>
      </c>
      <c r="O19" s="35">
        <v>0.69235382308845572</v>
      </c>
      <c r="P19" s="36">
        <v>0.65549549549549546</v>
      </c>
      <c r="Q19" s="37">
        <v>3.6858327592960261E-2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19874</v>
      </c>
      <c r="H20" s="38">
        <v>18707</v>
      </c>
      <c r="I20" s="56">
        <v>1.0623830651627733</v>
      </c>
      <c r="J20" s="81">
        <v>1167</v>
      </c>
      <c r="K20" s="82">
        <v>28120</v>
      </c>
      <c r="L20" s="32">
        <v>26550</v>
      </c>
      <c r="M20" s="56">
        <v>1.0591337099811675</v>
      </c>
      <c r="N20" s="34">
        <v>1570</v>
      </c>
      <c r="O20" s="35">
        <v>0.70675675675675675</v>
      </c>
      <c r="P20" s="36">
        <v>0.70459510357815447</v>
      </c>
      <c r="Q20" s="37">
        <v>2.1616531786022852E-3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6690</v>
      </c>
      <c r="H21" s="32">
        <v>7072</v>
      </c>
      <c r="I21" s="33">
        <v>0.94598416289592757</v>
      </c>
      <c r="J21" s="34">
        <v>-382</v>
      </c>
      <c r="K21" s="31">
        <v>8990</v>
      </c>
      <c r="L21" s="32">
        <v>8990</v>
      </c>
      <c r="M21" s="33">
        <v>1</v>
      </c>
      <c r="N21" s="34">
        <v>0</v>
      </c>
      <c r="O21" s="35">
        <v>0.74416017797552836</v>
      </c>
      <c r="P21" s="36">
        <v>0.78665183537263628</v>
      </c>
      <c r="Q21" s="37">
        <v>-4.2491657397107918E-2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3830</v>
      </c>
      <c r="H22" s="38">
        <v>3538</v>
      </c>
      <c r="I22" s="33">
        <v>1.0825325042396834</v>
      </c>
      <c r="J22" s="34">
        <v>292</v>
      </c>
      <c r="K22" s="31">
        <v>5115</v>
      </c>
      <c r="L22" s="38">
        <v>4500</v>
      </c>
      <c r="M22" s="33">
        <v>1.1366666666666667</v>
      </c>
      <c r="N22" s="34">
        <v>615</v>
      </c>
      <c r="O22" s="35">
        <v>0.7487781036168133</v>
      </c>
      <c r="P22" s="36">
        <v>0.78622222222222227</v>
      </c>
      <c r="Q22" s="37">
        <v>-3.7444118605408971E-2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>
        <v>0</v>
      </c>
      <c r="I23" s="33" t="e">
        <v>#DIV/0!</v>
      </c>
      <c r="J23" s="34">
        <v>0</v>
      </c>
      <c r="K23" s="31"/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3135</v>
      </c>
      <c r="H24" s="38">
        <v>2989</v>
      </c>
      <c r="I24" s="33">
        <v>1.0488457678153229</v>
      </c>
      <c r="J24" s="34">
        <v>146</v>
      </c>
      <c r="K24" s="31">
        <v>4495</v>
      </c>
      <c r="L24" s="38">
        <v>4645</v>
      </c>
      <c r="M24" s="33">
        <v>0.96770721205597421</v>
      </c>
      <c r="N24" s="34">
        <v>-150</v>
      </c>
      <c r="O24" s="35">
        <v>0.69744160177975534</v>
      </c>
      <c r="P24" s="36">
        <v>0.64348762109795477</v>
      </c>
      <c r="Q24" s="37">
        <v>5.3953980681800573E-2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3309</v>
      </c>
      <c r="H31" s="38">
        <v>3439</v>
      </c>
      <c r="I31" s="33">
        <v>0.96219831346321605</v>
      </c>
      <c r="J31" s="34">
        <v>-130</v>
      </c>
      <c r="K31" s="31">
        <v>4495</v>
      </c>
      <c r="L31" s="38">
        <v>4495</v>
      </c>
      <c r="M31" s="33">
        <v>1</v>
      </c>
      <c r="N31" s="34">
        <v>0</v>
      </c>
      <c r="O31" s="35">
        <v>0.73615127919911016</v>
      </c>
      <c r="P31" s="36">
        <v>0.7650723025583982</v>
      </c>
      <c r="Q31" s="37">
        <v>-2.8921023359288034E-2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3003</v>
      </c>
      <c r="H33" s="38">
        <v>3028</v>
      </c>
      <c r="I33" s="33">
        <v>0.99174372523117571</v>
      </c>
      <c r="J33" s="34">
        <v>-25</v>
      </c>
      <c r="K33" s="31">
        <v>4500</v>
      </c>
      <c r="L33" s="38">
        <v>4355</v>
      </c>
      <c r="M33" s="33">
        <v>1.0332950631458093</v>
      </c>
      <c r="N33" s="34">
        <v>145</v>
      </c>
      <c r="O33" s="35">
        <v>0.66733333333333333</v>
      </c>
      <c r="P33" s="36">
        <v>0.69529276693455799</v>
      </c>
      <c r="Q33" s="37">
        <v>-2.7959433601224659E-2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14058</v>
      </c>
      <c r="H36" s="47">
        <v>13944</v>
      </c>
      <c r="I36" s="48">
        <v>1.0081755593803787</v>
      </c>
      <c r="J36" s="49">
        <v>114</v>
      </c>
      <c r="K36" s="46">
        <v>18630</v>
      </c>
      <c r="L36" s="47">
        <v>17995</v>
      </c>
      <c r="M36" s="48">
        <v>1.035287579883301</v>
      </c>
      <c r="N36" s="49">
        <v>635</v>
      </c>
      <c r="O36" s="52">
        <v>0.75458937198067633</v>
      </c>
      <c r="P36" s="53">
        <v>0.77488191164212283</v>
      </c>
      <c r="Q36" s="54">
        <v>-2.0292539661446507E-2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1775</v>
      </c>
      <c r="H37" s="19">
        <v>1613</v>
      </c>
      <c r="I37" s="20">
        <v>1.1004339739615623</v>
      </c>
      <c r="J37" s="21">
        <v>162</v>
      </c>
      <c r="K37" s="18">
        <v>3017</v>
      </c>
      <c r="L37" s="19">
        <v>2676</v>
      </c>
      <c r="M37" s="20">
        <v>1.1274289985052317</v>
      </c>
      <c r="N37" s="21">
        <v>341</v>
      </c>
      <c r="O37" s="23">
        <v>0.58833278090818697</v>
      </c>
      <c r="P37" s="24">
        <v>0.60276532137518679</v>
      </c>
      <c r="Q37" s="25">
        <v>-1.4432540466999821E-2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1028</v>
      </c>
      <c r="H38" s="38">
        <v>965</v>
      </c>
      <c r="I38" s="33">
        <v>1.0652849740932642</v>
      </c>
      <c r="J38" s="34">
        <v>63</v>
      </c>
      <c r="K38" s="31">
        <v>1478</v>
      </c>
      <c r="L38" s="38">
        <v>1363</v>
      </c>
      <c r="M38" s="33">
        <v>1.0843727072633895</v>
      </c>
      <c r="N38" s="34">
        <v>115</v>
      </c>
      <c r="O38" s="35">
        <v>0.69553450608930989</v>
      </c>
      <c r="P38" s="36">
        <v>0.70799706529713868</v>
      </c>
      <c r="Q38" s="37">
        <v>-1.2462559207828794E-2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747</v>
      </c>
      <c r="H39" s="60">
        <v>648</v>
      </c>
      <c r="I39" s="61">
        <v>1.1527777777777777</v>
      </c>
      <c r="J39" s="62">
        <v>99</v>
      </c>
      <c r="K39" s="59">
        <v>1539</v>
      </c>
      <c r="L39" s="60">
        <v>1313</v>
      </c>
      <c r="M39" s="61">
        <v>1.1721249047981721</v>
      </c>
      <c r="N39" s="62">
        <v>226</v>
      </c>
      <c r="O39" s="63">
        <v>0.4853801169590643</v>
      </c>
      <c r="P39" s="64">
        <v>0.49352627570449353</v>
      </c>
      <c r="Q39" s="65">
        <v>-8.1461587454292328E-3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273048</v>
      </c>
      <c r="H40" s="19">
        <v>250113</v>
      </c>
      <c r="I40" s="20">
        <v>1.0916985522543809</v>
      </c>
      <c r="J40" s="21">
        <v>22935</v>
      </c>
      <c r="K40" s="22">
        <v>394475</v>
      </c>
      <c r="L40" s="19">
        <v>371058</v>
      </c>
      <c r="M40" s="20">
        <v>1.0631087323275608</v>
      </c>
      <c r="N40" s="21">
        <v>23417</v>
      </c>
      <c r="O40" s="23">
        <v>0.69218074656188611</v>
      </c>
      <c r="P40" s="24">
        <v>0.6740536519897159</v>
      </c>
      <c r="Q40" s="25">
        <v>1.812709457217021E-2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266919</v>
      </c>
      <c r="H41" s="19">
        <v>243980</v>
      </c>
      <c r="I41" s="20">
        <v>1.0940200016394785</v>
      </c>
      <c r="J41" s="21">
        <v>22939</v>
      </c>
      <c r="K41" s="18">
        <v>383375</v>
      </c>
      <c r="L41" s="19">
        <v>360100</v>
      </c>
      <c r="M41" s="20">
        <v>1.0646348236600944</v>
      </c>
      <c r="N41" s="21">
        <v>23275</v>
      </c>
      <c r="O41" s="23">
        <v>0.69623475709162053</v>
      </c>
      <c r="P41" s="24">
        <v>0.67753401832824212</v>
      </c>
      <c r="Q41" s="25">
        <v>1.8700738763378411E-2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105753</v>
      </c>
      <c r="H42" s="38">
        <v>98104</v>
      </c>
      <c r="I42" s="33">
        <v>1.0779682785615265</v>
      </c>
      <c r="J42" s="34">
        <v>7649</v>
      </c>
      <c r="K42" s="31">
        <v>143932</v>
      </c>
      <c r="L42" s="38">
        <v>129975</v>
      </c>
      <c r="M42" s="33">
        <v>1.1073821888824773</v>
      </c>
      <c r="N42" s="34">
        <v>13957</v>
      </c>
      <c r="O42" s="35">
        <v>0.73474279520884866</v>
      </c>
      <c r="P42" s="36">
        <v>0.75479130602038857</v>
      </c>
      <c r="Q42" s="37">
        <v>-2.004851081153991E-2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22279</v>
      </c>
      <c r="H43" s="38">
        <v>19331</v>
      </c>
      <c r="I43" s="33">
        <v>1.1525011639335783</v>
      </c>
      <c r="J43" s="34">
        <v>2948</v>
      </c>
      <c r="K43" s="31">
        <v>34740</v>
      </c>
      <c r="L43" s="38">
        <v>29797</v>
      </c>
      <c r="M43" s="33">
        <v>1.1658891834748464</v>
      </c>
      <c r="N43" s="34">
        <v>4943</v>
      </c>
      <c r="O43" s="35">
        <v>0.64130685089234307</v>
      </c>
      <c r="P43" s="36">
        <v>0.6487565862335134</v>
      </c>
      <c r="Q43" s="37">
        <v>-7.4497353411703271E-3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11564</v>
      </c>
      <c r="H44" s="38">
        <v>13899</v>
      </c>
      <c r="I44" s="33">
        <v>0.83200230232390815</v>
      </c>
      <c r="J44" s="34">
        <v>-2335</v>
      </c>
      <c r="K44" s="31">
        <v>18022</v>
      </c>
      <c r="L44" s="38">
        <v>27031</v>
      </c>
      <c r="M44" s="33">
        <v>0.6667159927490659</v>
      </c>
      <c r="N44" s="34">
        <v>-9009</v>
      </c>
      <c r="O44" s="35">
        <v>0.64166019309732547</v>
      </c>
      <c r="P44" s="36">
        <v>0.51418741445007587</v>
      </c>
      <c r="Q44" s="37">
        <v>0.1274727786472496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7307</v>
      </c>
      <c r="H45" s="38">
        <v>7589</v>
      </c>
      <c r="I45" s="33">
        <v>0.96284095401238634</v>
      </c>
      <c r="J45" s="34">
        <v>-282</v>
      </c>
      <c r="K45" s="31">
        <v>11055</v>
      </c>
      <c r="L45" s="38">
        <v>11281</v>
      </c>
      <c r="M45" s="33">
        <v>0.9799663150429927</v>
      </c>
      <c r="N45" s="34">
        <v>-226</v>
      </c>
      <c r="O45" s="35">
        <v>0.66096788783355942</v>
      </c>
      <c r="P45" s="36">
        <v>0.67272404928641083</v>
      </c>
      <c r="Q45" s="37">
        <v>-1.175616145285141E-2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14834</v>
      </c>
      <c r="H46" s="38">
        <v>14771</v>
      </c>
      <c r="I46" s="33">
        <v>1.0042651140748764</v>
      </c>
      <c r="J46" s="34">
        <v>63</v>
      </c>
      <c r="K46" s="31">
        <v>18998</v>
      </c>
      <c r="L46" s="38">
        <v>22774</v>
      </c>
      <c r="M46" s="33">
        <v>0.83419689119170981</v>
      </c>
      <c r="N46" s="34">
        <v>-3776</v>
      </c>
      <c r="O46" s="35">
        <v>0.78081903358248239</v>
      </c>
      <c r="P46" s="36">
        <v>0.64859049793624313</v>
      </c>
      <c r="Q46" s="37">
        <v>0.13222853564623926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33521</v>
      </c>
      <c r="H47" s="38">
        <v>32438</v>
      </c>
      <c r="I47" s="33">
        <v>1.0333867686047229</v>
      </c>
      <c r="J47" s="34">
        <v>1083</v>
      </c>
      <c r="K47" s="31">
        <v>46713</v>
      </c>
      <c r="L47" s="38">
        <v>47538</v>
      </c>
      <c r="M47" s="33">
        <v>0.98264546257730656</v>
      </c>
      <c r="N47" s="34">
        <v>-825</v>
      </c>
      <c r="O47" s="35">
        <v>0.71759467385952513</v>
      </c>
      <c r="P47" s="36">
        <v>0.68235937565736882</v>
      </c>
      <c r="Q47" s="37">
        <v>3.5235298202156318E-2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4544</v>
      </c>
      <c r="H48" s="38">
        <v>4493</v>
      </c>
      <c r="I48" s="33">
        <v>1.011350990429557</v>
      </c>
      <c r="J48" s="34">
        <v>51</v>
      </c>
      <c r="K48" s="31">
        <v>8370</v>
      </c>
      <c r="L48" s="38">
        <v>8370</v>
      </c>
      <c r="M48" s="33">
        <v>1</v>
      </c>
      <c r="N48" s="34">
        <v>0</v>
      </c>
      <c r="O48" s="35">
        <v>0.54289127837514939</v>
      </c>
      <c r="P48" s="36">
        <v>0.53679808841099164</v>
      </c>
      <c r="Q48" s="37">
        <v>6.0931899641577525E-3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4480</v>
      </c>
      <c r="H49" s="38">
        <v>4409</v>
      </c>
      <c r="I49" s="33">
        <v>1.0161034248128828</v>
      </c>
      <c r="J49" s="34">
        <v>71</v>
      </c>
      <c r="K49" s="31">
        <v>5458</v>
      </c>
      <c r="L49" s="38">
        <v>5146</v>
      </c>
      <c r="M49" s="33">
        <v>1.060629615235134</v>
      </c>
      <c r="N49" s="34">
        <v>312</v>
      </c>
      <c r="O49" s="35">
        <v>0.82081348479296445</v>
      </c>
      <c r="P49" s="36">
        <v>0.85678196657598138</v>
      </c>
      <c r="Q49" s="37">
        <v>-3.5968481783016926E-2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5571</v>
      </c>
      <c r="H50" s="38">
        <v>5290</v>
      </c>
      <c r="I50" s="33">
        <v>1.0531190926275993</v>
      </c>
      <c r="J50" s="34">
        <v>281</v>
      </c>
      <c r="K50" s="31">
        <v>8369</v>
      </c>
      <c r="L50" s="38">
        <v>8368</v>
      </c>
      <c r="M50" s="33">
        <v>1.0001195028680689</v>
      </c>
      <c r="N50" s="34">
        <v>1</v>
      </c>
      <c r="O50" s="35">
        <v>0.66567092842633524</v>
      </c>
      <c r="P50" s="36">
        <v>0.63217017208413007</v>
      </c>
      <c r="Q50" s="37">
        <v>3.3500756342205174E-2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2015</v>
      </c>
      <c r="H51" s="38">
        <v>1642</v>
      </c>
      <c r="I51" s="33">
        <v>1.2271619975639465</v>
      </c>
      <c r="J51" s="34">
        <v>373</v>
      </c>
      <c r="K51" s="31">
        <v>3780</v>
      </c>
      <c r="L51" s="38">
        <v>3780</v>
      </c>
      <c r="M51" s="33">
        <v>1</v>
      </c>
      <c r="N51" s="34">
        <v>0</v>
      </c>
      <c r="O51" s="35">
        <v>0.53306878306878303</v>
      </c>
      <c r="P51" s="36">
        <v>0.43439153439153438</v>
      </c>
      <c r="Q51" s="37">
        <v>9.8677248677248641E-2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2920</v>
      </c>
      <c r="H52" s="38">
        <v>2502</v>
      </c>
      <c r="I52" s="33">
        <v>1.167066346922462</v>
      </c>
      <c r="J52" s="34">
        <v>418</v>
      </c>
      <c r="K52" s="31">
        <v>5146</v>
      </c>
      <c r="L52" s="38">
        <v>4980</v>
      </c>
      <c r="M52" s="33">
        <v>1.0333333333333334</v>
      </c>
      <c r="N52" s="34">
        <v>166</v>
      </c>
      <c r="O52" s="35">
        <v>0.56743101438010102</v>
      </c>
      <c r="P52" s="36">
        <v>0.50240963855421683</v>
      </c>
      <c r="Q52" s="37">
        <v>6.5021375825884187E-2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5685</v>
      </c>
      <c r="H53" s="38">
        <v>5067</v>
      </c>
      <c r="I53" s="33">
        <v>1.1219656601539372</v>
      </c>
      <c r="J53" s="34">
        <v>618</v>
      </c>
      <c r="K53" s="31">
        <v>8505</v>
      </c>
      <c r="L53" s="38">
        <v>8364</v>
      </c>
      <c r="M53" s="33">
        <v>1.016857962697274</v>
      </c>
      <c r="N53" s="34">
        <v>141</v>
      </c>
      <c r="O53" s="35">
        <v>0.66843033509700178</v>
      </c>
      <c r="P53" s="36">
        <v>0.60581061692969873</v>
      </c>
      <c r="Q53" s="37">
        <v>6.2619718167303051E-2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/>
      <c r="H54" s="32"/>
      <c r="I54" s="56" t="e">
        <v>#DIV/0!</v>
      </c>
      <c r="J54" s="81">
        <v>0</v>
      </c>
      <c r="K54" s="82"/>
      <c r="L54" s="32"/>
      <c r="M54" s="56" t="e">
        <v>#DIV/0!</v>
      </c>
      <c r="N54" s="81">
        <v>0</v>
      </c>
      <c r="O54" s="83" t="e">
        <v>#DIV/0!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4125</v>
      </c>
      <c r="H55" s="32">
        <v>4250</v>
      </c>
      <c r="I55" s="56">
        <v>0.97058823529411764</v>
      </c>
      <c r="J55" s="81">
        <v>-125</v>
      </c>
      <c r="K55" s="82">
        <v>6706</v>
      </c>
      <c r="L55" s="32">
        <v>7379</v>
      </c>
      <c r="M55" s="56">
        <v>0.90879522970592219</v>
      </c>
      <c r="N55" s="81">
        <v>-673</v>
      </c>
      <c r="O55" s="83">
        <v>0.61512078735460785</v>
      </c>
      <c r="P55" s="84">
        <v>0.57595880200569183</v>
      </c>
      <c r="Q55" s="85">
        <v>3.9161985348916017E-2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3123</v>
      </c>
      <c r="H56" s="32">
        <v>2566</v>
      </c>
      <c r="I56" s="56">
        <v>1.2170693686671863</v>
      </c>
      <c r="J56" s="81">
        <v>557</v>
      </c>
      <c r="K56" s="82">
        <v>5146</v>
      </c>
      <c r="L56" s="32">
        <v>3906</v>
      </c>
      <c r="M56" s="56">
        <v>1.3174603174603174</v>
      </c>
      <c r="N56" s="81">
        <v>1240</v>
      </c>
      <c r="O56" s="83">
        <v>0.60687912942090949</v>
      </c>
      <c r="P56" s="84">
        <v>0.65693804403481826</v>
      </c>
      <c r="Q56" s="85">
        <v>-5.0058914613908767E-2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2711</v>
      </c>
      <c r="H57" s="32">
        <v>2996</v>
      </c>
      <c r="I57" s="56">
        <v>0.90487316421895858</v>
      </c>
      <c r="J57" s="81">
        <v>-285</v>
      </c>
      <c r="K57" s="82">
        <v>3906</v>
      </c>
      <c r="L57" s="32">
        <v>4980</v>
      </c>
      <c r="M57" s="56">
        <v>0.78433734939759037</v>
      </c>
      <c r="N57" s="81">
        <v>-1074</v>
      </c>
      <c r="O57" s="83">
        <v>0.6940604198668715</v>
      </c>
      <c r="P57" s="84">
        <v>0.6016064257028112</v>
      </c>
      <c r="Q57" s="85">
        <v>9.2453994164060305E-2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2517</v>
      </c>
      <c r="H58" s="32">
        <v>2193</v>
      </c>
      <c r="I58" s="56">
        <v>1.1477428180574556</v>
      </c>
      <c r="J58" s="81">
        <v>324</v>
      </c>
      <c r="K58" s="82">
        <v>4980</v>
      </c>
      <c r="L58" s="32">
        <v>3654</v>
      </c>
      <c r="M58" s="56">
        <v>1.3628899835796386</v>
      </c>
      <c r="N58" s="81">
        <v>1326</v>
      </c>
      <c r="O58" s="83">
        <v>0.50542168674698795</v>
      </c>
      <c r="P58" s="84">
        <v>0.60016420361247946</v>
      </c>
      <c r="Q58" s="85">
        <v>-9.4742516865491511E-2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1936</v>
      </c>
      <c r="H59" s="32">
        <v>1970</v>
      </c>
      <c r="I59" s="56">
        <v>0.98274111675126907</v>
      </c>
      <c r="J59" s="81">
        <v>-34</v>
      </c>
      <c r="K59" s="82">
        <v>3705</v>
      </c>
      <c r="L59" s="32">
        <v>3704</v>
      </c>
      <c r="M59" s="56">
        <v>1.0002699784017279</v>
      </c>
      <c r="N59" s="81">
        <v>1</v>
      </c>
      <c r="O59" s="83">
        <v>0.52253711201079622</v>
      </c>
      <c r="P59" s="84">
        <v>0.53185745140388774</v>
      </c>
      <c r="Q59" s="85">
        <v>-9.3203393930915146E-3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4504</v>
      </c>
      <c r="H60" s="32">
        <v>4199</v>
      </c>
      <c r="I60" s="56">
        <v>1.0726363419861873</v>
      </c>
      <c r="J60" s="81">
        <v>305</v>
      </c>
      <c r="K60" s="82">
        <v>7383</v>
      </c>
      <c r="L60" s="32">
        <v>6953</v>
      </c>
      <c r="M60" s="56">
        <v>1.0618438084280166</v>
      </c>
      <c r="N60" s="81">
        <v>430</v>
      </c>
      <c r="O60" s="83">
        <v>0.61005011512935126</v>
      </c>
      <c r="P60" s="84">
        <v>0.60391198044009775</v>
      </c>
      <c r="Q60" s="85">
        <v>6.1381346892535049E-3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13193</v>
      </c>
      <c r="H61" s="32">
        <v>10550</v>
      </c>
      <c r="I61" s="56">
        <v>1.2505213270142179</v>
      </c>
      <c r="J61" s="81">
        <v>2643</v>
      </c>
      <c r="K61" s="82">
        <v>17129</v>
      </c>
      <c r="L61" s="32">
        <v>11798</v>
      </c>
      <c r="M61" s="56">
        <v>1.4518562468214953</v>
      </c>
      <c r="N61" s="81">
        <v>5331</v>
      </c>
      <c r="O61" s="83">
        <v>0.77021425652402353</v>
      </c>
      <c r="P61" s="84">
        <v>0.89421935921342599</v>
      </c>
      <c r="Q61" s="85">
        <v>-0.12400510268940246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4433</v>
      </c>
      <c r="H62" s="32"/>
      <c r="I62" s="56" t="e">
        <v>#DIV/0!</v>
      </c>
      <c r="J62" s="81">
        <v>4433</v>
      </c>
      <c r="K62" s="82">
        <v>5176</v>
      </c>
      <c r="L62" s="32"/>
      <c r="M62" s="56" t="e">
        <v>#DIV/0!</v>
      </c>
      <c r="N62" s="81">
        <v>5176</v>
      </c>
      <c r="O62" s="83">
        <v>0.85645285935085003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3059</v>
      </c>
      <c r="H63" s="32">
        <v>2623</v>
      </c>
      <c r="I63" s="56">
        <v>1.1662218833396873</v>
      </c>
      <c r="J63" s="81">
        <v>436</v>
      </c>
      <c r="K63" s="82">
        <v>5145</v>
      </c>
      <c r="L63" s="32">
        <v>5146</v>
      </c>
      <c r="M63" s="56">
        <v>0.99980567431014378</v>
      </c>
      <c r="N63" s="81">
        <v>-1</v>
      </c>
      <c r="O63" s="83">
        <v>0.59455782312925165</v>
      </c>
      <c r="P63" s="84">
        <v>0.50971628449280992</v>
      </c>
      <c r="Q63" s="85">
        <v>8.4841538636441727E-2</v>
      </c>
      <c r="R63" s="88"/>
      <c r="S63" s="88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69" t="s">
        <v>13</v>
      </c>
      <c r="G64" s="82">
        <v>2976</v>
      </c>
      <c r="H64" s="32">
        <v>0</v>
      </c>
      <c r="I64" s="56" t="e">
        <v>#DIV/0!</v>
      </c>
      <c r="J64" s="81">
        <v>2976</v>
      </c>
      <c r="K64" s="82">
        <v>5146</v>
      </c>
      <c r="L64" s="32">
        <v>0</v>
      </c>
      <c r="M64" s="56" t="e">
        <v>#DIV/0!</v>
      </c>
      <c r="N64" s="81">
        <v>5146</v>
      </c>
      <c r="O64" s="83">
        <v>0.57831325301204817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3869</v>
      </c>
      <c r="H65" s="32">
        <v>3098</v>
      </c>
      <c r="I65" s="56">
        <v>1.2488702388637831</v>
      </c>
      <c r="J65" s="81">
        <v>771</v>
      </c>
      <c r="K65" s="82">
        <v>5865</v>
      </c>
      <c r="L65" s="32">
        <v>5176</v>
      </c>
      <c r="M65" s="56">
        <v>1.1331143740340031</v>
      </c>
      <c r="N65" s="81">
        <v>689</v>
      </c>
      <c r="O65" s="83">
        <v>0.65967604433077576</v>
      </c>
      <c r="P65" s="84">
        <v>0.59853168469860896</v>
      </c>
      <c r="Q65" s="85">
        <v>6.11443596321668E-2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/>
      <c r="H66" s="32"/>
      <c r="I66" s="56" t="e">
        <v>#DIV/0!</v>
      </c>
      <c r="J66" s="81">
        <v>0</v>
      </c>
      <c r="K66" s="82"/>
      <c r="L66" s="32"/>
      <c r="M66" s="56" t="e">
        <v>#DIV/0!</v>
      </c>
      <c r="N66" s="81">
        <v>0</v>
      </c>
      <c r="O66" s="83" t="e">
        <v>#DIV/0!</v>
      </c>
      <c r="P66" s="84" t="e">
        <v>#DIV/0!</v>
      </c>
      <c r="Q66" s="85" t="e">
        <v>#DIV/0!</v>
      </c>
      <c r="R66" s="88"/>
      <c r="S66" s="88"/>
    </row>
    <row r="67" spans="1:19" s="89" customFormat="1" x14ac:dyDescent="0.4">
      <c r="A67" s="87"/>
      <c r="B67" s="270" t="s">
        <v>56</v>
      </c>
      <c r="C67" s="78"/>
      <c r="D67" s="79"/>
      <c r="E67" s="78"/>
      <c r="F67" s="80"/>
      <c r="G67" s="269">
        <v>6129</v>
      </c>
      <c r="H67" s="90">
        <v>6133</v>
      </c>
      <c r="I67" s="91">
        <v>0.99934779064079571</v>
      </c>
      <c r="J67" s="92">
        <v>-4</v>
      </c>
      <c r="K67" s="269">
        <v>11100</v>
      </c>
      <c r="L67" s="90">
        <v>10958</v>
      </c>
      <c r="M67" s="91">
        <v>1.0129585690819494</v>
      </c>
      <c r="N67" s="92">
        <v>142</v>
      </c>
      <c r="O67" s="93">
        <v>0.55216216216216218</v>
      </c>
      <c r="P67" s="94">
        <v>0.55968242379996347</v>
      </c>
      <c r="Q67" s="95">
        <v>-7.5202616378012843E-3</v>
      </c>
      <c r="R67" s="88"/>
      <c r="S67" s="88"/>
    </row>
    <row r="68" spans="1:19" s="89" customFormat="1" x14ac:dyDescent="0.4">
      <c r="A68" s="87"/>
      <c r="B68" s="87"/>
      <c r="C68" s="67" t="s">
        <v>48</v>
      </c>
      <c r="D68" s="68"/>
      <c r="E68" s="68"/>
      <c r="F68" s="69" t="s">
        <v>13</v>
      </c>
      <c r="G68" s="32">
        <v>1171</v>
      </c>
      <c r="H68" s="32">
        <v>1139</v>
      </c>
      <c r="I68" s="56">
        <v>1.0280948200175593</v>
      </c>
      <c r="J68" s="81">
        <v>32</v>
      </c>
      <c r="K68" s="32">
        <v>1689</v>
      </c>
      <c r="L68" s="32">
        <v>1690</v>
      </c>
      <c r="M68" s="56">
        <v>0.99940828402366866</v>
      </c>
      <c r="N68" s="81">
        <v>-1</v>
      </c>
      <c r="O68" s="83">
        <v>0.69330965068087624</v>
      </c>
      <c r="P68" s="84">
        <v>0.67396449704142014</v>
      </c>
      <c r="Q68" s="85">
        <v>1.9345153639456103E-2</v>
      </c>
      <c r="R68" s="88"/>
      <c r="S68" s="88"/>
    </row>
    <row r="69" spans="1:19" s="89" customFormat="1" x14ac:dyDescent="0.4">
      <c r="A69" s="87"/>
      <c r="B69" s="87"/>
      <c r="C69" s="67" t="s">
        <v>46</v>
      </c>
      <c r="D69" s="68"/>
      <c r="E69" s="68"/>
      <c r="F69" s="70"/>
      <c r="G69" s="32">
        <v>0</v>
      </c>
      <c r="H69" s="32">
        <v>0</v>
      </c>
      <c r="I69" s="56" t="e">
        <v>#DIV/0!</v>
      </c>
      <c r="J69" s="81">
        <v>0</v>
      </c>
      <c r="K69" s="32">
        <v>0</v>
      </c>
      <c r="L69" s="32">
        <v>0</v>
      </c>
      <c r="M69" s="56" t="e">
        <v>#DIV/0!</v>
      </c>
      <c r="N69" s="81">
        <v>0</v>
      </c>
      <c r="O69" s="83" t="e">
        <v>#DIV/0!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7" t="s">
        <v>47</v>
      </c>
      <c r="D70" s="68"/>
      <c r="E70" s="68"/>
      <c r="F70" s="70"/>
      <c r="G70" s="32">
        <v>0</v>
      </c>
      <c r="H70" s="32">
        <v>0</v>
      </c>
      <c r="I70" s="56" t="e">
        <v>#DIV/0!</v>
      </c>
      <c r="J70" s="81">
        <v>0</v>
      </c>
      <c r="K70" s="32">
        <v>0</v>
      </c>
      <c r="L70" s="32">
        <v>0</v>
      </c>
      <c r="M70" s="56" t="e">
        <v>#DIV/0!</v>
      </c>
      <c r="N70" s="81">
        <v>0</v>
      </c>
      <c r="O70" s="83" t="e">
        <v>#DIV/0!</v>
      </c>
      <c r="P70" s="84" t="e">
        <v>#DIV/0!</v>
      </c>
      <c r="Q70" s="85" t="e">
        <v>#DIV/0!</v>
      </c>
      <c r="R70" s="88"/>
      <c r="S70" s="88"/>
    </row>
    <row r="71" spans="1:19" s="89" customFormat="1" x14ac:dyDescent="0.4">
      <c r="A71" s="87"/>
      <c r="B71" s="87"/>
      <c r="C71" s="67" t="s">
        <v>17</v>
      </c>
      <c r="D71" s="68"/>
      <c r="E71" s="68"/>
      <c r="F71" s="69" t="s">
        <v>13</v>
      </c>
      <c r="G71" s="32">
        <v>380</v>
      </c>
      <c r="H71" s="32">
        <v>372</v>
      </c>
      <c r="I71" s="56">
        <v>1.021505376344086</v>
      </c>
      <c r="J71" s="81">
        <v>8</v>
      </c>
      <c r="K71" s="32">
        <v>1053</v>
      </c>
      <c r="L71" s="32">
        <v>1054</v>
      </c>
      <c r="M71" s="56">
        <v>0.99905123339658441</v>
      </c>
      <c r="N71" s="81">
        <v>-1</v>
      </c>
      <c r="O71" s="83">
        <v>0.36087369420702753</v>
      </c>
      <c r="P71" s="84">
        <v>0.35294117647058826</v>
      </c>
      <c r="Q71" s="85">
        <v>7.9325177364392707E-3</v>
      </c>
      <c r="R71" s="88"/>
      <c r="S71" s="88"/>
    </row>
    <row r="72" spans="1:19" s="89" customFormat="1" x14ac:dyDescent="0.4">
      <c r="A72" s="87"/>
      <c r="B72" s="87"/>
      <c r="C72" s="67" t="s">
        <v>49</v>
      </c>
      <c r="D72" s="68"/>
      <c r="E72" s="68"/>
      <c r="F72" s="69" t="s">
        <v>13</v>
      </c>
      <c r="G72" s="32">
        <v>2480</v>
      </c>
      <c r="H72" s="32">
        <v>2711</v>
      </c>
      <c r="I72" s="56">
        <v>0.9147915898192549</v>
      </c>
      <c r="J72" s="81">
        <v>-231</v>
      </c>
      <c r="K72" s="32">
        <v>3405</v>
      </c>
      <c r="L72" s="32">
        <v>3313</v>
      </c>
      <c r="M72" s="56">
        <v>1.0277693932991248</v>
      </c>
      <c r="N72" s="81">
        <v>92</v>
      </c>
      <c r="O72" s="83">
        <v>0.72834067547723935</v>
      </c>
      <c r="P72" s="84">
        <v>0.81829157862964086</v>
      </c>
      <c r="Q72" s="85">
        <v>-8.9950903152401507E-2</v>
      </c>
      <c r="R72" s="88"/>
      <c r="S72" s="88"/>
    </row>
    <row r="73" spans="1:19" s="89" customFormat="1" x14ac:dyDescent="0.4">
      <c r="A73" s="280"/>
      <c r="B73" s="280"/>
      <c r="C73" s="278" t="s">
        <v>20</v>
      </c>
      <c r="D73" s="277"/>
      <c r="E73" s="277"/>
      <c r="F73" s="267" t="s">
        <v>13</v>
      </c>
      <c r="G73" s="32">
        <v>2098</v>
      </c>
      <c r="H73" s="32">
        <v>1911</v>
      </c>
      <c r="I73" s="77">
        <v>1.0978545264259549</v>
      </c>
      <c r="J73" s="274">
        <v>187</v>
      </c>
      <c r="K73" s="32">
        <v>4953</v>
      </c>
      <c r="L73" s="32">
        <v>4901</v>
      </c>
      <c r="M73" s="77">
        <v>1.0106100795755968</v>
      </c>
      <c r="N73" s="274">
        <v>52</v>
      </c>
      <c r="O73" s="273">
        <v>0.42358166767615585</v>
      </c>
      <c r="P73" s="272">
        <v>0.38992042440318303</v>
      </c>
      <c r="Q73" s="271">
        <v>3.3661243272972818E-2</v>
      </c>
      <c r="R73" s="88"/>
      <c r="S73" s="88"/>
    </row>
    <row r="74" spans="1:19" s="89" customFormat="1" x14ac:dyDescent="0.4">
      <c r="A74" s="270" t="s">
        <v>59</v>
      </c>
      <c r="B74" s="78" t="s">
        <v>60</v>
      </c>
      <c r="C74" s="78"/>
      <c r="D74" s="78"/>
      <c r="E74" s="78"/>
      <c r="F74" s="78"/>
      <c r="G74" s="269">
        <v>57863</v>
      </c>
      <c r="H74" s="90">
        <v>48402</v>
      </c>
      <c r="I74" s="91">
        <v>1.1954671294574604</v>
      </c>
      <c r="J74" s="92">
        <v>9461</v>
      </c>
      <c r="K74" s="269">
        <v>82305</v>
      </c>
      <c r="L74" s="90">
        <v>70446</v>
      </c>
      <c r="M74" s="91">
        <v>1.1683417085427135</v>
      </c>
      <c r="N74" s="92">
        <v>11859</v>
      </c>
      <c r="O74" s="93">
        <v>0.70303140756940652</v>
      </c>
      <c r="P74" s="94">
        <v>0.68707946512222129</v>
      </c>
      <c r="Q74" s="95">
        <v>1.595194244718523E-2</v>
      </c>
      <c r="R74" s="88"/>
      <c r="S74" s="88"/>
    </row>
    <row r="75" spans="1:19" s="89" customFormat="1" x14ac:dyDescent="0.4">
      <c r="A75" s="87"/>
      <c r="B75" s="67"/>
      <c r="C75" s="68" t="s">
        <v>12</v>
      </c>
      <c r="D75" s="68"/>
      <c r="E75" s="68"/>
      <c r="F75" s="69" t="s">
        <v>13</v>
      </c>
      <c r="G75" s="82">
        <v>22685</v>
      </c>
      <c r="H75" s="32">
        <v>20913</v>
      </c>
      <c r="I75" s="56">
        <v>1.0847319848897814</v>
      </c>
      <c r="J75" s="81">
        <v>1772</v>
      </c>
      <c r="K75" s="82">
        <v>32922</v>
      </c>
      <c r="L75" s="32">
        <v>27081</v>
      </c>
      <c r="M75" s="56">
        <v>1.2156862745098038</v>
      </c>
      <c r="N75" s="81">
        <v>5841</v>
      </c>
      <c r="O75" s="83">
        <v>0.68905291294575055</v>
      </c>
      <c r="P75" s="84">
        <v>0.77223883903844026</v>
      </c>
      <c r="Q75" s="85">
        <v>-8.318592609268971E-2</v>
      </c>
      <c r="R75" s="88"/>
      <c r="S75" s="88"/>
    </row>
    <row r="76" spans="1:19" s="89" customFormat="1" x14ac:dyDescent="0.4">
      <c r="A76" s="87"/>
      <c r="B76" s="67"/>
      <c r="C76" s="68" t="s">
        <v>18</v>
      </c>
      <c r="D76" s="68"/>
      <c r="E76" s="68"/>
      <c r="F76" s="69"/>
      <c r="G76" s="82"/>
      <c r="H76" s="32"/>
      <c r="I76" s="56" t="e">
        <v>#DIV/0!</v>
      </c>
      <c r="J76" s="81">
        <v>0</v>
      </c>
      <c r="K76" s="82"/>
      <c r="L76" s="32"/>
      <c r="M76" s="56" t="e">
        <v>#DIV/0!</v>
      </c>
      <c r="N76" s="81">
        <v>0</v>
      </c>
      <c r="O76" s="83" t="e">
        <v>#DIV/0!</v>
      </c>
      <c r="P76" s="84" t="e">
        <v>#DIV/0!</v>
      </c>
      <c r="Q76" s="85" t="e">
        <v>#DIV/0!</v>
      </c>
      <c r="R76" s="88"/>
      <c r="S76" s="88"/>
    </row>
    <row r="77" spans="1:19" s="89" customFormat="1" x14ac:dyDescent="0.4">
      <c r="A77" s="87"/>
      <c r="B77" s="67"/>
      <c r="C77" s="68" t="s">
        <v>16</v>
      </c>
      <c r="D77" s="68"/>
      <c r="E77" s="68"/>
      <c r="F77" s="69" t="s">
        <v>13</v>
      </c>
      <c r="G77" s="82">
        <v>15382</v>
      </c>
      <c r="H77" s="32">
        <v>14974</v>
      </c>
      <c r="I77" s="56">
        <v>1.0272472285294509</v>
      </c>
      <c r="J77" s="81">
        <v>408</v>
      </c>
      <c r="K77" s="82">
        <v>21948</v>
      </c>
      <c r="L77" s="32">
        <v>21594</v>
      </c>
      <c r="M77" s="56">
        <v>1.0163934426229508</v>
      </c>
      <c r="N77" s="81">
        <v>354</v>
      </c>
      <c r="O77" s="83">
        <v>0.70083834517951527</v>
      </c>
      <c r="P77" s="84">
        <v>0.69343336111882925</v>
      </c>
      <c r="Q77" s="85">
        <v>7.4049840606860151E-3</v>
      </c>
      <c r="R77" s="88"/>
      <c r="S77" s="88"/>
    </row>
    <row r="78" spans="1:19" s="89" customFormat="1" x14ac:dyDescent="0.4">
      <c r="A78" s="87"/>
      <c r="B78" s="67"/>
      <c r="C78" s="68" t="s">
        <v>15</v>
      </c>
      <c r="D78" s="68"/>
      <c r="E78" s="68"/>
      <c r="F78" s="69"/>
      <c r="G78" s="82"/>
      <c r="H78" s="32"/>
      <c r="I78" s="56" t="e">
        <v>#DIV/0!</v>
      </c>
      <c r="J78" s="81">
        <v>0</v>
      </c>
      <c r="K78" s="82"/>
      <c r="L78" s="32"/>
      <c r="M78" s="56" t="e">
        <v>#DIV/0!</v>
      </c>
      <c r="N78" s="81">
        <v>0</v>
      </c>
      <c r="O78" s="83" t="e">
        <v>#DIV/0!</v>
      </c>
      <c r="P78" s="84" t="e">
        <v>#DIV/0!</v>
      </c>
      <c r="Q78" s="85" t="e">
        <v>#DIV/0!</v>
      </c>
      <c r="R78" s="88"/>
      <c r="S78" s="88"/>
    </row>
    <row r="79" spans="1:19" s="89" customFormat="1" x14ac:dyDescent="0.4">
      <c r="A79" s="87"/>
      <c r="B79" s="67"/>
      <c r="C79" s="68" t="s">
        <v>20</v>
      </c>
      <c r="D79" s="68"/>
      <c r="E79" s="68"/>
      <c r="F79" s="69" t="s">
        <v>13</v>
      </c>
      <c r="G79" s="82">
        <v>8644</v>
      </c>
      <c r="H79" s="32">
        <v>6050</v>
      </c>
      <c r="I79" s="56">
        <v>1.4287603305785124</v>
      </c>
      <c r="J79" s="81">
        <v>2594</v>
      </c>
      <c r="K79" s="82">
        <v>10974</v>
      </c>
      <c r="L79" s="32">
        <v>10974</v>
      </c>
      <c r="M79" s="56">
        <v>1</v>
      </c>
      <c r="N79" s="81">
        <v>0</v>
      </c>
      <c r="O79" s="83">
        <v>0.78767997084016772</v>
      </c>
      <c r="P79" s="84">
        <v>0.55130308000729</v>
      </c>
      <c r="Q79" s="85">
        <v>0.23637689083287772</v>
      </c>
      <c r="R79" s="88"/>
      <c r="S79" s="88"/>
    </row>
    <row r="80" spans="1:19" s="89" customFormat="1" x14ac:dyDescent="0.4">
      <c r="A80" s="87"/>
      <c r="B80" s="67"/>
      <c r="C80" s="68" t="s">
        <v>61</v>
      </c>
      <c r="D80" s="68"/>
      <c r="E80" s="68"/>
      <c r="F80" s="69" t="s">
        <v>28</v>
      </c>
      <c r="G80" s="82"/>
      <c r="H80" s="32"/>
      <c r="I80" s="56" t="e">
        <v>#DIV/0!</v>
      </c>
      <c r="J80" s="81">
        <v>0</v>
      </c>
      <c r="K80" s="82"/>
      <c r="L80" s="32"/>
      <c r="M80" s="56" t="e">
        <v>#DIV/0!</v>
      </c>
      <c r="N80" s="81">
        <v>0</v>
      </c>
      <c r="O80" s="83" t="e">
        <v>#DIV/0!</v>
      </c>
      <c r="P80" s="84" t="e">
        <v>#DIV/0!</v>
      </c>
      <c r="Q80" s="85" t="e">
        <v>#DIV/0!</v>
      </c>
      <c r="R80" s="88"/>
      <c r="S80" s="88"/>
    </row>
    <row r="81" spans="1:19" s="89" customFormat="1" x14ac:dyDescent="0.4">
      <c r="A81" s="87"/>
      <c r="B81" s="67"/>
      <c r="C81" s="68" t="s">
        <v>34</v>
      </c>
      <c r="D81" s="68"/>
      <c r="E81" s="68"/>
      <c r="F81" s="69"/>
      <c r="G81" s="82"/>
      <c r="H81" s="32"/>
      <c r="I81" s="56" t="e">
        <v>#DIV/0!</v>
      </c>
      <c r="J81" s="81">
        <v>0</v>
      </c>
      <c r="K81" s="82"/>
      <c r="L81" s="32"/>
      <c r="M81" s="56" t="e">
        <v>#DIV/0!</v>
      </c>
      <c r="N81" s="81">
        <v>0</v>
      </c>
      <c r="O81" s="83" t="e">
        <v>#DIV/0!</v>
      </c>
      <c r="P81" s="84" t="e">
        <v>#DIV/0!</v>
      </c>
      <c r="Q81" s="85" t="e">
        <v>#DIV/0!</v>
      </c>
      <c r="R81" s="88"/>
      <c r="S81" s="88"/>
    </row>
    <row r="82" spans="1:19" s="89" customFormat="1" x14ac:dyDescent="0.4">
      <c r="A82" s="87"/>
      <c r="B82" s="67"/>
      <c r="C82" s="68" t="s">
        <v>17</v>
      </c>
      <c r="D82" s="68"/>
      <c r="E82" s="68"/>
      <c r="F82" s="69" t="s">
        <v>13</v>
      </c>
      <c r="G82" s="82">
        <v>11152</v>
      </c>
      <c r="H82" s="32">
        <v>6465</v>
      </c>
      <c r="I82" s="56">
        <v>1.7249806651198762</v>
      </c>
      <c r="J82" s="81">
        <v>4687</v>
      </c>
      <c r="K82" s="82">
        <v>16461</v>
      </c>
      <c r="L82" s="32">
        <v>10797</v>
      </c>
      <c r="M82" s="56">
        <v>1.5245901639344261</v>
      </c>
      <c r="N82" s="81">
        <v>5664</v>
      </c>
      <c r="O82" s="83">
        <v>0.67748010448939922</v>
      </c>
      <c r="P82" s="84">
        <v>0.59877743817727147</v>
      </c>
      <c r="Q82" s="85">
        <v>7.8702666312127745E-2</v>
      </c>
      <c r="R82" s="88"/>
      <c r="S82" s="88"/>
    </row>
    <row r="83" spans="1:19" s="89" customFormat="1" x14ac:dyDescent="0.4">
      <c r="A83" s="87"/>
      <c r="B83" s="67"/>
      <c r="C83" s="68" t="s">
        <v>62</v>
      </c>
      <c r="D83" s="68"/>
      <c r="E83" s="68"/>
      <c r="F83" s="69" t="s">
        <v>28</v>
      </c>
      <c r="G83" s="82"/>
      <c r="H83" s="32">
        <v>0</v>
      </c>
      <c r="I83" s="56" t="e">
        <v>#DIV/0!</v>
      </c>
      <c r="J83" s="81">
        <v>0</v>
      </c>
      <c r="K83" s="82"/>
      <c r="L83" s="32">
        <v>0</v>
      </c>
      <c r="M83" s="56" t="e">
        <v>#DIV/0!</v>
      </c>
      <c r="N83" s="81">
        <v>0</v>
      </c>
      <c r="O83" s="83" t="e">
        <v>#DIV/0!</v>
      </c>
      <c r="P83" s="84" t="e">
        <v>#DIV/0!</v>
      </c>
      <c r="Q83" s="85" t="e">
        <v>#DIV/0!</v>
      </c>
      <c r="R83" s="88"/>
      <c r="S83" s="88"/>
    </row>
    <row r="84" spans="1:19" s="89" customFormat="1" x14ac:dyDescent="0.4">
      <c r="A84" s="87"/>
      <c r="B84" s="67"/>
      <c r="C84" s="68" t="s">
        <v>63</v>
      </c>
      <c r="D84" s="68"/>
      <c r="E84" s="68"/>
      <c r="F84" s="69"/>
      <c r="G84" s="82"/>
      <c r="H84" s="32"/>
      <c r="I84" s="56" t="e">
        <v>#DIV/0!</v>
      </c>
      <c r="J84" s="81">
        <v>0</v>
      </c>
      <c r="K84" s="82"/>
      <c r="L84" s="32"/>
      <c r="M84" s="56" t="e">
        <v>#DIV/0!</v>
      </c>
      <c r="N84" s="81">
        <v>0</v>
      </c>
      <c r="O84" s="83" t="e">
        <v>#DIV/0!</v>
      </c>
      <c r="P84" s="84" t="e">
        <v>#DIV/0!</v>
      </c>
      <c r="Q84" s="85" t="e">
        <v>#DIV/0!</v>
      </c>
      <c r="R84" s="88"/>
      <c r="S84" s="88"/>
    </row>
    <row r="85" spans="1:19" s="89" customFormat="1" x14ac:dyDescent="0.4">
      <c r="A85" s="87"/>
      <c r="B85" s="67"/>
      <c r="C85" s="68" t="s">
        <v>64</v>
      </c>
      <c r="D85" s="68"/>
      <c r="E85" s="68"/>
      <c r="F85" s="69"/>
      <c r="G85" s="82"/>
      <c r="H85" s="32"/>
      <c r="I85" s="56" t="e">
        <v>#DIV/0!</v>
      </c>
      <c r="J85" s="81">
        <v>0</v>
      </c>
      <c r="K85" s="82"/>
      <c r="L85" s="32"/>
      <c r="M85" s="56" t="e">
        <v>#DIV/0!</v>
      </c>
      <c r="N85" s="81">
        <v>0</v>
      </c>
      <c r="O85" s="83" t="e">
        <v>#DIV/0!</v>
      </c>
      <c r="P85" s="84" t="e">
        <v>#DIV/0!</v>
      </c>
      <c r="Q85" s="85" t="e">
        <v>#DIV/0!</v>
      </c>
      <c r="R85" s="88"/>
      <c r="S85" s="88"/>
    </row>
    <row r="86" spans="1:19" x14ac:dyDescent="0.4">
      <c r="A86" s="26"/>
      <c r="B86" s="67"/>
      <c r="C86" s="68" t="s">
        <v>18</v>
      </c>
      <c r="D86" s="86" t="s">
        <v>26</v>
      </c>
      <c r="E86" s="68" t="s">
        <v>23</v>
      </c>
      <c r="F86" s="69"/>
      <c r="G86" s="31"/>
      <c r="H86" s="38"/>
      <c r="I86" s="33" t="e">
        <v>#DIV/0!</v>
      </c>
      <c r="J86" s="34">
        <v>0</v>
      </c>
      <c r="K86" s="31"/>
      <c r="L86" s="38"/>
      <c r="M86" s="33" t="e">
        <v>#DIV/0!</v>
      </c>
      <c r="N86" s="34">
        <v>0</v>
      </c>
      <c r="O86" s="35" t="e">
        <v>#DIV/0!</v>
      </c>
      <c r="P86" s="36" t="e">
        <v>#DIV/0!</v>
      </c>
      <c r="Q86" s="37" t="e">
        <v>#DIV/0!</v>
      </c>
      <c r="R86" s="15"/>
      <c r="S86" s="15"/>
    </row>
    <row r="87" spans="1:19" x14ac:dyDescent="0.4">
      <c r="A87" s="66"/>
      <c r="B87" s="43"/>
      <c r="C87" s="44" t="s">
        <v>20</v>
      </c>
      <c r="D87" s="98" t="s">
        <v>26</v>
      </c>
      <c r="E87" s="44" t="s">
        <v>23</v>
      </c>
      <c r="F87" s="30"/>
      <c r="G87" s="46"/>
      <c r="H87" s="47"/>
      <c r="I87" s="48" t="e">
        <v>#DIV/0!</v>
      </c>
      <c r="J87" s="49">
        <v>0</v>
      </c>
      <c r="K87" s="46"/>
      <c r="L87" s="47"/>
      <c r="M87" s="48" t="e">
        <v>#DIV/0!</v>
      </c>
      <c r="N87" s="49">
        <v>0</v>
      </c>
      <c r="O87" s="52" t="e">
        <v>#DIV/0!</v>
      </c>
      <c r="P87" s="53" t="e">
        <v>#DIV/0!</v>
      </c>
      <c r="Q87" s="54" t="e">
        <v>#DIV/0!</v>
      </c>
      <c r="R87" s="15"/>
      <c r="S87" s="15"/>
    </row>
    <row r="88" spans="1:19" x14ac:dyDescent="0.4">
      <c r="A88" s="16" t="s">
        <v>65</v>
      </c>
      <c r="B88" s="17" t="s">
        <v>66</v>
      </c>
      <c r="C88" s="17"/>
      <c r="D88" s="17"/>
      <c r="E88" s="17"/>
      <c r="F88" s="17"/>
      <c r="G88" s="18">
        <v>0</v>
      </c>
      <c r="H88" s="19">
        <v>0</v>
      </c>
      <c r="I88" s="20" t="e">
        <v>#DIV/0!</v>
      </c>
      <c r="J88" s="21">
        <v>0</v>
      </c>
      <c r="K88" s="18">
        <v>0</v>
      </c>
      <c r="L88" s="19">
        <v>0</v>
      </c>
      <c r="M88" s="20" t="e">
        <v>#DIV/0!</v>
      </c>
      <c r="N88" s="21">
        <v>0</v>
      </c>
      <c r="O88" s="23" t="e">
        <v>#DIV/0!</v>
      </c>
      <c r="P88" s="24" t="e">
        <v>#DIV/0!</v>
      </c>
      <c r="Q88" s="25" t="e">
        <v>#DIV/0!</v>
      </c>
      <c r="R88" s="15"/>
      <c r="S88" s="15"/>
    </row>
    <row r="89" spans="1:19" ht="18.75" x14ac:dyDescent="0.4">
      <c r="A89" s="66"/>
      <c r="B89" s="43"/>
      <c r="C89" s="99" t="s">
        <v>67</v>
      </c>
      <c r="D89" s="44"/>
      <c r="E89" s="44"/>
      <c r="F89" s="100"/>
      <c r="G89" s="46">
        <v>0</v>
      </c>
      <c r="H89" s="47">
        <v>0</v>
      </c>
      <c r="I89" s="48" t="e">
        <v>#DIV/0!</v>
      </c>
      <c r="J89" s="49">
        <v>0</v>
      </c>
      <c r="K89" s="46">
        <v>0</v>
      </c>
      <c r="L89" s="47">
        <v>0</v>
      </c>
      <c r="M89" s="48" t="e">
        <v>#DIV/0!</v>
      </c>
      <c r="N89" s="49">
        <v>0</v>
      </c>
      <c r="O89" s="52" t="e">
        <v>#DIV/0!</v>
      </c>
      <c r="P89" s="53" t="e">
        <v>#DIV/0!</v>
      </c>
      <c r="Q89" s="54" t="e">
        <v>#DIV/0!</v>
      </c>
      <c r="R89" s="15"/>
      <c r="S89" s="15"/>
    </row>
    <row r="90" spans="1:19" x14ac:dyDescent="0.4">
      <c r="G90" s="72"/>
      <c r="H90" s="72"/>
      <c r="I90" s="72"/>
      <c r="J90" s="72"/>
      <c r="K90" s="72"/>
      <c r="L90" s="72"/>
      <c r="M90" s="72"/>
      <c r="N90" s="72"/>
      <c r="O90" s="73"/>
      <c r="P90" s="73"/>
      <c r="Q90" s="73"/>
    </row>
    <row r="91" spans="1:19" x14ac:dyDescent="0.4">
      <c r="C91" s="74" t="s">
        <v>51</v>
      </c>
    </row>
    <row r="92" spans="1:19" x14ac:dyDescent="0.4">
      <c r="C92" s="75" t="s">
        <v>52</v>
      </c>
    </row>
    <row r="93" spans="1:19" x14ac:dyDescent="0.4">
      <c r="C93" s="74" t="s">
        <v>53</v>
      </c>
    </row>
    <row r="94" spans="1:19" x14ac:dyDescent="0.4">
      <c r="C94" s="74" t="s">
        <v>54</v>
      </c>
    </row>
    <row r="95" spans="1:19" x14ac:dyDescent="0.4">
      <c r="C95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１月（上旬）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29</v>
      </c>
      <c r="B2" s="495"/>
      <c r="C2" s="76">
        <v>2017</v>
      </c>
      <c r="D2" s="2" t="s">
        <v>0</v>
      </c>
      <c r="E2" s="2">
        <v>1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546</v>
      </c>
      <c r="H3" s="500" t="s">
        <v>545</v>
      </c>
      <c r="I3" s="502" t="s">
        <v>6</v>
      </c>
      <c r="J3" s="503"/>
      <c r="K3" s="514" t="s">
        <v>544</v>
      </c>
      <c r="L3" s="500" t="s">
        <v>543</v>
      </c>
      <c r="M3" s="502" t="s">
        <v>6</v>
      </c>
      <c r="N3" s="503"/>
      <c r="O3" s="504" t="s">
        <v>544</v>
      </c>
      <c r="P3" s="506" t="s">
        <v>543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169372</v>
      </c>
      <c r="H5" s="9">
        <v>145626</v>
      </c>
      <c r="I5" s="10">
        <v>1.1630615412083007</v>
      </c>
      <c r="J5" s="11">
        <v>23746</v>
      </c>
      <c r="K5" s="8">
        <v>221124</v>
      </c>
      <c r="L5" s="9">
        <v>205599</v>
      </c>
      <c r="M5" s="10">
        <v>1.0755110676608348</v>
      </c>
      <c r="N5" s="11">
        <v>15525</v>
      </c>
      <c r="O5" s="12">
        <v>0.76595937121253233</v>
      </c>
      <c r="P5" s="13">
        <v>0.70830111041396115</v>
      </c>
      <c r="Q5" s="14">
        <v>5.765826079857117E-2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68228</v>
      </c>
      <c r="H6" s="19">
        <v>58636</v>
      </c>
      <c r="I6" s="20">
        <v>1.1635855106078177</v>
      </c>
      <c r="J6" s="21">
        <v>9592</v>
      </c>
      <c r="K6" s="22">
        <v>85937</v>
      </c>
      <c r="L6" s="19">
        <v>79725</v>
      </c>
      <c r="M6" s="20">
        <v>1.077917842583882</v>
      </c>
      <c r="N6" s="21">
        <v>6212</v>
      </c>
      <c r="O6" s="23">
        <v>0.79393043741345404</v>
      </c>
      <c r="P6" s="24">
        <v>0.73547820633427408</v>
      </c>
      <c r="Q6" s="25">
        <v>5.8452231079179962E-2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45630</v>
      </c>
      <c r="H7" s="19">
        <v>38080</v>
      </c>
      <c r="I7" s="20">
        <v>1.1982668067226891</v>
      </c>
      <c r="J7" s="21">
        <v>7550</v>
      </c>
      <c r="K7" s="18">
        <v>56587</v>
      </c>
      <c r="L7" s="19">
        <v>51116</v>
      </c>
      <c r="M7" s="20">
        <v>1.1070310665936303</v>
      </c>
      <c r="N7" s="21">
        <v>5471</v>
      </c>
      <c r="O7" s="23">
        <v>0.80636895400003539</v>
      </c>
      <c r="P7" s="24">
        <v>0.74497222004851715</v>
      </c>
      <c r="Q7" s="25">
        <v>6.1396733951518234E-2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37657</v>
      </c>
      <c r="H8" s="42">
        <v>31397</v>
      </c>
      <c r="I8" s="33">
        <v>1.1993821065706916</v>
      </c>
      <c r="J8" s="34">
        <v>6260</v>
      </c>
      <c r="K8" s="31">
        <v>45597</v>
      </c>
      <c r="L8" s="38">
        <v>40126</v>
      </c>
      <c r="M8" s="33">
        <v>1.1363455116383392</v>
      </c>
      <c r="N8" s="34">
        <v>5471</v>
      </c>
      <c r="O8" s="35">
        <v>0.82586573678092856</v>
      </c>
      <c r="P8" s="36">
        <v>0.78246025021183274</v>
      </c>
      <c r="Q8" s="37">
        <v>4.3405486569095819E-2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7973</v>
      </c>
      <c r="H9" s="42">
        <v>6683</v>
      </c>
      <c r="I9" s="33">
        <v>1.1930270836450696</v>
      </c>
      <c r="J9" s="34">
        <v>1290</v>
      </c>
      <c r="K9" s="31">
        <v>10990</v>
      </c>
      <c r="L9" s="38">
        <v>10990</v>
      </c>
      <c r="M9" s="33">
        <v>1</v>
      </c>
      <c r="N9" s="34">
        <v>0</v>
      </c>
      <c r="O9" s="35">
        <v>0.72547770700636938</v>
      </c>
      <c r="P9" s="36">
        <v>0.608098271155596</v>
      </c>
      <c r="Q9" s="37">
        <v>0.11737943585077337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41"/>
      <c r="H10" s="42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41"/>
      <c r="H11" s="42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41"/>
      <c r="H12" s="42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40"/>
      <c r="F13" s="30"/>
      <c r="G13" s="41"/>
      <c r="H13" s="42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41"/>
      <c r="H14" s="42"/>
      <c r="I14" s="33" t="e">
        <v>#DIV/0!</v>
      </c>
      <c r="J14" s="34">
        <v>0</v>
      </c>
      <c r="K14" s="41"/>
      <c r="L14" s="42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41"/>
      <c r="H15" s="42"/>
      <c r="I15" s="33" t="e">
        <v>#DIV/0!</v>
      </c>
      <c r="J15" s="34">
        <v>0</v>
      </c>
      <c r="K15" s="41"/>
      <c r="L15" s="42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50"/>
      <c r="H16" s="51"/>
      <c r="I16" s="48" t="e">
        <v>#DIV/0!</v>
      </c>
      <c r="J16" s="49">
        <v>0</v>
      </c>
      <c r="K16" s="50"/>
      <c r="L16" s="51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21816</v>
      </c>
      <c r="H17" s="19">
        <v>19875</v>
      </c>
      <c r="I17" s="20">
        <v>1.0976603773584905</v>
      </c>
      <c r="J17" s="21">
        <v>1941</v>
      </c>
      <c r="K17" s="18">
        <v>28350</v>
      </c>
      <c r="L17" s="19">
        <v>27730</v>
      </c>
      <c r="M17" s="20">
        <v>1.0223584565452579</v>
      </c>
      <c r="N17" s="21">
        <v>620</v>
      </c>
      <c r="O17" s="23">
        <v>0.7695238095238095</v>
      </c>
      <c r="P17" s="24">
        <v>0.71673278038225752</v>
      </c>
      <c r="Q17" s="25">
        <v>5.2791029141551982E-2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3177</v>
      </c>
      <c r="H19" s="38">
        <v>3003</v>
      </c>
      <c r="I19" s="33">
        <v>1.057942057942058</v>
      </c>
      <c r="J19" s="34">
        <v>174</v>
      </c>
      <c r="K19" s="31">
        <v>4350</v>
      </c>
      <c r="L19" s="38">
        <v>4480</v>
      </c>
      <c r="M19" s="33">
        <v>0.9709821428571429</v>
      </c>
      <c r="N19" s="34">
        <v>-130</v>
      </c>
      <c r="O19" s="35">
        <v>0.73034482758620689</v>
      </c>
      <c r="P19" s="36">
        <v>0.67031249999999998</v>
      </c>
      <c r="Q19" s="37">
        <v>6.0032327586206913E-2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6667</v>
      </c>
      <c r="H20" s="38">
        <v>5889</v>
      </c>
      <c r="I20" s="33">
        <v>1.1321107148921719</v>
      </c>
      <c r="J20" s="34">
        <v>778</v>
      </c>
      <c r="K20" s="31">
        <v>9100</v>
      </c>
      <c r="L20" s="38">
        <v>8700</v>
      </c>
      <c r="M20" s="33">
        <v>1.0459770114942528</v>
      </c>
      <c r="N20" s="34">
        <v>400</v>
      </c>
      <c r="O20" s="35">
        <v>0.73263736263736268</v>
      </c>
      <c r="P20" s="36">
        <v>0.67689655172413798</v>
      </c>
      <c r="Q20" s="37">
        <v>5.5740810913224692E-2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2428</v>
      </c>
      <c r="H21" s="38">
        <v>2441</v>
      </c>
      <c r="I21" s="33">
        <v>0.99467431380581728</v>
      </c>
      <c r="J21" s="34">
        <v>-13</v>
      </c>
      <c r="K21" s="31">
        <v>2900</v>
      </c>
      <c r="L21" s="38">
        <v>2900</v>
      </c>
      <c r="M21" s="33">
        <v>1</v>
      </c>
      <c r="N21" s="34">
        <v>0</v>
      </c>
      <c r="O21" s="35">
        <v>0.83724137931034481</v>
      </c>
      <c r="P21" s="36">
        <v>0.84172413793103451</v>
      </c>
      <c r="Q21" s="37">
        <v>-4.4827586206896974E-3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1395</v>
      </c>
      <c r="H22" s="38">
        <v>1152</v>
      </c>
      <c r="I22" s="33">
        <v>1.2109375</v>
      </c>
      <c r="J22" s="34">
        <v>243</v>
      </c>
      <c r="K22" s="31">
        <v>1650</v>
      </c>
      <c r="L22" s="38">
        <v>1450</v>
      </c>
      <c r="M22" s="33">
        <v>1.1379310344827587</v>
      </c>
      <c r="N22" s="34">
        <v>200</v>
      </c>
      <c r="O22" s="35">
        <v>0.84545454545454546</v>
      </c>
      <c r="P22" s="36">
        <v>0.79448275862068962</v>
      </c>
      <c r="Q22" s="37">
        <v>5.0971786833855837E-2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>
        <v>0</v>
      </c>
      <c r="I23" s="33" t="e">
        <v>#DIV/0!</v>
      </c>
      <c r="J23" s="34">
        <v>0</v>
      </c>
      <c r="K23" s="31"/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1174</v>
      </c>
      <c r="H24" s="38">
        <v>1018</v>
      </c>
      <c r="I24" s="33">
        <v>1.1532416502946954</v>
      </c>
      <c r="J24" s="34">
        <v>156</v>
      </c>
      <c r="K24" s="31">
        <v>1450</v>
      </c>
      <c r="L24" s="38">
        <v>1500</v>
      </c>
      <c r="M24" s="33">
        <v>0.96666666666666667</v>
      </c>
      <c r="N24" s="34">
        <v>-50</v>
      </c>
      <c r="O24" s="35">
        <v>0.80965517241379314</v>
      </c>
      <c r="P24" s="36">
        <v>0.67866666666666664</v>
      </c>
      <c r="Q24" s="37">
        <v>0.1309885057471265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1070</v>
      </c>
      <c r="H31" s="38">
        <v>1016</v>
      </c>
      <c r="I31" s="33">
        <v>1.0531496062992125</v>
      </c>
      <c r="J31" s="34">
        <v>54</v>
      </c>
      <c r="K31" s="31">
        <v>1450</v>
      </c>
      <c r="L31" s="38">
        <v>1450</v>
      </c>
      <c r="M31" s="33">
        <v>1</v>
      </c>
      <c r="N31" s="34">
        <v>0</v>
      </c>
      <c r="O31" s="35">
        <v>0.73793103448275865</v>
      </c>
      <c r="P31" s="36">
        <v>0.70068965517241377</v>
      </c>
      <c r="Q31" s="37">
        <v>3.724137931034488E-2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1213</v>
      </c>
      <c r="H33" s="38">
        <v>1044</v>
      </c>
      <c r="I33" s="33">
        <v>1.1618773946360152</v>
      </c>
      <c r="J33" s="34">
        <v>169</v>
      </c>
      <c r="K33" s="31">
        <v>1450</v>
      </c>
      <c r="L33" s="38">
        <v>1450</v>
      </c>
      <c r="M33" s="33">
        <v>1</v>
      </c>
      <c r="N33" s="34">
        <v>0</v>
      </c>
      <c r="O33" s="35">
        <v>0.836551724137931</v>
      </c>
      <c r="P33" s="36">
        <v>0.72</v>
      </c>
      <c r="Q33" s="37">
        <v>0.11655172413793102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4692</v>
      </c>
      <c r="H36" s="47">
        <v>4312</v>
      </c>
      <c r="I36" s="48">
        <v>1.0881261595547309</v>
      </c>
      <c r="J36" s="49">
        <v>380</v>
      </c>
      <c r="K36" s="46">
        <v>6000</v>
      </c>
      <c r="L36" s="47">
        <v>5800</v>
      </c>
      <c r="M36" s="48">
        <v>1.0344827586206897</v>
      </c>
      <c r="N36" s="49">
        <v>200</v>
      </c>
      <c r="O36" s="52">
        <v>0.78200000000000003</v>
      </c>
      <c r="P36" s="53">
        <v>0.74344827586206896</v>
      </c>
      <c r="Q36" s="54">
        <v>3.8551724137931065E-2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782</v>
      </c>
      <c r="H37" s="19">
        <v>681</v>
      </c>
      <c r="I37" s="20">
        <v>1.1483113069016153</v>
      </c>
      <c r="J37" s="21">
        <v>101</v>
      </c>
      <c r="K37" s="18">
        <v>1000</v>
      </c>
      <c r="L37" s="19">
        <v>879</v>
      </c>
      <c r="M37" s="20">
        <v>1.1376564277588168</v>
      </c>
      <c r="N37" s="21">
        <v>121</v>
      </c>
      <c r="O37" s="23">
        <v>0.78200000000000003</v>
      </c>
      <c r="P37" s="24">
        <v>0.77474402730375425</v>
      </c>
      <c r="Q37" s="25">
        <v>7.2559726962457827E-3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443</v>
      </c>
      <c r="H38" s="38">
        <v>387</v>
      </c>
      <c r="I38" s="33">
        <v>1.1447028423772609</v>
      </c>
      <c r="J38" s="34">
        <v>56</v>
      </c>
      <c r="K38" s="31">
        <v>500</v>
      </c>
      <c r="L38" s="38">
        <v>456</v>
      </c>
      <c r="M38" s="33">
        <v>1.0964912280701755</v>
      </c>
      <c r="N38" s="34">
        <v>44</v>
      </c>
      <c r="O38" s="35">
        <v>0.88600000000000001</v>
      </c>
      <c r="P38" s="36">
        <v>0.84868421052631582</v>
      </c>
      <c r="Q38" s="37">
        <v>3.7315789473684191E-2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339</v>
      </c>
      <c r="H39" s="60">
        <v>294</v>
      </c>
      <c r="I39" s="61">
        <v>1.153061224489796</v>
      </c>
      <c r="J39" s="62">
        <v>45</v>
      </c>
      <c r="K39" s="59">
        <v>500</v>
      </c>
      <c r="L39" s="60">
        <v>423</v>
      </c>
      <c r="M39" s="61">
        <v>1.1820330969267139</v>
      </c>
      <c r="N39" s="62">
        <v>77</v>
      </c>
      <c r="O39" s="63">
        <v>0.67800000000000005</v>
      </c>
      <c r="P39" s="64">
        <v>0.69503546099290781</v>
      </c>
      <c r="Q39" s="65">
        <v>-1.7035460992907758E-2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101144</v>
      </c>
      <c r="H40" s="19">
        <v>86990</v>
      </c>
      <c r="I40" s="20">
        <v>1.1627083572824461</v>
      </c>
      <c r="J40" s="21">
        <v>14154</v>
      </c>
      <c r="K40" s="22">
        <v>135187</v>
      </c>
      <c r="L40" s="19">
        <v>125874</v>
      </c>
      <c r="M40" s="20">
        <v>1.0739866850977962</v>
      </c>
      <c r="N40" s="21">
        <v>9313</v>
      </c>
      <c r="O40" s="23">
        <v>0.7481784491112311</v>
      </c>
      <c r="P40" s="24">
        <v>0.69108791331013553</v>
      </c>
      <c r="Q40" s="25">
        <v>5.7090535801095577E-2</v>
      </c>
      <c r="R40" s="15"/>
      <c r="S40" s="15"/>
    </row>
    <row r="41" spans="1:19" x14ac:dyDescent="0.4">
      <c r="A41" s="6"/>
      <c r="B41" s="16" t="s">
        <v>39</v>
      </c>
      <c r="C41" s="17"/>
      <c r="D41" s="17"/>
      <c r="E41" s="17"/>
      <c r="F41" s="55"/>
      <c r="G41" s="18">
        <v>98304</v>
      </c>
      <c r="H41" s="19">
        <v>84342</v>
      </c>
      <c r="I41" s="20">
        <v>1.1655403002063029</v>
      </c>
      <c r="J41" s="21">
        <v>13962</v>
      </c>
      <c r="K41" s="18">
        <v>131547</v>
      </c>
      <c r="L41" s="19">
        <v>122188</v>
      </c>
      <c r="M41" s="20">
        <v>1.0765950829868727</v>
      </c>
      <c r="N41" s="21">
        <v>9359</v>
      </c>
      <c r="O41" s="23">
        <v>0.7472918424593491</v>
      </c>
      <c r="P41" s="24">
        <v>0.69026418306216653</v>
      </c>
      <c r="Q41" s="25">
        <v>5.7027659397182573E-2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37788</v>
      </c>
      <c r="H42" s="32">
        <v>32948</v>
      </c>
      <c r="I42" s="56">
        <v>1.1468981425276192</v>
      </c>
      <c r="J42" s="81">
        <v>4840</v>
      </c>
      <c r="K42" s="82">
        <v>50109</v>
      </c>
      <c r="L42" s="32">
        <v>44562</v>
      </c>
      <c r="M42" s="56">
        <v>1.1244782550154842</v>
      </c>
      <c r="N42" s="34">
        <v>5547</v>
      </c>
      <c r="O42" s="35">
        <v>0.754116027061007</v>
      </c>
      <c r="P42" s="36">
        <v>0.73937435483147074</v>
      </c>
      <c r="Q42" s="37">
        <v>1.4741672229536262E-2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8499</v>
      </c>
      <c r="H43" s="38">
        <v>6892</v>
      </c>
      <c r="I43" s="33">
        <v>1.2331688914683692</v>
      </c>
      <c r="J43" s="34">
        <v>1607</v>
      </c>
      <c r="K43" s="31">
        <v>12370</v>
      </c>
      <c r="L43" s="38">
        <v>11005</v>
      </c>
      <c r="M43" s="33">
        <v>1.1240345297592003</v>
      </c>
      <c r="N43" s="34">
        <v>1365</v>
      </c>
      <c r="O43" s="35">
        <v>0.68706548100242526</v>
      </c>
      <c r="P43" s="36">
        <v>0.62626079054975015</v>
      </c>
      <c r="Q43" s="37">
        <v>6.0804690452675114E-2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4406</v>
      </c>
      <c r="H44" s="38">
        <v>5001</v>
      </c>
      <c r="I44" s="33">
        <v>0.88102379524095176</v>
      </c>
      <c r="J44" s="34">
        <v>-595</v>
      </c>
      <c r="K44" s="31">
        <v>5780</v>
      </c>
      <c r="L44" s="38">
        <v>8720</v>
      </c>
      <c r="M44" s="33">
        <v>0.66284403669724767</v>
      </c>
      <c r="N44" s="34">
        <v>-2940</v>
      </c>
      <c r="O44" s="35">
        <v>0.76228373702422147</v>
      </c>
      <c r="P44" s="36">
        <v>0.57350917431192661</v>
      </c>
      <c r="Q44" s="37">
        <v>0.18877456271229487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2689</v>
      </c>
      <c r="H45" s="32">
        <v>2417</v>
      </c>
      <c r="I45" s="56">
        <v>1.1125362019031857</v>
      </c>
      <c r="J45" s="81">
        <v>272</v>
      </c>
      <c r="K45" s="82">
        <v>3595</v>
      </c>
      <c r="L45" s="32">
        <v>3601</v>
      </c>
      <c r="M45" s="56">
        <v>0.99833379616773121</v>
      </c>
      <c r="N45" s="81">
        <v>-6</v>
      </c>
      <c r="O45" s="83">
        <v>0.74798331015299024</v>
      </c>
      <c r="P45" s="84">
        <v>0.67120244376562066</v>
      </c>
      <c r="Q45" s="37">
        <v>7.6780866387369584E-2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5085</v>
      </c>
      <c r="H46" s="38">
        <v>4542</v>
      </c>
      <c r="I46" s="33">
        <v>1.119550858652576</v>
      </c>
      <c r="J46" s="34">
        <v>543</v>
      </c>
      <c r="K46" s="31">
        <v>6756</v>
      </c>
      <c r="L46" s="38">
        <v>7955</v>
      </c>
      <c r="M46" s="33">
        <v>0.84927718416090514</v>
      </c>
      <c r="N46" s="34">
        <v>-1199</v>
      </c>
      <c r="O46" s="35">
        <v>0.75266429840142091</v>
      </c>
      <c r="P46" s="36">
        <v>0.57096165933375231</v>
      </c>
      <c r="Q46" s="37">
        <v>0.18170263906766859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11368</v>
      </c>
      <c r="H47" s="38">
        <v>9209</v>
      </c>
      <c r="I47" s="33">
        <v>1.2344445650993594</v>
      </c>
      <c r="J47" s="34">
        <v>2159</v>
      </c>
      <c r="K47" s="31">
        <v>15934</v>
      </c>
      <c r="L47" s="38">
        <v>15200</v>
      </c>
      <c r="M47" s="33">
        <v>1.0482894736842105</v>
      </c>
      <c r="N47" s="34">
        <v>734</v>
      </c>
      <c r="O47" s="35">
        <v>0.71344295217773313</v>
      </c>
      <c r="P47" s="36">
        <v>0.60585526315789473</v>
      </c>
      <c r="Q47" s="37">
        <v>0.1075876890198384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1702</v>
      </c>
      <c r="H48" s="38">
        <v>1899</v>
      </c>
      <c r="I48" s="33">
        <v>0.89626119010005267</v>
      </c>
      <c r="J48" s="34">
        <v>-197</v>
      </c>
      <c r="K48" s="31">
        <v>2700</v>
      </c>
      <c r="L48" s="38">
        <v>2700</v>
      </c>
      <c r="M48" s="33">
        <v>1</v>
      </c>
      <c r="N48" s="34">
        <v>0</v>
      </c>
      <c r="O48" s="35">
        <v>0.63037037037037036</v>
      </c>
      <c r="P48" s="36">
        <v>0.70333333333333337</v>
      </c>
      <c r="Q48" s="37">
        <v>-7.2962962962963007E-2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1601</v>
      </c>
      <c r="H49" s="38">
        <v>1627</v>
      </c>
      <c r="I49" s="33">
        <v>0.98401966810079899</v>
      </c>
      <c r="J49" s="34">
        <v>-26</v>
      </c>
      <c r="K49" s="31">
        <v>1660</v>
      </c>
      <c r="L49" s="38">
        <v>1660</v>
      </c>
      <c r="M49" s="33">
        <v>1</v>
      </c>
      <c r="N49" s="34">
        <v>0</v>
      </c>
      <c r="O49" s="35">
        <v>0.96445783132530116</v>
      </c>
      <c r="P49" s="36">
        <v>0.98012048192771084</v>
      </c>
      <c r="Q49" s="37">
        <v>-1.5662650602409678E-2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2364</v>
      </c>
      <c r="H50" s="38">
        <v>2124</v>
      </c>
      <c r="I50" s="33">
        <v>1.1129943502824859</v>
      </c>
      <c r="J50" s="34">
        <v>240</v>
      </c>
      <c r="K50" s="31">
        <v>2700</v>
      </c>
      <c r="L50" s="38">
        <v>2700</v>
      </c>
      <c r="M50" s="33">
        <v>1</v>
      </c>
      <c r="N50" s="34">
        <v>0</v>
      </c>
      <c r="O50" s="35">
        <v>0.87555555555555553</v>
      </c>
      <c r="P50" s="36">
        <v>0.78666666666666663</v>
      </c>
      <c r="Q50" s="37">
        <v>8.8888888888888906E-2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976</v>
      </c>
      <c r="H51" s="38">
        <v>715</v>
      </c>
      <c r="I51" s="33">
        <v>1.3650349650349651</v>
      </c>
      <c r="J51" s="34">
        <v>261</v>
      </c>
      <c r="K51" s="31">
        <v>1260</v>
      </c>
      <c r="L51" s="38">
        <v>1260</v>
      </c>
      <c r="M51" s="33">
        <v>1</v>
      </c>
      <c r="N51" s="34">
        <v>0</v>
      </c>
      <c r="O51" s="35">
        <v>0.77460317460317463</v>
      </c>
      <c r="P51" s="36">
        <v>0.56746031746031744</v>
      </c>
      <c r="Q51" s="37">
        <v>0.20714285714285718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1339</v>
      </c>
      <c r="H52" s="38">
        <v>1015</v>
      </c>
      <c r="I52" s="33">
        <v>1.3192118226600986</v>
      </c>
      <c r="J52" s="34">
        <v>324</v>
      </c>
      <c r="K52" s="31">
        <v>1660</v>
      </c>
      <c r="L52" s="38">
        <v>1660</v>
      </c>
      <c r="M52" s="33">
        <v>1</v>
      </c>
      <c r="N52" s="34">
        <v>0</v>
      </c>
      <c r="O52" s="35">
        <v>0.80662650602409636</v>
      </c>
      <c r="P52" s="36">
        <v>0.61144578313253017</v>
      </c>
      <c r="Q52" s="37">
        <v>0.19518072289156618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2219</v>
      </c>
      <c r="H53" s="38">
        <v>1988</v>
      </c>
      <c r="I53" s="33">
        <v>1.1161971830985915</v>
      </c>
      <c r="J53" s="34">
        <v>231</v>
      </c>
      <c r="K53" s="31">
        <v>2700</v>
      </c>
      <c r="L53" s="38">
        <v>2700</v>
      </c>
      <c r="M53" s="33">
        <v>1</v>
      </c>
      <c r="N53" s="34">
        <v>0</v>
      </c>
      <c r="O53" s="35">
        <v>0.82185185185185183</v>
      </c>
      <c r="P53" s="36">
        <v>0.73629629629629634</v>
      </c>
      <c r="Q53" s="37">
        <v>8.5555555555555496E-2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/>
      <c r="H54" s="32"/>
      <c r="I54" s="56" t="e">
        <v>#DIV/0!</v>
      </c>
      <c r="J54" s="81">
        <v>0</v>
      </c>
      <c r="K54" s="82"/>
      <c r="L54" s="32"/>
      <c r="M54" s="56" t="e">
        <v>#DIV/0!</v>
      </c>
      <c r="N54" s="81">
        <v>0</v>
      </c>
      <c r="O54" s="83" t="e">
        <v>#DIV/0!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1895</v>
      </c>
      <c r="H55" s="32">
        <v>1783</v>
      </c>
      <c r="I55" s="56">
        <v>1.062815479528884</v>
      </c>
      <c r="J55" s="81">
        <v>112</v>
      </c>
      <c r="K55" s="82">
        <v>2700</v>
      </c>
      <c r="L55" s="32">
        <v>2700</v>
      </c>
      <c r="M55" s="56">
        <v>1</v>
      </c>
      <c r="N55" s="81">
        <v>0</v>
      </c>
      <c r="O55" s="83">
        <v>0.70185185185185184</v>
      </c>
      <c r="P55" s="84">
        <v>0.66037037037037039</v>
      </c>
      <c r="Q55" s="85">
        <v>4.1481481481481453E-2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1325</v>
      </c>
      <c r="H56" s="32">
        <v>1008</v>
      </c>
      <c r="I56" s="56">
        <v>1.314484126984127</v>
      </c>
      <c r="J56" s="81">
        <v>317</v>
      </c>
      <c r="K56" s="82">
        <v>1660</v>
      </c>
      <c r="L56" s="32">
        <v>1260</v>
      </c>
      <c r="M56" s="56">
        <v>1.3174603174603174</v>
      </c>
      <c r="N56" s="81">
        <v>400</v>
      </c>
      <c r="O56" s="83">
        <v>0.79819277108433739</v>
      </c>
      <c r="P56" s="84">
        <v>0.8</v>
      </c>
      <c r="Q56" s="85">
        <v>-1.8072289156626509E-3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1052</v>
      </c>
      <c r="H57" s="32">
        <v>1121</v>
      </c>
      <c r="I57" s="56">
        <v>0.9384478144513827</v>
      </c>
      <c r="J57" s="81">
        <v>-69</v>
      </c>
      <c r="K57" s="82">
        <v>1260</v>
      </c>
      <c r="L57" s="32">
        <v>1660</v>
      </c>
      <c r="M57" s="56">
        <v>0.75903614457831325</v>
      </c>
      <c r="N57" s="81">
        <v>-400</v>
      </c>
      <c r="O57" s="83">
        <v>0.83492063492063495</v>
      </c>
      <c r="P57" s="84">
        <v>0.67530120481927713</v>
      </c>
      <c r="Q57" s="85">
        <v>0.15961943010135782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1207</v>
      </c>
      <c r="H58" s="32">
        <v>916</v>
      </c>
      <c r="I58" s="56">
        <v>1.3176855895196506</v>
      </c>
      <c r="J58" s="81">
        <v>291</v>
      </c>
      <c r="K58" s="82">
        <v>1660</v>
      </c>
      <c r="L58" s="32">
        <v>1260</v>
      </c>
      <c r="M58" s="56">
        <v>1.3174603174603174</v>
      </c>
      <c r="N58" s="81">
        <v>400</v>
      </c>
      <c r="O58" s="83">
        <v>0.72710843373493972</v>
      </c>
      <c r="P58" s="84">
        <v>0.72698412698412695</v>
      </c>
      <c r="Q58" s="85">
        <v>1.2430675081276377E-4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844</v>
      </c>
      <c r="H59" s="32">
        <v>821</v>
      </c>
      <c r="I59" s="56">
        <v>1.0280146163215591</v>
      </c>
      <c r="J59" s="81">
        <v>23</v>
      </c>
      <c r="K59" s="82">
        <v>1185</v>
      </c>
      <c r="L59" s="32">
        <v>1184</v>
      </c>
      <c r="M59" s="56">
        <v>1.0008445945945945</v>
      </c>
      <c r="N59" s="81">
        <v>1</v>
      </c>
      <c r="O59" s="83">
        <v>0.71223628691983121</v>
      </c>
      <c r="P59" s="84">
        <v>0.69341216216216217</v>
      </c>
      <c r="Q59" s="85">
        <v>1.8824124757669036E-2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1887</v>
      </c>
      <c r="H60" s="32">
        <v>1781</v>
      </c>
      <c r="I60" s="56">
        <v>1.059517125210556</v>
      </c>
      <c r="J60" s="81">
        <v>106</v>
      </c>
      <c r="K60" s="82">
        <v>2360</v>
      </c>
      <c r="L60" s="32">
        <v>2309</v>
      </c>
      <c r="M60" s="56">
        <v>1.0220874837592031</v>
      </c>
      <c r="N60" s="81">
        <v>51</v>
      </c>
      <c r="O60" s="83">
        <v>0.7995762711864407</v>
      </c>
      <c r="P60" s="84">
        <v>0.77132957990472062</v>
      </c>
      <c r="Q60" s="85">
        <v>2.8246691281720082E-2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4637</v>
      </c>
      <c r="H61" s="32">
        <v>4283</v>
      </c>
      <c r="I61" s="56">
        <v>1.082652346486108</v>
      </c>
      <c r="J61" s="81">
        <v>354</v>
      </c>
      <c r="K61" s="82">
        <v>6128</v>
      </c>
      <c r="L61" s="32">
        <v>4763</v>
      </c>
      <c r="M61" s="56">
        <v>1.2865840856602981</v>
      </c>
      <c r="N61" s="81">
        <v>1365</v>
      </c>
      <c r="O61" s="83">
        <v>0.75669060052219317</v>
      </c>
      <c r="P61" s="84">
        <v>0.89922317866890611</v>
      </c>
      <c r="Q61" s="85">
        <v>-0.14253257814671294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1378</v>
      </c>
      <c r="H62" s="32"/>
      <c r="I62" s="56" t="e">
        <v>#DIV/0!</v>
      </c>
      <c r="J62" s="81">
        <v>1378</v>
      </c>
      <c r="K62" s="82">
        <v>1670</v>
      </c>
      <c r="L62" s="32"/>
      <c r="M62" s="56" t="e">
        <v>#DIV/0!</v>
      </c>
      <c r="N62" s="81">
        <v>1670</v>
      </c>
      <c r="O62" s="83">
        <v>0.82514970059880244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1167</v>
      </c>
      <c r="H63" s="32">
        <v>1006</v>
      </c>
      <c r="I63" s="56">
        <v>1.1600397614314115</v>
      </c>
      <c r="J63" s="81">
        <v>161</v>
      </c>
      <c r="K63" s="82">
        <v>1660</v>
      </c>
      <c r="L63" s="32">
        <v>1660</v>
      </c>
      <c r="M63" s="56">
        <v>1</v>
      </c>
      <c r="N63" s="81">
        <v>0</v>
      </c>
      <c r="O63" s="83">
        <v>0.70301204819277108</v>
      </c>
      <c r="P63" s="84">
        <v>0.60602409638554222</v>
      </c>
      <c r="Q63" s="85">
        <v>9.6987951807228856E-2</v>
      </c>
      <c r="R63" s="88"/>
      <c r="S63" s="88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1">
        <v>1211</v>
      </c>
      <c r="H64" s="38">
        <v>0</v>
      </c>
      <c r="I64" s="33" t="e">
        <v>#DIV/0!</v>
      </c>
      <c r="J64" s="34">
        <v>1211</v>
      </c>
      <c r="K64" s="31">
        <v>1660</v>
      </c>
      <c r="L64" s="38">
        <v>0</v>
      </c>
      <c r="M64" s="33" t="e">
        <v>#DIV/0!</v>
      </c>
      <c r="N64" s="34">
        <v>1660</v>
      </c>
      <c r="O64" s="35">
        <v>0.72951807228915666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1665</v>
      </c>
      <c r="H65" s="38">
        <v>1246</v>
      </c>
      <c r="I65" s="33">
        <v>1.3362760834670948</v>
      </c>
      <c r="J65" s="34">
        <v>419</v>
      </c>
      <c r="K65" s="31">
        <v>2380</v>
      </c>
      <c r="L65" s="38">
        <v>1669</v>
      </c>
      <c r="M65" s="33">
        <v>1.4260035949670462</v>
      </c>
      <c r="N65" s="34">
        <v>711</v>
      </c>
      <c r="O65" s="35">
        <v>0.69957983193277307</v>
      </c>
      <c r="P65" s="36">
        <v>0.74655482324745359</v>
      </c>
      <c r="Q65" s="37">
        <v>-4.6974991314680525E-2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/>
      <c r="H66" s="38"/>
      <c r="I66" s="33" t="e">
        <v>#DIV/0!</v>
      </c>
      <c r="J66" s="34">
        <v>0</v>
      </c>
      <c r="K66" s="31"/>
      <c r="L66" s="38"/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50</v>
      </c>
      <c r="C67" s="78"/>
      <c r="D67" s="79"/>
      <c r="E67" s="78"/>
      <c r="F67" s="80"/>
      <c r="G67" s="18">
        <v>2840</v>
      </c>
      <c r="H67" s="19">
        <v>2648</v>
      </c>
      <c r="I67" s="20">
        <v>1.0725075528700907</v>
      </c>
      <c r="J67" s="21">
        <v>192</v>
      </c>
      <c r="K67" s="18">
        <v>3640</v>
      </c>
      <c r="L67" s="19">
        <v>3686</v>
      </c>
      <c r="M67" s="20">
        <v>0.98752034725990234</v>
      </c>
      <c r="N67" s="21">
        <v>-46</v>
      </c>
      <c r="O67" s="23">
        <v>0.78021978021978022</v>
      </c>
      <c r="P67" s="24">
        <v>0.71839392295170912</v>
      </c>
      <c r="Q67" s="25">
        <v>6.1825857268071105E-2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539</v>
      </c>
      <c r="H68" s="38">
        <v>492</v>
      </c>
      <c r="I68" s="33">
        <v>1.0955284552845528</v>
      </c>
      <c r="J68" s="34">
        <v>47</v>
      </c>
      <c r="K68" s="31">
        <v>555</v>
      </c>
      <c r="L68" s="38">
        <v>556</v>
      </c>
      <c r="M68" s="33">
        <v>0.99820143884892087</v>
      </c>
      <c r="N68" s="34">
        <v>-1</v>
      </c>
      <c r="O68" s="35">
        <v>0.97117117117117113</v>
      </c>
      <c r="P68" s="36">
        <v>0.8848920863309353</v>
      </c>
      <c r="Q68" s="37">
        <v>8.6279084840235831E-2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235</v>
      </c>
      <c r="H71" s="38">
        <v>182</v>
      </c>
      <c r="I71" s="33">
        <v>1.2912087912087913</v>
      </c>
      <c r="J71" s="34">
        <v>53</v>
      </c>
      <c r="K71" s="31">
        <v>340</v>
      </c>
      <c r="L71" s="38">
        <v>340</v>
      </c>
      <c r="M71" s="33">
        <v>1</v>
      </c>
      <c r="N71" s="34">
        <v>0</v>
      </c>
      <c r="O71" s="35">
        <v>0.69117647058823528</v>
      </c>
      <c r="P71" s="36">
        <v>0.53529411764705881</v>
      </c>
      <c r="Q71" s="37">
        <v>0.15588235294117647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1029</v>
      </c>
      <c r="H72" s="38">
        <v>1064</v>
      </c>
      <c r="I72" s="33">
        <v>0.96710526315789469</v>
      </c>
      <c r="J72" s="34">
        <v>-35</v>
      </c>
      <c r="K72" s="31">
        <v>1120</v>
      </c>
      <c r="L72" s="38">
        <v>1171</v>
      </c>
      <c r="M72" s="33">
        <v>0.95644748078565334</v>
      </c>
      <c r="N72" s="34">
        <v>-51</v>
      </c>
      <c r="O72" s="35">
        <v>0.91874999999999996</v>
      </c>
      <c r="P72" s="36">
        <v>0.90862510674637065</v>
      </c>
      <c r="Q72" s="37">
        <v>1.0124893253629308E-2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1037</v>
      </c>
      <c r="H73" s="47">
        <v>910</v>
      </c>
      <c r="I73" s="48">
        <v>1.1395604395604395</v>
      </c>
      <c r="J73" s="49">
        <v>127</v>
      </c>
      <c r="K73" s="46">
        <v>1625</v>
      </c>
      <c r="L73" s="47">
        <v>1619</v>
      </c>
      <c r="M73" s="48">
        <v>1.0037059913526869</v>
      </c>
      <c r="N73" s="49">
        <v>6</v>
      </c>
      <c r="O73" s="52">
        <v>0.63815384615384618</v>
      </c>
      <c r="P73" s="53">
        <v>0.56207535515750462</v>
      </c>
      <c r="Q73" s="54">
        <v>7.6078490996341563E-2</v>
      </c>
      <c r="R73" s="15"/>
      <c r="S73" s="15"/>
    </row>
    <row r="74" spans="1:19" x14ac:dyDescent="0.4">
      <c r="C74" s="71"/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１月（中旬）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29</v>
      </c>
      <c r="B2" s="495"/>
      <c r="C2" s="76">
        <v>2017</v>
      </c>
      <c r="D2" s="2" t="s">
        <v>0</v>
      </c>
      <c r="E2" s="2">
        <v>1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4" t="s">
        <v>550</v>
      </c>
      <c r="H3" s="500" t="s">
        <v>549</v>
      </c>
      <c r="I3" s="502" t="s">
        <v>6</v>
      </c>
      <c r="J3" s="503"/>
      <c r="K3" s="514" t="s">
        <v>548</v>
      </c>
      <c r="L3" s="500" t="s">
        <v>547</v>
      </c>
      <c r="M3" s="502" t="s">
        <v>6</v>
      </c>
      <c r="N3" s="503"/>
      <c r="O3" s="504" t="s">
        <v>548</v>
      </c>
      <c r="P3" s="506" t="s">
        <v>547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5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134152</v>
      </c>
      <c r="H5" s="9">
        <v>126004</v>
      </c>
      <c r="I5" s="10">
        <v>1.0646646138217835</v>
      </c>
      <c r="J5" s="11">
        <v>8148</v>
      </c>
      <c r="K5" s="8">
        <v>202641</v>
      </c>
      <c r="L5" s="9">
        <v>195651</v>
      </c>
      <c r="M5" s="10">
        <v>1.0357268810279527</v>
      </c>
      <c r="N5" s="11">
        <v>6990</v>
      </c>
      <c r="O5" s="12">
        <v>0.662018051628249</v>
      </c>
      <c r="P5" s="13">
        <v>0.64402430859029602</v>
      </c>
      <c r="Q5" s="14">
        <v>1.7993743037952981E-2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56053</v>
      </c>
      <c r="H6" s="19">
        <v>52805</v>
      </c>
      <c r="I6" s="20">
        <v>1.0615093267682985</v>
      </c>
      <c r="J6" s="21">
        <v>3248</v>
      </c>
      <c r="K6" s="22">
        <v>78068</v>
      </c>
      <c r="L6" s="19">
        <v>77951</v>
      </c>
      <c r="M6" s="20">
        <v>1.001500942900027</v>
      </c>
      <c r="N6" s="21">
        <v>117</v>
      </c>
      <c r="O6" s="23">
        <v>0.718002254444843</v>
      </c>
      <c r="P6" s="24">
        <v>0.67741273364036381</v>
      </c>
      <c r="Q6" s="25">
        <v>4.0589520804479196E-2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37312</v>
      </c>
      <c r="H7" s="19">
        <v>34009</v>
      </c>
      <c r="I7" s="20">
        <v>1.0971213502308212</v>
      </c>
      <c r="J7" s="21">
        <v>3303</v>
      </c>
      <c r="K7" s="18">
        <v>48770</v>
      </c>
      <c r="L7" s="19">
        <v>49506</v>
      </c>
      <c r="M7" s="20">
        <v>0.98513311517795821</v>
      </c>
      <c r="N7" s="21">
        <v>-736</v>
      </c>
      <c r="O7" s="23">
        <v>0.7650604880049211</v>
      </c>
      <c r="P7" s="24">
        <v>0.68696723629459056</v>
      </c>
      <c r="Q7" s="25">
        <v>7.8093251710330547E-2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31569</v>
      </c>
      <c r="H8" s="38">
        <v>28337</v>
      </c>
      <c r="I8" s="33">
        <v>1.1140558280693087</v>
      </c>
      <c r="J8" s="34">
        <v>3232</v>
      </c>
      <c r="K8" s="31">
        <v>38770</v>
      </c>
      <c r="L8" s="38">
        <v>39506</v>
      </c>
      <c r="M8" s="33">
        <v>0.98136991849339339</v>
      </c>
      <c r="N8" s="34">
        <v>-736</v>
      </c>
      <c r="O8" s="35">
        <v>0.81426360588083568</v>
      </c>
      <c r="P8" s="36">
        <v>0.71728345061509646</v>
      </c>
      <c r="Q8" s="37">
        <v>9.6980155265739221E-2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5743</v>
      </c>
      <c r="H9" s="38">
        <v>5672</v>
      </c>
      <c r="I9" s="33">
        <v>1.0125176304654442</v>
      </c>
      <c r="J9" s="34">
        <v>71</v>
      </c>
      <c r="K9" s="31">
        <v>10000</v>
      </c>
      <c r="L9" s="38">
        <v>10000</v>
      </c>
      <c r="M9" s="33">
        <v>1</v>
      </c>
      <c r="N9" s="34">
        <v>0</v>
      </c>
      <c r="O9" s="35">
        <v>0.57430000000000003</v>
      </c>
      <c r="P9" s="36">
        <v>0.56720000000000004</v>
      </c>
      <c r="Q9" s="37">
        <v>7.0999999999999952E-3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18295</v>
      </c>
      <c r="H17" s="19">
        <v>18395</v>
      </c>
      <c r="I17" s="20">
        <v>0.99456374014677906</v>
      </c>
      <c r="J17" s="21">
        <v>-100</v>
      </c>
      <c r="K17" s="18">
        <v>28320</v>
      </c>
      <c r="L17" s="19">
        <v>27605</v>
      </c>
      <c r="M17" s="20">
        <v>1.0259011048723057</v>
      </c>
      <c r="N17" s="21">
        <v>715</v>
      </c>
      <c r="O17" s="23">
        <v>0.64600988700564976</v>
      </c>
      <c r="P17" s="24">
        <v>0.66636478898750229</v>
      </c>
      <c r="Q17" s="25">
        <v>-2.0354901981852525E-2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2753</v>
      </c>
      <c r="H19" s="38">
        <v>2541</v>
      </c>
      <c r="I19" s="33">
        <v>1.0834317197953562</v>
      </c>
      <c r="J19" s="34">
        <v>212</v>
      </c>
      <c r="K19" s="31">
        <v>4350</v>
      </c>
      <c r="L19" s="38">
        <v>4485</v>
      </c>
      <c r="M19" s="33">
        <v>0.96989966555183948</v>
      </c>
      <c r="N19" s="34">
        <v>-135</v>
      </c>
      <c r="O19" s="35">
        <v>0.63287356321839083</v>
      </c>
      <c r="P19" s="36">
        <v>0.56655518394648829</v>
      </c>
      <c r="Q19" s="37">
        <v>6.6318379271902539E-2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5988</v>
      </c>
      <c r="H20" s="38">
        <v>5561</v>
      </c>
      <c r="I20" s="33">
        <v>1.0767847509440749</v>
      </c>
      <c r="J20" s="34">
        <v>427</v>
      </c>
      <c r="K20" s="31">
        <v>9055</v>
      </c>
      <c r="L20" s="38">
        <v>8710</v>
      </c>
      <c r="M20" s="33">
        <v>1.039609644087256</v>
      </c>
      <c r="N20" s="34">
        <v>345</v>
      </c>
      <c r="O20" s="35">
        <v>0.66129210381004966</v>
      </c>
      <c r="P20" s="36">
        <v>0.63846153846153841</v>
      </c>
      <c r="Q20" s="37">
        <v>2.2830565348511245E-2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1783</v>
      </c>
      <c r="H21" s="38">
        <v>1805</v>
      </c>
      <c r="I21" s="33">
        <v>0.98781163434903052</v>
      </c>
      <c r="J21" s="34">
        <v>-22</v>
      </c>
      <c r="K21" s="31">
        <v>2900</v>
      </c>
      <c r="L21" s="38">
        <v>2900</v>
      </c>
      <c r="M21" s="33">
        <v>1</v>
      </c>
      <c r="N21" s="34">
        <v>0</v>
      </c>
      <c r="O21" s="35">
        <v>0.61482758620689659</v>
      </c>
      <c r="P21" s="36">
        <v>0.62241379310344824</v>
      </c>
      <c r="Q21" s="37">
        <v>-7.5862068965516505E-3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993</v>
      </c>
      <c r="H22" s="38">
        <v>1133</v>
      </c>
      <c r="I22" s="33">
        <v>0.87643424536628423</v>
      </c>
      <c r="J22" s="34">
        <v>-140</v>
      </c>
      <c r="K22" s="31">
        <v>1650</v>
      </c>
      <c r="L22" s="38">
        <v>1450</v>
      </c>
      <c r="M22" s="33">
        <v>1.1379310344827587</v>
      </c>
      <c r="N22" s="34">
        <v>200</v>
      </c>
      <c r="O22" s="35">
        <v>0.60181818181818181</v>
      </c>
      <c r="P22" s="36">
        <v>0.78137931034482755</v>
      </c>
      <c r="Q22" s="37">
        <v>-0.17956112852664574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/>
      <c r="H23" s="38">
        <v>0</v>
      </c>
      <c r="I23" s="33" t="e">
        <v>#DIV/0!</v>
      </c>
      <c r="J23" s="34">
        <v>0</v>
      </c>
      <c r="K23" s="31"/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817</v>
      </c>
      <c r="H24" s="38">
        <v>941</v>
      </c>
      <c r="I24" s="33">
        <v>0.86822529224229539</v>
      </c>
      <c r="J24" s="34">
        <v>-124</v>
      </c>
      <c r="K24" s="31">
        <v>1450</v>
      </c>
      <c r="L24" s="38">
        <v>1500</v>
      </c>
      <c r="M24" s="33">
        <v>0.96666666666666667</v>
      </c>
      <c r="N24" s="34">
        <v>-50</v>
      </c>
      <c r="O24" s="35">
        <v>0.56344827586206891</v>
      </c>
      <c r="P24" s="36">
        <v>0.6273333333333333</v>
      </c>
      <c r="Q24" s="37">
        <v>-6.3885057471264384E-2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988</v>
      </c>
      <c r="H31" s="38">
        <v>1077</v>
      </c>
      <c r="I31" s="33">
        <v>0.91736304549675018</v>
      </c>
      <c r="J31" s="34">
        <v>-89</v>
      </c>
      <c r="K31" s="31">
        <v>1450</v>
      </c>
      <c r="L31" s="38">
        <v>1450</v>
      </c>
      <c r="M31" s="33">
        <v>1</v>
      </c>
      <c r="N31" s="34">
        <v>0</v>
      </c>
      <c r="O31" s="35">
        <v>0.68137931034482757</v>
      </c>
      <c r="P31" s="36">
        <v>0.74275862068965515</v>
      </c>
      <c r="Q31" s="37">
        <v>-6.1379310344827576E-2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728</v>
      </c>
      <c r="H33" s="38">
        <v>919</v>
      </c>
      <c r="I33" s="33">
        <v>0.79216539717083789</v>
      </c>
      <c r="J33" s="34">
        <v>-191</v>
      </c>
      <c r="K33" s="31">
        <v>1450</v>
      </c>
      <c r="L33" s="38">
        <v>1305</v>
      </c>
      <c r="M33" s="33">
        <v>1.1111111111111112</v>
      </c>
      <c r="N33" s="34">
        <v>145</v>
      </c>
      <c r="O33" s="35">
        <v>0.50206896551724134</v>
      </c>
      <c r="P33" s="36">
        <v>0.70421455938697319</v>
      </c>
      <c r="Q33" s="37">
        <v>-0.20214559386973185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4245</v>
      </c>
      <c r="H36" s="47">
        <v>4418</v>
      </c>
      <c r="I36" s="48">
        <v>0.96084200995925761</v>
      </c>
      <c r="J36" s="49">
        <v>-173</v>
      </c>
      <c r="K36" s="46">
        <v>6015</v>
      </c>
      <c r="L36" s="47">
        <v>5805</v>
      </c>
      <c r="M36" s="48">
        <v>1.0361757105943152</v>
      </c>
      <c r="N36" s="49">
        <v>210</v>
      </c>
      <c r="O36" s="52">
        <v>0.70573566084788031</v>
      </c>
      <c r="P36" s="53">
        <v>0.76106804478897505</v>
      </c>
      <c r="Q36" s="54">
        <v>-5.5332383941094743E-2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446</v>
      </c>
      <c r="H37" s="19">
        <v>401</v>
      </c>
      <c r="I37" s="20">
        <v>1.1122194513715711</v>
      </c>
      <c r="J37" s="21">
        <v>45</v>
      </c>
      <c r="K37" s="18">
        <v>978</v>
      </c>
      <c r="L37" s="19">
        <v>840</v>
      </c>
      <c r="M37" s="20">
        <v>1.1642857142857144</v>
      </c>
      <c r="N37" s="21">
        <v>138</v>
      </c>
      <c r="O37" s="23">
        <v>0.45603271983640081</v>
      </c>
      <c r="P37" s="24">
        <v>0.47738095238095241</v>
      </c>
      <c r="Q37" s="25">
        <v>-2.1348232544551593E-2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274</v>
      </c>
      <c r="H38" s="38">
        <v>233</v>
      </c>
      <c r="I38" s="33">
        <v>1.1759656652360515</v>
      </c>
      <c r="J38" s="34">
        <v>41</v>
      </c>
      <c r="K38" s="31">
        <v>478</v>
      </c>
      <c r="L38" s="38">
        <v>423</v>
      </c>
      <c r="M38" s="33">
        <v>1.1300236406619386</v>
      </c>
      <c r="N38" s="34">
        <v>55</v>
      </c>
      <c r="O38" s="35">
        <v>0.57322175732217573</v>
      </c>
      <c r="P38" s="36">
        <v>0.55082742316784872</v>
      </c>
      <c r="Q38" s="37">
        <v>2.2394334154327011E-2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172</v>
      </c>
      <c r="H39" s="60">
        <v>168</v>
      </c>
      <c r="I39" s="61">
        <v>1.0238095238095237</v>
      </c>
      <c r="J39" s="62">
        <v>4</v>
      </c>
      <c r="K39" s="59">
        <v>500</v>
      </c>
      <c r="L39" s="60">
        <v>417</v>
      </c>
      <c r="M39" s="61">
        <v>1.1990407673860912</v>
      </c>
      <c r="N39" s="62">
        <v>83</v>
      </c>
      <c r="O39" s="63">
        <v>0.34399999999999997</v>
      </c>
      <c r="P39" s="64">
        <v>0.40287769784172661</v>
      </c>
      <c r="Q39" s="65">
        <v>-5.8877697841726639E-2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78099</v>
      </c>
      <c r="H40" s="19">
        <v>73199</v>
      </c>
      <c r="I40" s="20">
        <v>1.0669408052022569</v>
      </c>
      <c r="J40" s="21">
        <v>4900</v>
      </c>
      <c r="K40" s="22">
        <v>124573</v>
      </c>
      <c r="L40" s="19">
        <v>117700</v>
      </c>
      <c r="M40" s="20">
        <v>1.0583942225998302</v>
      </c>
      <c r="N40" s="21">
        <v>6873</v>
      </c>
      <c r="O40" s="23">
        <v>0.62693360519534735</v>
      </c>
      <c r="P40" s="24">
        <v>0.62191163976210706</v>
      </c>
      <c r="Q40" s="25">
        <v>5.0219654332402941E-3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76671</v>
      </c>
      <c r="H41" s="19">
        <v>71497</v>
      </c>
      <c r="I41" s="20">
        <v>1.0723666727275269</v>
      </c>
      <c r="J41" s="21">
        <v>5174</v>
      </c>
      <c r="K41" s="18">
        <v>121019</v>
      </c>
      <c r="L41" s="19">
        <v>114129</v>
      </c>
      <c r="M41" s="20">
        <v>1.0603702827502213</v>
      </c>
      <c r="N41" s="21">
        <v>6890</v>
      </c>
      <c r="O41" s="23">
        <v>0.63354514580355148</v>
      </c>
      <c r="P41" s="24">
        <v>0.62645778023114196</v>
      </c>
      <c r="Q41" s="25">
        <v>7.0873655724095208E-3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99">
        <v>32477</v>
      </c>
      <c r="H42" s="398">
        <v>28701</v>
      </c>
      <c r="I42" s="33">
        <v>1.1315633601616668</v>
      </c>
      <c r="J42" s="34">
        <v>3776</v>
      </c>
      <c r="K42" s="399">
        <v>45113</v>
      </c>
      <c r="L42" s="398">
        <v>40566</v>
      </c>
      <c r="M42" s="33">
        <v>1.112088941478085</v>
      </c>
      <c r="N42" s="34">
        <v>4547</v>
      </c>
      <c r="O42" s="35">
        <v>0.71990335380045667</v>
      </c>
      <c r="P42" s="36">
        <v>0.70751368140807569</v>
      </c>
      <c r="Q42" s="37">
        <v>1.2389672392380979E-2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99">
        <v>5496</v>
      </c>
      <c r="H43" s="398">
        <v>5343</v>
      </c>
      <c r="I43" s="33">
        <v>1.0286355979786637</v>
      </c>
      <c r="J43" s="34">
        <v>153</v>
      </c>
      <c r="K43" s="404">
        <v>10615</v>
      </c>
      <c r="L43" s="398">
        <v>8995</v>
      </c>
      <c r="M43" s="33">
        <v>1.1801000555864369</v>
      </c>
      <c r="N43" s="34">
        <v>1620</v>
      </c>
      <c r="O43" s="35">
        <v>0.51775788977861514</v>
      </c>
      <c r="P43" s="36">
        <v>0.59399666481378544</v>
      </c>
      <c r="Q43" s="37">
        <v>-7.6238775035170292E-2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99">
        <v>3228</v>
      </c>
      <c r="H44" s="398">
        <v>3990</v>
      </c>
      <c r="I44" s="33">
        <v>0.80902255639097742</v>
      </c>
      <c r="J44" s="34">
        <v>-762</v>
      </c>
      <c r="K44" s="404">
        <v>5964</v>
      </c>
      <c r="L44" s="398">
        <v>8719</v>
      </c>
      <c r="M44" s="33">
        <v>0.68402339717857552</v>
      </c>
      <c r="N44" s="34">
        <v>-2755</v>
      </c>
      <c r="O44" s="35">
        <v>0.54124748490945673</v>
      </c>
      <c r="P44" s="36">
        <v>0.45762128684482167</v>
      </c>
      <c r="Q44" s="37">
        <v>8.362619806463506E-2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99">
        <v>2118</v>
      </c>
      <c r="H45" s="398">
        <v>2179</v>
      </c>
      <c r="I45" s="33">
        <v>0.97200550711335476</v>
      </c>
      <c r="J45" s="34">
        <v>-61</v>
      </c>
      <c r="K45" s="404">
        <v>3625</v>
      </c>
      <c r="L45" s="398">
        <v>3619</v>
      </c>
      <c r="M45" s="33">
        <v>1.0016579165515336</v>
      </c>
      <c r="N45" s="34">
        <v>6</v>
      </c>
      <c r="O45" s="35">
        <v>0.58427586206896553</v>
      </c>
      <c r="P45" s="36">
        <v>0.60210002763194248</v>
      </c>
      <c r="Q45" s="37">
        <v>-1.7824165562976946E-2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99">
        <v>3919</v>
      </c>
      <c r="H46" s="398">
        <v>4208</v>
      </c>
      <c r="I46" s="33">
        <v>0.93132129277566544</v>
      </c>
      <c r="J46" s="34">
        <v>-289</v>
      </c>
      <c r="K46" s="404">
        <v>5595</v>
      </c>
      <c r="L46" s="398">
        <v>6935</v>
      </c>
      <c r="M46" s="33">
        <v>0.8067772170151406</v>
      </c>
      <c r="N46" s="34">
        <v>-1340</v>
      </c>
      <c r="O46" s="35">
        <v>0.70044682752457554</v>
      </c>
      <c r="P46" s="36">
        <v>0.60677721701514065</v>
      </c>
      <c r="Q46" s="37">
        <v>9.3669610509434897E-2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99">
        <v>10125</v>
      </c>
      <c r="H47" s="398">
        <v>10986</v>
      </c>
      <c r="I47" s="33">
        <v>0.92162752594210817</v>
      </c>
      <c r="J47" s="34">
        <v>-861</v>
      </c>
      <c r="K47" s="404">
        <v>15088</v>
      </c>
      <c r="L47" s="398">
        <v>15472</v>
      </c>
      <c r="M47" s="33">
        <v>0.97518097207859356</v>
      </c>
      <c r="N47" s="34">
        <v>-384</v>
      </c>
      <c r="O47" s="35">
        <v>0.6710630965005302</v>
      </c>
      <c r="P47" s="36">
        <v>0.71005687693898656</v>
      </c>
      <c r="Q47" s="37">
        <v>-3.899378043845636E-2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99">
        <v>1387</v>
      </c>
      <c r="H48" s="398">
        <v>1364</v>
      </c>
      <c r="I48" s="33">
        <v>1.0168621700879765</v>
      </c>
      <c r="J48" s="34">
        <v>23</v>
      </c>
      <c r="K48" s="404">
        <v>2700</v>
      </c>
      <c r="L48" s="398">
        <v>2700</v>
      </c>
      <c r="M48" s="33">
        <v>1</v>
      </c>
      <c r="N48" s="34">
        <v>0</v>
      </c>
      <c r="O48" s="35">
        <v>0.51370370370370366</v>
      </c>
      <c r="P48" s="36">
        <v>0.50518518518518518</v>
      </c>
      <c r="Q48" s="37">
        <v>8.5185185185184809E-3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99">
        <v>1447</v>
      </c>
      <c r="H49" s="398">
        <v>1492</v>
      </c>
      <c r="I49" s="33">
        <v>0.96983914209115285</v>
      </c>
      <c r="J49" s="34">
        <v>-45</v>
      </c>
      <c r="K49" s="404">
        <v>1764</v>
      </c>
      <c r="L49" s="398">
        <v>1660</v>
      </c>
      <c r="M49" s="33">
        <v>1.0626506024096385</v>
      </c>
      <c r="N49" s="34">
        <v>104</v>
      </c>
      <c r="O49" s="35">
        <v>0.82029478458049887</v>
      </c>
      <c r="P49" s="36">
        <v>0.89879518072289155</v>
      </c>
      <c r="Q49" s="37">
        <v>-7.8500396142392681E-2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99">
        <v>1528</v>
      </c>
      <c r="H50" s="398">
        <v>1374</v>
      </c>
      <c r="I50" s="33">
        <v>1.1120815138282387</v>
      </c>
      <c r="J50" s="34">
        <v>154</v>
      </c>
      <c r="K50" s="404">
        <v>2700</v>
      </c>
      <c r="L50" s="398">
        <v>2699</v>
      </c>
      <c r="M50" s="33">
        <v>1.0003705075954057</v>
      </c>
      <c r="N50" s="34">
        <v>1</v>
      </c>
      <c r="O50" s="35">
        <v>0.56592592592592594</v>
      </c>
      <c r="P50" s="36">
        <v>0.50907743608743983</v>
      </c>
      <c r="Q50" s="37">
        <v>5.6848489838486116E-2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99">
        <v>412</v>
      </c>
      <c r="H51" s="398">
        <v>379</v>
      </c>
      <c r="I51" s="33">
        <v>1.0870712401055409</v>
      </c>
      <c r="J51" s="34">
        <v>33</v>
      </c>
      <c r="K51" s="404">
        <v>1134</v>
      </c>
      <c r="L51" s="398">
        <v>1260</v>
      </c>
      <c r="M51" s="33">
        <v>0.9</v>
      </c>
      <c r="N51" s="34">
        <v>-126</v>
      </c>
      <c r="O51" s="35">
        <v>0.36331569664902996</v>
      </c>
      <c r="P51" s="36">
        <v>0.30079365079365078</v>
      </c>
      <c r="Q51" s="37">
        <v>6.2522045855379182E-2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99">
        <v>852</v>
      </c>
      <c r="H52" s="398">
        <v>698</v>
      </c>
      <c r="I52" s="33">
        <v>1.2206303724928367</v>
      </c>
      <c r="J52" s="34">
        <v>154</v>
      </c>
      <c r="K52" s="404">
        <v>1660</v>
      </c>
      <c r="L52" s="398">
        <v>1660</v>
      </c>
      <c r="M52" s="33">
        <v>1</v>
      </c>
      <c r="N52" s="34">
        <v>0</v>
      </c>
      <c r="O52" s="35">
        <v>0.51325301204819274</v>
      </c>
      <c r="P52" s="36">
        <v>0.42048192771084336</v>
      </c>
      <c r="Q52" s="37">
        <v>9.2771084337349374E-2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99">
        <v>1596</v>
      </c>
      <c r="H53" s="398">
        <v>1296</v>
      </c>
      <c r="I53" s="33">
        <v>1.2314814814814814</v>
      </c>
      <c r="J53" s="34">
        <v>300</v>
      </c>
      <c r="K53" s="404">
        <v>2835</v>
      </c>
      <c r="L53" s="398">
        <v>2694</v>
      </c>
      <c r="M53" s="33">
        <v>1.0523385300668151</v>
      </c>
      <c r="N53" s="34">
        <v>141</v>
      </c>
      <c r="O53" s="35">
        <v>0.562962962962963</v>
      </c>
      <c r="P53" s="36">
        <v>0.48106904231625836</v>
      </c>
      <c r="Q53" s="37">
        <v>8.1893920646704643E-2</v>
      </c>
      <c r="R53" s="15"/>
      <c r="S53" s="15"/>
    </row>
    <row r="54" spans="1:19" x14ac:dyDescent="0.4">
      <c r="A54" s="26"/>
      <c r="B54" s="26"/>
      <c r="C54" s="403" t="s">
        <v>44</v>
      </c>
      <c r="D54" s="401"/>
      <c r="E54" s="401"/>
      <c r="F54" s="400" t="s">
        <v>28</v>
      </c>
      <c r="G54" s="399">
        <v>0</v>
      </c>
      <c r="H54" s="398">
        <v>0</v>
      </c>
      <c r="I54" s="397" t="e">
        <v>#DIV/0!</v>
      </c>
      <c r="J54" s="396">
        <v>0</v>
      </c>
      <c r="K54" s="404">
        <v>0</v>
      </c>
      <c r="L54" s="398">
        <v>0</v>
      </c>
      <c r="M54" s="397" t="e">
        <v>#DIV/0!</v>
      </c>
      <c r="N54" s="396">
        <v>0</v>
      </c>
      <c r="O54" s="395" t="e">
        <v>#DIV/0!</v>
      </c>
      <c r="P54" s="394" t="e">
        <v>#DIV/0!</v>
      </c>
      <c r="Q54" s="393" t="e">
        <v>#DIV/0!</v>
      </c>
      <c r="R54" s="15"/>
      <c r="S54" s="15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99">
        <v>1004</v>
      </c>
      <c r="H55" s="398">
        <v>1329</v>
      </c>
      <c r="I55" s="33">
        <v>0.75545522949586152</v>
      </c>
      <c r="J55" s="34">
        <v>-325</v>
      </c>
      <c r="K55" s="404">
        <v>2076</v>
      </c>
      <c r="L55" s="398">
        <v>2700</v>
      </c>
      <c r="M55" s="33">
        <v>0.76888888888888884</v>
      </c>
      <c r="N55" s="34">
        <v>-624</v>
      </c>
      <c r="O55" s="35">
        <v>0.48362235067437381</v>
      </c>
      <c r="P55" s="36">
        <v>0.49222222222222223</v>
      </c>
      <c r="Q55" s="37">
        <v>-8.5998715478484145E-3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99">
        <v>893</v>
      </c>
      <c r="H56" s="398">
        <v>682</v>
      </c>
      <c r="I56" s="33">
        <v>1.3093841642228738</v>
      </c>
      <c r="J56" s="34">
        <v>211</v>
      </c>
      <c r="K56" s="404">
        <v>1660</v>
      </c>
      <c r="L56" s="398">
        <v>1260</v>
      </c>
      <c r="M56" s="33">
        <v>1.3174603174603174</v>
      </c>
      <c r="N56" s="34">
        <v>400</v>
      </c>
      <c r="O56" s="35">
        <v>0.53795180722891567</v>
      </c>
      <c r="P56" s="36">
        <v>0.54126984126984123</v>
      </c>
      <c r="Q56" s="37">
        <v>-3.318034040925566E-3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99">
        <v>721</v>
      </c>
      <c r="H57" s="398">
        <v>928</v>
      </c>
      <c r="I57" s="33">
        <v>0.77693965517241381</v>
      </c>
      <c r="J57" s="34">
        <v>-207</v>
      </c>
      <c r="K57" s="404">
        <v>1260</v>
      </c>
      <c r="L57" s="398">
        <v>1660</v>
      </c>
      <c r="M57" s="33">
        <v>0.75903614457831325</v>
      </c>
      <c r="N57" s="34">
        <v>-400</v>
      </c>
      <c r="O57" s="35">
        <v>0.57222222222222219</v>
      </c>
      <c r="P57" s="36">
        <v>0.5590361445783133</v>
      </c>
      <c r="Q57" s="37">
        <v>1.3186077643908889E-2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99">
        <v>610</v>
      </c>
      <c r="H58" s="398">
        <v>581</v>
      </c>
      <c r="I58" s="33">
        <v>1.0499139414802066</v>
      </c>
      <c r="J58" s="34">
        <v>29</v>
      </c>
      <c r="K58" s="404">
        <v>1660</v>
      </c>
      <c r="L58" s="398">
        <v>1260</v>
      </c>
      <c r="M58" s="33">
        <v>1.3174603174603174</v>
      </c>
      <c r="N58" s="34">
        <v>400</v>
      </c>
      <c r="O58" s="35">
        <v>0.36746987951807231</v>
      </c>
      <c r="P58" s="36">
        <v>0.46111111111111114</v>
      </c>
      <c r="Q58" s="37">
        <v>-9.3641231593038832E-2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99">
        <v>372</v>
      </c>
      <c r="H59" s="398">
        <v>548</v>
      </c>
      <c r="I59" s="33">
        <v>0.67883211678832112</v>
      </c>
      <c r="J59" s="34">
        <v>-176</v>
      </c>
      <c r="K59" s="404">
        <v>1200</v>
      </c>
      <c r="L59" s="398">
        <v>1200</v>
      </c>
      <c r="M59" s="33">
        <v>1</v>
      </c>
      <c r="N59" s="34">
        <v>0</v>
      </c>
      <c r="O59" s="35">
        <v>0.31</v>
      </c>
      <c r="P59" s="36">
        <v>0.45666666666666667</v>
      </c>
      <c r="Q59" s="37">
        <v>-0.14666666666666667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99">
        <v>1148</v>
      </c>
      <c r="H60" s="398">
        <v>1206</v>
      </c>
      <c r="I60" s="33">
        <v>0.95190713101160862</v>
      </c>
      <c r="J60" s="34">
        <v>-58</v>
      </c>
      <c r="K60" s="404">
        <v>2400</v>
      </c>
      <c r="L60" s="398">
        <v>2390</v>
      </c>
      <c r="M60" s="33">
        <v>1.00418410041841</v>
      </c>
      <c r="N60" s="34">
        <v>10</v>
      </c>
      <c r="O60" s="35">
        <v>0.47833333333333333</v>
      </c>
      <c r="P60" s="36">
        <v>0.50460251046025106</v>
      </c>
      <c r="Q60" s="37">
        <v>-2.6269177126917731E-2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99">
        <v>3642</v>
      </c>
      <c r="H61" s="398">
        <v>2727</v>
      </c>
      <c r="I61" s="33">
        <v>1.3355335533553356</v>
      </c>
      <c r="J61" s="34">
        <v>915</v>
      </c>
      <c r="K61" s="404">
        <v>5321</v>
      </c>
      <c r="L61" s="398">
        <v>3350</v>
      </c>
      <c r="M61" s="33">
        <v>1.5883582089552239</v>
      </c>
      <c r="N61" s="34">
        <v>1971</v>
      </c>
      <c r="O61" s="35">
        <v>0.68445780868257844</v>
      </c>
      <c r="P61" s="36">
        <v>0.81402985074626866</v>
      </c>
      <c r="Q61" s="37">
        <v>-0.12957204206369022</v>
      </c>
      <c r="R61" s="15"/>
      <c r="S61" s="15"/>
    </row>
    <row r="62" spans="1:19" x14ac:dyDescent="0.4">
      <c r="A62" s="26"/>
      <c r="B62" s="26"/>
      <c r="C62" s="403" t="s">
        <v>12</v>
      </c>
      <c r="D62" s="402" t="s">
        <v>26</v>
      </c>
      <c r="E62" s="401" t="s">
        <v>24</v>
      </c>
      <c r="F62" s="400" t="s">
        <v>13</v>
      </c>
      <c r="G62" s="399">
        <v>1321</v>
      </c>
      <c r="H62" s="398">
        <v>0</v>
      </c>
      <c r="I62" s="397" t="e">
        <v>#DIV/0!</v>
      </c>
      <c r="J62" s="396">
        <v>1321</v>
      </c>
      <c r="K62" s="404">
        <v>1669</v>
      </c>
      <c r="L62" s="398">
        <v>0</v>
      </c>
      <c r="M62" s="397" t="e">
        <v>#DIV/0!</v>
      </c>
      <c r="N62" s="396">
        <v>1669</v>
      </c>
      <c r="O62" s="395">
        <v>0.7914919113241462</v>
      </c>
      <c r="P62" s="394" t="e">
        <v>#DIV/0!</v>
      </c>
      <c r="Q62" s="393" t="e">
        <v>#DIV/0!</v>
      </c>
      <c r="R62" s="15"/>
      <c r="S62" s="15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99">
        <v>794</v>
      </c>
      <c r="H63" s="398">
        <v>806</v>
      </c>
      <c r="I63" s="33">
        <v>0.98511166253101734</v>
      </c>
      <c r="J63" s="34">
        <v>-12</v>
      </c>
      <c r="K63" s="404">
        <v>1660</v>
      </c>
      <c r="L63" s="398">
        <v>1660</v>
      </c>
      <c r="M63" s="33">
        <v>1</v>
      </c>
      <c r="N63" s="34">
        <v>0</v>
      </c>
      <c r="O63" s="35">
        <v>0.47831325301204819</v>
      </c>
      <c r="P63" s="36">
        <v>0.48554216867469879</v>
      </c>
      <c r="Q63" s="37">
        <v>-7.2289156626506035E-3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99">
        <v>764</v>
      </c>
      <c r="H64" s="398">
        <v>0</v>
      </c>
      <c r="I64" s="33" t="e">
        <v>#DIV/0!</v>
      </c>
      <c r="J64" s="34">
        <v>764</v>
      </c>
      <c r="K64" s="404">
        <v>1660</v>
      </c>
      <c r="L64" s="398">
        <v>0</v>
      </c>
      <c r="M64" s="33" t="e">
        <v>#DIV/0!</v>
      </c>
      <c r="N64" s="34">
        <v>1660</v>
      </c>
      <c r="O64" s="35">
        <v>0.46024096385542168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99">
        <v>817</v>
      </c>
      <c r="H65" s="398">
        <v>680</v>
      </c>
      <c r="I65" s="33">
        <v>1.2014705882352941</v>
      </c>
      <c r="J65" s="34">
        <v>137</v>
      </c>
      <c r="K65" s="404">
        <v>1660</v>
      </c>
      <c r="L65" s="398">
        <v>1670</v>
      </c>
      <c r="M65" s="33">
        <v>0.99401197604790414</v>
      </c>
      <c r="N65" s="34">
        <v>-10</v>
      </c>
      <c r="O65" s="35">
        <v>0.49216867469879516</v>
      </c>
      <c r="P65" s="36">
        <v>0.40718562874251496</v>
      </c>
      <c r="Q65" s="37">
        <v>8.4983045956280201E-2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99">
        <v>0</v>
      </c>
      <c r="H66" s="398">
        <v>0</v>
      </c>
      <c r="I66" s="33" t="e">
        <v>#DIV/0!</v>
      </c>
      <c r="J66" s="34">
        <v>0</v>
      </c>
      <c r="K66" s="404">
        <v>0</v>
      </c>
      <c r="L66" s="398">
        <v>0</v>
      </c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1428</v>
      </c>
      <c r="H67" s="19">
        <v>1702</v>
      </c>
      <c r="I67" s="20">
        <v>0.83901292596944765</v>
      </c>
      <c r="J67" s="21">
        <v>-274</v>
      </c>
      <c r="K67" s="18">
        <v>3554</v>
      </c>
      <c r="L67" s="19">
        <v>3571</v>
      </c>
      <c r="M67" s="20">
        <v>0.99523942873144777</v>
      </c>
      <c r="N67" s="21">
        <v>-17</v>
      </c>
      <c r="O67" s="23">
        <v>0.40180078784468204</v>
      </c>
      <c r="P67" s="24">
        <v>0.47661719406328762</v>
      </c>
      <c r="Q67" s="25">
        <v>-7.481640621860558E-2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283</v>
      </c>
      <c r="H68" s="38">
        <v>323</v>
      </c>
      <c r="I68" s="33">
        <v>0.87616099071207432</v>
      </c>
      <c r="J68" s="34">
        <v>-40</v>
      </c>
      <c r="K68" s="31">
        <v>540</v>
      </c>
      <c r="L68" s="38">
        <v>540</v>
      </c>
      <c r="M68" s="33">
        <v>1</v>
      </c>
      <c r="N68" s="34">
        <v>0</v>
      </c>
      <c r="O68" s="35">
        <v>0.52407407407407403</v>
      </c>
      <c r="P68" s="36">
        <v>0.5981481481481481</v>
      </c>
      <c r="Q68" s="37">
        <v>-7.407407407407407E-2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57</v>
      </c>
      <c r="H71" s="38">
        <v>90</v>
      </c>
      <c r="I71" s="33">
        <v>0.6333333333333333</v>
      </c>
      <c r="J71" s="34">
        <v>-33</v>
      </c>
      <c r="K71" s="31">
        <v>339</v>
      </c>
      <c r="L71" s="38">
        <v>340</v>
      </c>
      <c r="M71" s="33">
        <v>0.99705882352941178</v>
      </c>
      <c r="N71" s="34">
        <v>-1</v>
      </c>
      <c r="O71" s="35">
        <v>0.16814159292035399</v>
      </c>
      <c r="P71" s="36">
        <v>0.26470588235294118</v>
      </c>
      <c r="Q71" s="37">
        <v>-9.6564289432587186E-2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626</v>
      </c>
      <c r="H72" s="38">
        <v>810</v>
      </c>
      <c r="I72" s="33">
        <v>0.77283950617283947</v>
      </c>
      <c r="J72" s="34">
        <v>-184</v>
      </c>
      <c r="K72" s="31">
        <v>1080</v>
      </c>
      <c r="L72" s="38">
        <v>1090</v>
      </c>
      <c r="M72" s="33">
        <v>0.99082568807339455</v>
      </c>
      <c r="N72" s="34">
        <v>-10</v>
      </c>
      <c r="O72" s="35">
        <v>0.57962962962962961</v>
      </c>
      <c r="P72" s="36">
        <v>0.74311926605504586</v>
      </c>
      <c r="Q72" s="37">
        <v>-0.16348963642541625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462</v>
      </c>
      <c r="H73" s="47">
        <v>479</v>
      </c>
      <c r="I73" s="48">
        <v>0.964509394572025</v>
      </c>
      <c r="J73" s="49">
        <v>-17</v>
      </c>
      <c r="K73" s="46">
        <v>1595</v>
      </c>
      <c r="L73" s="47">
        <v>1601</v>
      </c>
      <c r="M73" s="48">
        <v>0.99625234228607118</v>
      </c>
      <c r="N73" s="49">
        <v>-6</v>
      </c>
      <c r="O73" s="52">
        <v>0.28965517241379313</v>
      </c>
      <c r="P73" s="53">
        <v>0.29918800749531543</v>
      </c>
      <c r="Q73" s="54">
        <v>-9.5328350815223062E-3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１月（下旬）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29</v>
      </c>
      <c r="B2" s="495"/>
      <c r="C2" s="76">
        <v>2017</v>
      </c>
      <c r="D2" s="2" t="s">
        <v>0</v>
      </c>
      <c r="E2" s="2">
        <v>1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554</v>
      </c>
      <c r="H3" s="500" t="s">
        <v>553</v>
      </c>
      <c r="I3" s="502" t="s">
        <v>6</v>
      </c>
      <c r="J3" s="503"/>
      <c r="K3" s="514" t="s">
        <v>552</v>
      </c>
      <c r="L3" s="500" t="s">
        <v>551</v>
      </c>
      <c r="M3" s="502" t="s">
        <v>6</v>
      </c>
      <c r="N3" s="503"/>
      <c r="O3" s="504" t="s">
        <v>552</v>
      </c>
      <c r="P3" s="506" t="s">
        <v>551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160034</v>
      </c>
      <c r="H5" s="9">
        <v>158372</v>
      </c>
      <c r="I5" s="10">
        <v>1.0104942792917939</v>
      </c>
      <c r="J5" s="11">
        <v>1662</v>
      </c>
      <c r="K5" s="8">
        <v>221514</v>
      </c>
      <c r="L5" s="9">
        <v>213359</v>
      </c>
      <c r="M5" s="10">
        <v>1.0382219639199659</v>
      </c>
      <c r="N5" s="11">
        <v>8155</v>
      </c>
      <c r="O5" s="12">
        <v>0.72245546556876761</v>
      </c>
      <c r="P5" s="13">
        <v>0.74227944450433303</v>
      </c>
      <c r="Q5" s="14">
        <v>-1.9823978935565423E-2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66229</v>
      </c>
      <c r="H6" s="19">
        <v>68448</v>
      </c>
      <c r="I6" s="20">
        <v>0.96758122954651704</v>
      </c>
      <c r="J6" s="21">
        <v>-2219</v>
      </c>
      <c r="K6" s="22">
        <v>86799</v>
      </c>
      <c r="L6" s="19">
        <v>85875</v>
      </c>
      <c r="M6" s="20">
        <v>1.010759825327511</v>
      </c>
      <c r="N6" s="21">
        <v>924</v>
      </c>
      <c r="O6" s="23">
        <v>0.7630157029458865</v>
      </c>
      <c r="P6" s="24">
        <v>0.7970655021834061</v>
      </c>
      <c r="Q6" s="25">
        <v>-3.4049799237519607E-2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42658</v>
      </c>
      <c r="H7" s="19">
        <v>44375</v>
      </c>
      <c r="I7" s="20">
        <v>0.96130704225352115</v>
      </c>
      <c r="J7" s="21">
        <v>-1717</v>
      </c>
      <c r="K7" s="18">
        <v>54745</v>
      </c>
      <c r="L7" s="19">
        <v>54848</v>
      </c>
      <c r="M7" s="20">
        <v>0.99812208284714121</v>
      </c>
      <c r="N7" s="21">
        <v>-103</v>
      </c>
      <c r="O7" s="23">
        <v>0.77921271348981647</v>
      </c>
      <c r="P7" s="24">
        <v>0.80905411318553089</v>
      </c>
      <c r="Q7" s="25">
        <v>-2.9841399695714421E-2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34930</v>
      </c>
      <c r="H8" s="38">
        <v>36684</v>
      </c>
      <c r="I8" s="33">
        <v>0.9521862392323629</v>
      </c>
      <c r="J8" s="34">
        <v>-1754</v>
      </c>
      <c r="K8" s="31">
        <v>43745</v>
      </c>
      <c r="L8" s="38">
        <v>43848</v>
      </c>
      <c r="M8" s="33">
        <v>0.99765097609925191</v>
      </c>
      <c r="N8" s="34">
        <v>-103</v>
      </c>
      <c r="O8" s="35">
        <v>0.79849125614355931</v>
      </c>
      <c r="P8" s="36">
        <v>0.83661740558292286</v>
      </c>
      <c r="Q8" s="37">
        <v>-3.8126149439363544E-2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7728</v>
      </c>
      <c r="H9" s="38">
        <v>7691</v>
      </c>
      <c r="I9" s="33">
        <v>1.0048108178390327</v>
      </c>
      <c r="J9" s="34">
        <v>37</v>
      </c>
      <c r="K9" s="31">
        <v>11000</v>
      </c>
      <c r="L9" s="38">
        <v>11000</v>
      </c>
      <c r="M9" s="33">
        <v>1</v>
      </c>
      <c r="N9" s="34">
        <v>0</v>
      </c>
      <c r="O9" s="35">
        <v>0.70254545454545458</v>
      </c>
      <c r="P9" s="36">
        <v>0.69918181818181813</v>
      </c>
      <c r="Q9" s="37">
        <v>3.3636363636364575E-3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>
        <v>0</v>
      </c>
      <c r="H10" s="38">
        <v>0</v>
      </c>
      <c r="I10" s="33" t="e">
        <v>#DIV/0!</v>
      </c>
      <c r="J10" s="34">
        <v>0</v>
      </c>
      <c r="K10" s="31">
        <v>0</v>
      </c>
      <c r="L10" s="38">
        <v>0</v>
      </c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>
        <v>0</v>
      </c>
      <c r="H11" s="38">
        <v>0</v>
      </c>
      <c r="I11" s="33" t="e">
        <v>#DIV/0!</v>
      </c>
      <c r="J11" s="34">
        <v>0</v>
      </c>
      <c r="K11" s="31">
        <v>0</v>
      </c>
      <c r="L11" s="38">
        <v>0</v>
      </c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>
        <v>0</v>
      </c>
      <c r="H12" s="38">
        <v>0</v>
      </c>
      <c r="I12" s="33" t="e">
        <v>#DIV/0!</v>
      </c>
      <c r="J12" s="34">
        <v>0</v>
      </c>
      <c r="K12" s="31">
        <v>0</v>
      </c>
      <c r="L12" s="38">
        <v>0</v>
      </c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 t="s">
        <v>13</v>
      </c>
      <c r="G13" s="31">
        <v>0</v>
      </c>
      <c r="H13" s="38">
        <v>0</v>
      </c>
      <c r="I13" s="33" t="e">
        <v>#DIV/0!</v>
      </c>
      <c r="J13" s="34">
        <v>0</v>
      </c>
      <c r="K13" s="31">
        <v>0</v>
      </c>
      <c r="L13" s="38">
        <v>0</v>
      </c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>
        <v>0</v>
      </c>
      <c r="H14" s="38">
        <v>0</v>
      </c>
      <c r="I14" s="33" t="e">
        <v>#DIV/0!</v>
      </c>
      <c r="J14" s="34">
        <v>0</v>
      </c>
      <c r="K14" s="31">
        <v>0</v>
      </c>
      <c r="L14" s="38">
        <v>0</v>
      </c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>
        <v>0</v>
      </c>
      <c r="H15" s="38">
        <v>0</v>
      </c>
      <c r="I15" s="33" t="e">
        <v>#DIV/0!</v>
      </c>
      <c r="J15" s="34">
        <v>0</v>
      </c>
      <c r="K15" s="31">
        <v>0</v>
      </c>
      <c r="L15" s="38">
        <v>0</v>
      </c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>
        <v>0</v>
      </c>
      <c r="H16" s="47">
        <v>0</v>
      </c>
      <c r="I16" s="48" t="e">
        <v>#DIV/0!</v>
      </c>
      <c r="J16" s="49">
        <v>0</v>
      </c>
      <c r="K16" s="46">
        <v>0</v>
      </c>
      <c r="L16" s="47">
        <v>0</v>
      </c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23024</v>
      </c>
      <c r="H17" s="19">
        <v>23542</v>
      </c>
      <c r="I17" s="20">
        <v>0.97799677172712596</v>
      </c>
      <c r="J17" s="21">
        <v>-518</v>
      </c>
      <c r="K17" s="18">
        <v>31015</v>
      </c>
      <c r="L17" s="19">
        <v>30070</v>
      </c>
      <c r="M17" s="20">
        <v>1.0314266711007649</v>
      </c>
      <c r="N17" s="21">
        <v>945</v>
      </c>
      <c r="O17" s="23">
        <v>0.74235047557633405</v>
      </c>
      <c r="P17" s="24">
        <v>0.78290655138011311</v>
      </c>
      <c r="Q17" s="25">
        <v>-4.0556075803779068E-2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>
        <v>0</v>
      </c>
      <c r="H18" s="38">
        <v>0</v>
      </c>
      <c r="I18" s="33" t="e">
        <v>#DIV/0!</v>
      </c>
      <c r="J18" s="34">
        <v>0</v>
      </c>
      <c r="K18" s="41">
        <v>0</v>
      </c>
      <c r="L18" s="38">
        <v>0</v>
      </c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3306</v>
      </c>
      <c r="H19" s="38">
        <v>3551</v>
      </c>
      <c r="I19" s="33">
        <v>0.9310053506054633</v>
      </c>
      <c r="J19" s="34">
        <v>-245</v>
      </c>
      <c r="K19" s="41">
        <v>4640</v>
      </c>
      <c r="L19" s="38">
        <v>4910</v>
      </c>
      <c r="M19" s="33">
        <v>0.94501018329938902</v>
      </c>
      <c r="N19" s="34">
        <v>-270</v>
      </c>
      <c r="O19" s="35">
        <v>0.71250000000000002</v>
      </c>
      <c r="P19" s="36">
        <v>0.72321792260692463</v>
      </c>
      <c r="Q19" s="37">
        <v>-1.0717922606924613E-2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7219</v>
      </c>
      <c r="H20" s="38">
        <v>7257</v>
      </c>
      <c r="I20" s="33">
        <v>0.99476367645032382</v>
      </c>
      <c r="J20" s="34">
        <v>-38</v>
      </c>
      <c r="K20" s="41">
        <v>9965</v>
      </c>
      <c r="L20" s="38">
        <v>9140</v>
      </c>
      <c r="M20" s="33">
        <v>1.0902625820568927</v>
      </c>
      <c r="N20" s="34">
        <v>825</v>
      </c>
      <c r="O20" s="35">
        <v>0.72443552433517311</v>
      </c>
      <c r="P20" s="36">
        <v>0.79398249452954051</v>
      </c>
      <c r="Q20" s="37">
        <v>-6.9546970194367397E-2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2479</v>
      </c>
      <c r="H21" s="38">
        <v>2826</v>
      </c>
      <c r="I21" s="33">
        <v>0.87721160651096952</v>
      </c>
      <c r="J21" s="34">
        <v>-347</v>
      </c>
      <c r="K21" s="41">
        <v>3190</v>
      </c>
      <c r="L21" s="38">
        <v>3190</v>
      </c>
      <c r="M21" s="33">
        <v>1</v>
      </c>
      <c r="N21" s="34">
        <v>0</v>
      </c>
      <c r="O21" s="35">
        <v>0.77711598746081501</v>
      </c>
      <c r="P21" s="36">
        <v>0.88589341692789969</v>
      </c>
      <c r="Q21" s="37">
        <v>-0.10877742946708469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1442</v>
      </c>
      <c r="H22" s="38">
        <v>1253</v>
      </c>
      <c r="I22" s="33">
        <v>1.1508379888268156</v>
      </c>
      <c r="J22" s="34">
        <v>189</v>
      </c>
      <c r="K22" s="41">
        <v>1815</v>
      </c>
      <c r="L22" s="38">
        <v>1600</v>
      </c>
      <c r="M22" s="33">
        <v>1.1343749999999999</v>
      </c>
      <c r="N22" s="34">
        <v>215</v>
      </c>
      <c r="O22" s="35">
        <v>0.79449035812672175</v>
      </c>
      <c r="P22" s="36">
        <v>0.78312499999999996</v>
      </c>
      <c r="Q22" s="37">
        <v>1.1365358126721792E-2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4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1144</v>
      </c>
      <c r="H24" s="38">
        <v>1030</v>
      </c>
      <c r="I24" s="33">
        <v>1.1106796116504853</v>
      </c>
      <c r="J24" s="34">
        <v>114</v>
      </c>
      <c r="K24" s="41">
        <v>1595</v>
      </c>
      <c r="L24" s="38">
        <v>1645</v>
      </c>
      <c r="M24" s="33">
        <v>0.96960486322188455</v>
      </c>
      <c r="N24" s="34">
        <v>-50</v>
      </c>
      <c r="O24" s="35">
        <v>0.71724137931034482</v>
      </c>
      <c r="P24" s="36">
        <v>0.62613981762917936</v>
      </c>
      <c r="Q24" s="37">
        <v>9.1101561681165455E-2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>
        <v>0</v>
      </c>
      <c r="H25" s="38">
        <v>0</v>
      </c>
      <c r="I25" s="33" t="e">
        <v>#DIV/0!</v>
      </c>
      <c r="J25" s="34">
        <v>0</v>
      </c>
      <c r="K25" s="41">
        <v>0</v>
      </c>
      <c r="L25" s="38">
        <v>0</v>
      </c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>
        <v>0</v>
      </c>
      <c r="H26" s="38">
        <v>0</v>
      </c>
      <c r="I26" s="33" t="e">
        <v>#DIV/0!</v>
      </c>
      <c r="J26" s="34">
        <v>0</v>
      </c>
      <c r="K26" s="41">
        <v>0</v>
      </c>
      <c r="L26" s="38">
        <v>0</v>
      </c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>
        <v>0</v>
      </c>
      <c r="H27" s="38">
        <v>0</v>
      </c>
      <c r="I27" s="33" t="e">
        <v>#DIV/0!</v>
      </c>
      <c r="J27" s="34">
        <v>0</v>
      </c>
      <c r="K27" s="41">
        <v>0</v>
      </c>
      <c r="L27" s="38">
        <v>0</v>
      </c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>
        <v>0</v>
      </c>
      <c r="H28" s="38">
        <v>0</v>
      </c>
      <c r="I28" s="33" t="e">
        <v>#DIV/0!</v>
      </c>
      <c r="J28" s="34">
        <v>0</v>
      </c>
      <c r="K28" s="41">
        <v>0</v>
      </c>
      <c r="L28" s="38">
        <v>0</v>
      </c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>
        <v>0</v>
      </c>
      <c r="H29" s="38">
        <v>0</v>
      </c>
      <c r="I29" s="33" t="e">
        <v>#DIV/0!</v>
      </c>
      <c r="J29" s="34">
        <v>0</v>
      </c>
      <c r="K29" s="41">
        <v>0</v>
      </c>
      <c r="L29" s="38">
        <v>0</v>
      </c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>
        <v>0</v>
      </c>
      <c r="H30" s="38">
        <v>0</v>
      </c>
      <c r="I30" s="33" t="e">
        <v>#DIV/0!</v>
      </c>
      <c r="J30" s="34">
        <v>0</v>
      </c>
      <c r="K30" s="41">
        <v>0</v>
      </c>
      <c r="L30" s="38">
        <v>0</v>
      </c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1251</v>
      </c>
      <c r="H31" s="38">
        <v>1346</v>
      </c>
      <c r="I31" s="33">
        <v>0.92942050520059438</v>
      </c>
      <c r="J31" s="34">
        <v>-95</v>
      </c>
      <c r="K31" s="41">
        <v>1595</v>
      </c>
      <c r="L31" s="38">
        <v>1595</v>
      </c>
      <c r="M31" s="33">
        <v>1</v>
      </c>
      <c r="N31" s="34">
        <v>0</v>
      </c>
      <c r="O31" s="35">
        <v>0.78432601880877739</v>
      </c>
      <c r="P31" s="36">
        <v>0.84388714733542325</v>
      </c>
      <c r="Q31" s="37">
        <v>-5.9561128526645857E-2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>
        <v>0</v>
      </c>
      <c r="H32" s="38">
        <v>0</v>
      </c>
      <c r="I32" s="33" t="e">
        <v>#DIV/0!</v>
      </c>
      <c r="J32" s="34">
        <v>0</v>
      </c>
      <c r="K32" s="41">
        <v>0</v>
      </c>
      <c r="L32" s="38">
        <v>0</v>
      </c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1062</v>
      </c>
      <c r="H33" s="38">
        <v>1065</v>
      </c>
      <c r="I33" s="33">
        <v>0.9971830985915493</v>
      </c>
      <c r="J33" s="34">
        <v>-3</v>
      </c>
      <c r="K33" s="41">
        <v>1600</v>
      </c>
      <c r="L33" s="38">
        <v>1600</v>
      </c>
      <c r="M33" s="33">
        <v>1</v>
      </c>
      <c r="N33" s="34">
        <v>0</v>
      </c>
      <c r="O33" s="35">
        <v>0.66374999999999995</v>
      </c>
      <c r="P33" s="36">
        <v>0.66562500000000002</v>
      </c>
      <c r="Q33" s="37">
        <v>-1.8750000000000711E-3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>
        <v>0</v>
      </c>
      <c r="H34" s="38">
        <v>0</v>
      </c>
      <c r="I34" s="33" t="e">
        <v>#DIV/0!</v>
      </c>
      <c r="J34" s="34">
        <v>0</v>
      </c>
      <c r="K34" s="41">
        <v>0</v>
      </c>
      <c r="L34" s="38">
        <v>0</v>
      </c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>
        <v>0</v>
      </c>
      <c r="H35" s="38">
        <v>0</v>
      </c>
      <c r="I35" s="33" t="e">
        <v>#DIV/0!</v>
      </c>
      <c r="J35" s="34">
        <v>0</v>
      </c>
      <c r="K35" s="41">
        <v>0</v>
      </c>
      <c r="L35" s="38">
        <v>0</v>
      </c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5121</v>
      </c>
      <c r="H36" s="47">
        <v>5214</v>
      </c>
      <c r="I36" s="48">
        <v>0.98216340621403908</v>
      </c>
      <c r="J36" s="49">
        <v>-93</v>
      </c>
      <c r="K36" s="50">
        <v>6615</v>
      </c>
      <c r="L36" s="47">
        <v>6390</v>
      </c>
      <c r="M36" s="48">
        <v>1.0352112676056338</v>
      </c>
      <c r="N36" s="49">
        <v>225</v>
      </c>
      <c r="O36" s="52">
        <v>0.77414965986394557</v>
      </c>
      <c r="P36" s="53">
        <v>0.81596244131455398</v>
      </c>
      <c r="Q36" s="54">
        <v>-4.1812781450608405E-2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547</v>
      </c>
      <c r="H37" s="19">
        <v>531</v>
      </c>
      <c r="I37" s="20">
        <v>1.0301318267419963</v>
      </c>
      <c r="J37" s="21">
        <v>16</v>
      </c>
      <c r="K37" s="18">
        <v>1039</v>
      </c>
      <c r="L37" s="19">
        <v>957</v>
      </c>
      <c r="M37" s="20">
        <v>1.0856844305120168</v>
      </c>
      <c r="N37" s="21">
        <v>82</v>
      </c>
      <c r="O37" s="23">
        <v>0.52646775745909524</v>
      </c>
      <c r="P37" s="24">
        <v>0.55485893416927901</v>
      </c>
      <c r="Q37" s="25">
        <v>-2.8391176710183763E-2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311</v>
      </c>
      <c r="H38" s="38">
        <v>345</v>
      </c>
      <c r="I38" s="33">
        <v>0.90144927536231889</v>
      </c>
      <c r="J38" s="34">
        <v>-34</v>
      </c>
      <c r="K38" s="31">
        <v>500</v>
      </c>
      <c r="L38" s="38">
        <v>484</v>
      </c>
      <c r="M38" s="33">
        <v>1.0330578512396693</v>
      </c>
      <c r="N38" s="34">
        <v>16</v>
      </c>
      <c r="O38" s="35">
        <v>0.622</v>
      </c>
      <c r="P38" s="36">
        <v>0.71280991735537191</v>
      </c>
      <c r="Q38" s="37">
        <v>-9.0809917355371916E-2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236</v>
      </c>
      <c r="H39" s="60">
        <v>186</v>
      </c>
      <c r="I39" s="61">
        <v>1.2688172043010753</v>
      </c>
      <c r="J39" s="62">
        <v>50</v>
      </c>
      <c r="K39" s="59">
        <v>539</v>
      </c>
      <c r="L39" s="60">
        <v>473</v>
      </c>
      <c r="M39" s="61">
        <v>1.1395348837209303</v>
      </c>
      <c r="N39" s="62">
        <v>66</v>
      </c>
      <c r="O39" s="63">
        <v>0.43784786641929502</v>
      </c>
      <c r="P39" s="64">
        <v>0.39323467230443976</v>
      </c>
      <c r="Q39" s="65">
        <v>4.4613194114855259E-2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93805</v>
      </c>
      <c r="H40" s="19">
        <v>89924</v>
      </c>
      <c r="I40" s="20">
        <v>1.0431586673190694</v>
      </c>
      <c r="J40" s="21">
        <v>3881</v>
      </c>
      <c r="K40" s="22">
        <v>134715</v>
      </c>
      <c r="L40" s="19">
        <v>127484</v>
      </c>
      <c r="M40" s="20">
        <v>1.056720843399956</v>
      </c>
      <c r="N40" s="21">
        <v>7231</v>
      </c>
      <c r="O40" s="23">
        <v>0.69632186467728163</v>
      </c>
      <c r="P40" s="24">
        <v>0.70537479213077725</v>
      </c>
      <c r="Q40" s="25">
        <v>-9.0529274534956183E-3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91944</v>
      </c>
      <c r="H41" s="19">
        <v>88141</v>
      </c>
      <c r="I41" s="20">
        <v>1.043146776188153</v>
      </c>
      <c r="J41" s="21">
        <v>3803</v>
      </c>
      <c r="K41" s="18">
        <v>130809</v>
      </c>
      <c r="L41" s="19">
        <v>123783</v>
      </c>
      <c r="M41" s="20">
        <v>1.0567606214100482</v>
      </c>
      <c r="N41" s="21">
        <v>7026</v>
      </c>
      <c r="O41" s="23">
        <v>0.70288741600348603</v>
      </c>
      <c r="P41" s="24">
        <v>0.71206062221791355</v>
      </c>
      <c r="Q41" s="25">
        <v>-9.1732062144275206E-3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35488</v>
      </c>
      <c r="H42" s="38">
        <v>36455</v>
      </c>
      <c r="I42" s="33">
        <v>0.97347414620765327</v>
      </c>
      <c r="J42" s="34">
        <v>-967</v>
      </c>
      <c r="K42" s="31">
        <v>48710</v>
      </c>
      <c r="L42" s="38">
        <v>44847</v>
      </c>
      <c r="M42" s="33">
        <v>1.0861373113028743</v>
      </c>
      <c r="N42" s="34">
        <v>3863</v>
      </c>
      <c r="O42" s="35">
        <v>0.72855676452473828</v>
      </c>
      <c r="P42" s="36">
        <v>0.81287488572256783</v>
      </c>
      <c r="Q42" s="37">
        <v>-8.4318121197829554E-2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8284</v>
      </c>
      <c r="H43" s="38">
        <v>7096</v>
      </c>
      <c r="I43" s="33">
        <v>1.1674182638105974</v>
      </c>
      <c r="J43" s="34">
        <v>1188</v>
      </c>
      <c r="K43" s="31">
        <v>11755</v>
      </c>
      <c r="L43" s="38">
        <v>9797</v>
      </c>
      <c r="M43" s="33">
        <v>1.199857099111973</v>
      </c>
      <c r="N43" s="34">
        <v>1958</v>
      </c>
      <c r="O43" s="35">
        <v>0.70472139515099963</v>
      </c>
      <c r="P43" s="36">
        <v>0.72430335817086866</v>
      </c>
      <c r="Q43" s="37">
        <v>-1.9581963019869031E-2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3930</v>
      </c>
      <c r="H44" s="38">
        <v>4908</v>
      </c>
      <c r="I44" s="33">
        <v>0.80073349633251834</v>
      </c>
      <c r="J44" s="34">
        <v>-978</v>
      </c>
      <c r="K44" s="31">
        <v>6278</v>
      </c>
      <c r="L44" s="38">
        <v>9592</v>
      </c>
      <c r="M44" s="33">
        <v>0.65450375312760634</v>
      </c>
      <c r="N44" s="34">
        <v>-3314</v>
      </c>
      <c r="O44" s="35">
        <v>0.62599553998088564</v>
      </c>
      <c r="P44" s="36">
        <v>0.5116763969974979</v>
      </c>
      <c r="Q44" s="37">
        <v>0.11431914298338774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2500</v>
      </c>
      <c r="H45" s="38">
        <v>2993</v>
      </c>
      <c r="I45" s="33">
        <v>0.83528232542599401</v>
      </c>
      <c r="J45" s="34">
        <v>-493</v>
      </c>
      <c r="K45" s="31">
        <v>3835</v>
      </c>
      <c r="L45" s="38">
        <v>4061</v>
      </c>
      <c r="M45" s="33">
        <v>0.94434868259049498</v>
      </c>
      <c r="N45" s="34">
        <v>-226</v>
      </c>
      <c r="O45" s="35">
        <v>0.65189048239895697</v>
      </c>
      <c r="P45" s="36">
        <v>0.73701058852499379</v>
      </c>
      <c r="Q45" s="37">
        <v>-8.5120106126036821E-2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5830</v>
      </c>
      <c r="H46" s="38">
        <v>6021</v>
      </c>
      <c r="I46" s="33">
        <v>0.96827769473509384</v>
      </c>
      <c r="J46" s="34">
        <v>-191</v>
      </c>
      <c r="K46" s="31">
        <v>6647</v>
      </c>
      <c r="L46" s="38">
        <v>7884</v>
      </c>
      <c r="M46" s="33">
        <v>0.84309994926433285</v>
      </c>
      <c r="N46" s="34">
        <v>-1237</v>
      </c>
      <c r="O46" s="35">
        <v>0.87708740785316686</v>
      </c>
      <c r="P46" s="36">
        <v>0.76369863013698636</v>
      </c>
      <c r="Q46" s="37">
        <v>0.1133887777161805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12028</v>
      </c>
      <c r="H47" s="38">
        <v>12243</v>
      </c>
      <c r="I47" s="33">
        <v>0.98243894470309567</v>
      </c>
      <c r="J47" s="34">
        <v>-215</v>
      </c>
      <c r="K47" s="31">
        <v>15691</v>
      </c>
      <c r="L47" s="38">
        <v>16866</v>
      </c>
      <c r="M47" s="33">
        <v>0.93033321475157116</v>
      </c>
      <c r="N47" s="34">
        <v>-1175</v>
      </c>
      <c r="O47" s="35">
        <v>0.7665540755847301</v>
      </c>
      <c r="P47" s="36">
        <v>0.72589825684809672</v>
      </c>
      <c r="Q47" s="37">
        <v>4.0655818736633376E-2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1455</v>
      </c>
      <c r="H48" s="38">
        <v>1230</v>
      </c>
      <c r="I48" s="33">
        <v>1.1829268292682926</v>
      </c>
      <c r="J48" s="34">
        <v>225</v>
      </c>
      <c r="K48" s="31">
        <v>2970</v>
      </c>
      <c r="L48" s="38">
        <v>2970</v>
      </c>
      <c r="M48" s="33">
        <v>1</v>
      </c>
      <c r="N48" s="34">
        <v>0</v>
      </c>
      <c r="O48" s="35">
        <v>0.48989898989898989</v>
      </c>
      <c r="P48" s="36">
        <v>0.41414141414141414</v>
      </c>
      <c r="Q48" s="37">
        <v>7.5757575757575746E-2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1432</v>
      </c>
      <c r="H49" s="38">
        <v>1290</v>
      </c>
      <c r="I49" s="33">
        <v>1.1100775193798449</v>
      </c>
      <c r="J49" s="34">
        <v>142</v>
      </c>
      <c r="K49" s="31">
        <v>2034</v>
      </c>
      <c r="L49" s="38">
        <v>1826</v>
      </c>
      <c r="M49" s="33">
        <v>1.1139101861993428</v>
      </c>
      <c r="N49" s="34">
        <v>208</v>
      </c>
      <c r="O49" s="35">
        <v>0.70403146509341197</v>
      </c>
      <c r="P49" s="36">
        <v>0.70646221248630892</v>
      </c>
      <c r="Q49" s="37">
        <v>-2.4307473928969481E-3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1679</v>
      </c>
      <c r="H50" s="38">
        <v>1792</v>
      </c>
      <c r="I50" s="33">
        <v>0.9369419642857143</v>
      </c>
      <c r="J50" s="34">
        <v>-113</v>
      </c>
      <c r="K50" s="31">
        <v>2969</v>
      </c>
      <c r="L50" s="38">
        <v>2969</v>
      </c>
      <c r="M50" s="33">
        <v>1</v>
      </c>
      <c r="N50" s="34">
        <v>0</v>
      </c>
      <c r="O50" s="35">
        <v>0.56551027281913102</v>
      </c>
      <c r="P50" s="36">
        <v>0.60357022566520713</v>
      </c>
      <c r="Q50" s="37">
        <v>-3.8059952846076106E-2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627</v>
      </c>
      <c r="H51" s="38">
        <v>548</v>
      </c>
      <c r="I51" s="33">
        <v>1.1441605839416058</v>
      </c>
      <c r="J51" s="34">
        <v>79</v>
      </c>
      <c r="K51" s="31">
        <v>1386</v>
      </c>
      <c r="L51" s="38">
        <v>1260</v>
      </c>
      <c r="M51" s="33">
        <v>1.1000000000000001</v>
      </c>
      <c r="N51" s="34">
        <v>126</v>
      </c>
      <c r="O51" s="35">
        <v>0.45238095238095238</v>
      </c>
      <c r="P51" s="36">
        <v>0.43492063492063493</v>
      </c>
      <c r="Q51" s="37">
        <v>1.7460317460317454E-2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729</v>
      </c>
      <c r="H52" s="38">
        <v>789</v>
      </c>
      <c r="I52" s="33">
        <v>0.92395437262357416</v>
      </c>
      <c r="J52" s="34">
        <v>-60</v>
      </c>
      <c r="K52" s="31">
        <v>1826</v>
      </c>
      <c r="L52" s="38">
        <v>1660</v>
      </c>
      <c r="M52" s="33">
        <v>1.1000000000000001</v>
      </c>
      <c r="N52" s="34">
        <v>166</v>
      </c>
      <c r="O52" s="35">
        <v>0.39923329682365827</v>
      </c>
      <c r="P52" s="36">
        <v>0.47530120481927712</v>
      </c>
      <c r="Q52" s="37">
        <v>-7.6067907995618855E-2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1870</v>
      </c>
      <c r="H53" s="38">
        <v>1783</v>
      </c>
      <c r="I53" s="33">
        <v>1.0487941671340437</v>
      </c>
      <c r="J53" s="34">
        <v>87</v>
      </c>
      <c r="K53" s="31">
        <v>2970</v>
      </c>
      <c r="L53" s="38">
        <v>2970</v>
      </c>
      <c r="M53" s="33">
        <v>1</v>
      </c>
      <c r="N53" s="34">
        <v>0</v>
      </c>
      <c r="O53" s="35">
        <v>0.62962962962962965</v>
      </c>
      <c r="P53" s="36">
        <v>0.60033670033670039</v>
      </c>
      <c r="Q53" s="37">
        <v>2.929292929292926E-2</v>
      </c>
      <c r="R53" s="15"/>
      <c r="S53" s="15"/>
    </row>
    <row r="54" spans="1:19" s="89" customFormat="1" x14ac:dyDescent="0.4">
      <c r="A54" s="87"/>
      <c r="B54" s="87"/>
      <c r="C54" s="67" t="s">
        <v>44</v>
      </c>
      <c r="D54" s="68"/>
      <c r="E54" s="68"/>
      <c r="F54" s="69" t="s">
        <v>28</v>
      </c>
      <c r="G54" s="82">
        <v>0</v>
      </c>
      <c r="H54" s="32">
        <v>0</v>
      </c>
      <c r="I54" s="56" t="e">
        <v>#DIV/0!</v>
      </c>
      <c r="J54" s="81">
        <v>0</v>
      </c>
      <c r="K54" s="82">
        <v>0</v>
      </c>
      <c r="L54" s="32">
        <v>0</v>
      </c>
      <c r="M54" s="56" t="e">
        <v>#DIV/0!</v>
      </c>
      <c r="N54" s="81">
        <v>0</v>
      </c>
      <c r="O54" s="83" t="e">
        <v>#DIV/0!</v>
      </c>
      <c r="P54" s="84" t="e">
        <v>#DIV/0!</v>
      </c>
      <c r="Q54" s="85" t="e">
        <v>#DIV/0!</v>
      </c>
      <c r="R54" s="88"/>
      <c r="S54" s="88"/>
    </row>
    <row r="55" spans="1:19" s="89" customFormat="1" x14ac:dyDescent="0.4">
      <c r="A55" s="87"/>
      <c r="B55" s="87"/>
      <c r="C55" s="67" t="s">
        <v>45</v>
      </c>
      <c r="D55" s="68"/>
      <c r="E55" s="68"/>
      <c r="F55" s="69" t="s">
        <v>13</v>
      </c>
      <c r="G55" s="82">
        <v>1226</v>
      </c>
      <c r="H55" s="32">
        <v>1138</v>
      </c>
      <c r="I55" s="56">
        <v>1.077328646748682</v>
      </c>
      <c r="J55" s="81">
        <v>88</v>
      </c>
      <c r="K55" s="82">
        <v>1930</v>
      </c>
      <c r="L55" s="32">
        <v>1979</v>
      </c>
      <c r="M55" s="56">
        <v>0.97524002021222844</v>
      </c>
      <c r="N55" s="81">
        <v>-49</v>
      </c>
      <c r="O55" s="83">
        <v>0.63523316062176161</v>
      </c>
      <c r="P55" s="84">
        <v>0.57503789792824656</v>
      </c>
      <c r="Q55" s="85">
        <v>6.019526269351505E-2</v>
      </c>
      <c r="R55" s="88"/>
      <c r="S55" s="88"/>
    </row>
    <row r="56" spans="1:19" s="89" customFormat="1" x14ac:dyDescent="0.4">
      <c r="A56" s="87"/>
      <c r="B56" s="87"/>
      <c r="C56" s="67" t="s">
        <v>29</v>
      </c>
      <c r="D56" s="68"/>
      <c r="E56" s="68"/>
      <c r="F56" s="69" t="s">
        <v>13</v>
      </c>
      <c r="G56" s="82">
        <v>905</v>
      </c>
      <c r="H56" s="32">
        <v>876</v>
      </c>
      <c r="I56" s="56">
        <v>1.0331050228310503</v>
      </c>
      <c r="J56" s="81">
        <v>29</v>
      </c>
      <c r="K56" s="82">
        <v>1826</v>
      </c>
      <c r="L56" s="32">
        <v>1386</v>
      </c>
      <c r="M56" s="56">
        <v>1.3174603174603174</v>
      </c>
      <c r="N56" s="81">
        <v>440</v>
      </c>
      <c r="O56" s="83">
        <v>0.49561883899233294</v>
      </c>
      <c r="P56" s="84">
        <v>0.63203463203463206</v>
      </c>
      <c r="Q56" s="85">
        <v>-0.13641579304229912</v>
      </c>
      <c r="R56" s="88"/>
      <c r="S56" s="88"/>
    </row>
    <row r="57" spans="1:19" s="89" customFormat="1" x14ac:dyDescent="0.4">
      <c r="A57" s="87"/>
      <c r="B57" s="87"/>
      <c r="C57" s="67" t="s">
        <v>46</v>
      </c>
      <c r="D57" s="68"/>
      <c r="E57" s="68"/>
      <c r="F57" s="69" t="s">
        <v>13</v>
      </c>
      <c r="G57" s="82">
        <v>938</v>
      </c>
      <c r="H57" s="32">
        <v>947</v>
      </c>
      <c r="I57" s="56">
        <v>0.99049630411826817</v>
      </c>
      <c r="J57" s="81">
        <v>-9</v>
      </c>
      <c r="K57" s="82">
        <v>1386</v>
      </c>
      <c r="L57" s="32">
        <v>1660</v>
      </c>
      <c r="M57" s="56">
        <v>0.83493975903614459</v>
      </c>
      <c r="N57" s="81">
        <v>-274</v>
      </c>
      <c r="O57" s="83">
        <v>0.6767676767676768</v>
      </c>
      <c r="P57" s="84">
        <v>0.57048192771084338</v>
      </c>
      <c r="Q57" s="85">
        <v>0.10628574905683341</v>
      </c>
      <c r="R57" s="88"/>
      <c r="S57" s="88"/>
    </row>
    <row r="58" spans="1:19" s="89" customFormat="1" x14ac:dyDescent="0.4">
      <c r="A58" s="87"/>
      <c r="B58" s="87"/>
      <c r="C58" s="67" t="s">
        <v>47</v>
      </c>
      <c r="D58" s="68"/>
      <c r="E58" s="68"/>
      <c r="F58" s="69" t="s">
        <v>13</v>
      </c>
      <c r="G58" s="82">
        <v>700</v>
      </c>
      <c r="H58" s="32">
        <v>696</v>
      </c>
      <c r="I58" s="56">
        <v>1.0057471264367817</v>
      </c>
      <c r="J58" s="81">
        <v>4</v>
      </c>
      <c r="K58" s="82">
        <v>1660</v>
      </c>
      <c r="L58" s="32">
        <v>1134</v>
      </c>
      <c r="M58" s="56">
        <v>1.4638447971781305</v>
      </c>
      <c r="N58" s="81">
        <v>526</v>
      </c>
      <c r="O58" s="83">
        <v>0.42168674698795183</v>
      </c>
      <c r="P58" s="84">
        <v>0.61375661375661372</v>
      </c>
      <c r="Q58" s="85">
        <v>-0.19206986676866189</v>
      </c>
      <c r="R58" s="88"/>
      <c r="S58" s="88"/>
    </row>
    <row r="59" spans="1:19" s="89" customFormat="1" x14ac:dyDescent="0.4">
      <c r="A59" s="87"/>
      <c r="B59" s="87"/>
      <c r="C59" s="67" t="s">
        <v>48</v>
      </c>
      <c r="D59" s="68"/>
      <c r="E59" s="68"/>
      <c r="F59" s="69" t="s">
        <v>13</v>
      </c>
      <c r="G59" s="82">
        <v>720</v>
      </c>
      <c r="H59" s="32">
        <v>601</v>
      </c>
      <c r="I59" s="56">
        <v>1.1980033277870217</v>
      </c>
      <c r="J59" s="81">
        <v>119</v>
      </c>
      <c r="K59" s="82">
        <v>1320</v>
      </c>
      <c r="L59" s="32">
        <v>1320</v>
      </c>
      <c r="M59" s="56">
        <v>1</v>
      </c>
      <c r="N59" s="81">
        <v>0</v>
      </c>
      <c r="O59" s="83">
        <v>0.54545454545454541</v>
      </c>
      <c r="P59" s="84">
        <v>0.45530303030303032</v>
      </c>
      <c r="Q59" s="85">
        <v>9.0151515151515094E-2</v>
      </c>
      <c r="R59" s="88"/>
      <c r="S59" s="88"/>
    </row>
    <row r="60" spans="1:19" s="89" customFormat="1" x14ac:dyDescent="0.4">
      <c r="A60" s="87"/>
      <c r="B60" s="87"/>
      <c r="C60" s="67" t="s">
        <v>49</v>
      </c>
      <c r="D60" s="68"/>
      <c r="E60" s="68"/>
      <c r="F60" s="69" t="s">
        <v>13</v>
      </c>
      <c r="G60" s="82">
        <v>1469</v>
      </c>
      <c r="H60" s="32">
        <v>1212</v>
      </c>
      <c r="I60" s="56">
        <v>1.2120462046204621</v>
      </c>
      <c r="J60" s="81">
        <v>257</v>
      </c>
      <c r="K60" s="82">
        <v>2623</v>
      </c>
      <c r="L60" s="32">
        <v>2254</v>
      </c>
      <c r="M60" s="56">
        <v>1.1637089618456078</v>
      </c>
      <c r="N60" s="81">
        <v>369</v>
      </c>
      <c r="O60" s="83">
        <v>0.56004574914220362</v>
      </c>
      <c r="P60" s="84">
        <v>0.53771073646850043</v>
      </c>
      <c r="Q60" s="85">
        <v>2.2335012673703192E-2</v>
      </c>
      <c r="R60" s="88"/>
      <c r="S60" s="88"/>
    </row>
    <row r="61" spans="1:19" s="89" customFormat="1" x14ac:dyDescent="0.4">
      <c r="A61" s="87"/>
      <c r="B61" s="87"/>
      <c r="C61" s="67" t="s">
        <v>12</v>
      </c>
      <c r="D61" s="86" t="s">
        <v>26</v>
      </c>
      <c r="E61" s="68" t="s">
        <v>23</v>
      </c>
      <c r="F61" s="69" t="s">
        <v>13</v>
      </c>
      <c r="G61" s="82">
        <v>4914</v>
      </c>
      <c r="H61" s="32">
        <v>3540</v>
      </c>
      <c r="I61" s="56">
        <v>1.388135593220339</v>
      </c>
      <c r="J61" s="81">
        <v>1374</v>
      </c>
      <c r="K61" s="82">
        <v>5680</v>
      </c>
      <c r="L61" s="32">
        <v>3685</v>
      </c>
      <c r="M61" s="56">
        <v>1.5413839891451833</v>
      </c>
      <c r="N61" s="81">
        <v>1995</v>
      </c>
      <c r="O61" s="83">
        <v>0.86514084507042255</v>
      </c>
      <c r="P61" s="84">
        <v>0.96065128900949792</v>
      </c>
      <c r="Q61" s="85">
        <v>-9.5510443939075373E-2</v>
      </c>
      <c r="R61" s="88"/>
      <c r="S61" s="88"/>
    </row>
    <row r="62" spans="1:19" s="89" customFormat="1" x14ac:dyDescent="0.4">
      <c r="A62" s="87"/>
      <c r="B62" s="87"/>
      <c r="C62" s="67" t="s">
        <v>12</v>
      </c>
      <c r="D62" s="86" t="s">
        <v>26</v>
      </c>
      <c r="E62" s="68" t="s">
        <v>24</v>
      </c>
      <c r="F62" s="69" t="s">
        <v>13</v>
      </c>
      <c r="G62" s="82">
        <v>1734</v>
      </c>
      <c r="H62" s="32">
        <v>0</v>
      </c>
      <c r="I62" s="56" t="e">
        <v>#DIV/0!</v>
      </c>
      <c r="J62" s="81">
        <v>1734</v>
      </c>
      <c r="K62" s="82">
        <v>1837</v>
      </c>
      <c r="L62" s="32">
        <v>0</v>
      </c>
      <c r="M62" s="56" t="e">
        <v>#DIV/0!</v>
      </c>
      <c r="N62" s="81">
        <v>1837</v>
      </c>
      <c r="O62" s="83">
        <v>0.9439303211758302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7" t="s">
        <v>15</v>
      </c>
      <c r="D63" s="86" t="s">
        <v>26</v>
      </c>
      <c r="E63" s="68" t="s">
        <v>23</v>
      </c>
      <c r="F63" s="69" t="s">
        <v>13</v>
      </c>
      <c r="G63" s="82">
        <v>1098</v>
      </c>
      <c r="H63" s="32">
        <v>811</v>
      </c>
      <c r="I63" s="56">
        <v>1.3538840937114673</v>
      </c>
      <c r="J63" s="81">
        <v>287</v>
      </c>
      <c r="K63" s="82">
        <v>1825</v>
      </c>
      <c r="L63" s="32">
        <v>1826</v>
      </c>
      <c r="M63" s="56">
        <v>0.9994523548740416</v>
      </c>
      <c r="N63" s="81">
        <v>-1</v>
      </c>
      <c r="O63" s="83">
        <v>0.60164383561643831</v>
      </c>
      <c r="P63" s="84">
        <v>0.44414019715224534</v>
      </c>
      <c r="Q63" s="85">
        <v>0.15750363846419296</v>
      </c>
      <c r="R63" s="88"/>
      <c r="S63" s="88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1">
        <v>1001</v>
      </c>
      <c r="H64" s="38">
        <v>0</v>
      </c>
      <c r="I64" s="33" t="e">
        <v>#DIV/0!</v>
      </c>
      <c r="J64" s="34">
        <v>1001</v>
      </c>
      <c r="K64" s="31">
        <v>1826</v>
      </c>
      <c r="L64" s="38">
        <v>0</v>
      </c>
      <c r="M64" s="33" t="e">
        <v>#DIV/0!</v>
      </c>
      <c r="N64" s="34">
        <v>1826</v>
      </c>
      <c r="O64" s="35">
        <v>0.54819277108433739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1387</v>
      </c>
      <c r="H65" s="38">
        <v>1172</v>
      </c>
      <c r="I65" s="33">
        <v>1.1834470989761092</v>
      </c>
      <c r="J65" s="34">
        <v>215</v>
      </c>
      <c r="K65" s="31">
        <v>1825</v>
      </c>
      <c r="L65" s="38">
        <v>1837</v>
      </c>
      <c r="M65" s="33">
        <v>0.99346761023407726</v>
      </c>
      <c r="N65" s="34">
        <v>-12</v>
      </c>
      <c r="O65" s="35">
        <v>0.76</v>
      </c>
      <c r="P65" s="36">
        <v>0.63799673380511701</v>
      </c>
      <c r="Q65" s="37">
        <v>0.122003266194883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0</v>
      </c>
      <c r="H66" s="38">
        <v>0</v>
      </c>
      <c r="I66" s="33" t="e">
        <v>#DIV/0!</v>
      </c>
      <c r="J66" s="34">
        <v>0</v>
      </c>
      <c r="K66" s="31">
        <v>0</v>
      </c>
      <c r="L66" s="38">
        <v>0</v>
      </c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1861</v>
      </c>
      <c r="H67" s="19">
        <v>1783</v>
      </c>
      <c r="I67" s="20">
        <v>1.0437464946719013</v>
      </c>
      <c r="J67" s="21">
        <v>78</v>
      </c>
      <c r="K67" s="18">
        <v>3906</v>
      </c>
      <c r="L67" s="19">
        <v>3701</v>
      </c>
      <c r="M67" s="20">
        <v>1.0553904350175629</v>
      </c>
      <c r="N67" s="21">
        <v>205</v>
      </c>
      <c r="O67" s="23">
        <v>0.47644649257552485</v>
      </c>
      <c r="P67" s="24">
        <v>0.48176168603080249</v>
      </c>
      <c r="Q67" s="25">
        <v>-5.3151934552776448E-3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349</v>
      </c>
      <c r="H68" s="38">
        <v>324</v>
      </c>
      <c r="I68" s="33">
        <v>1.0771604938271604</v>
      </c>
      <c r="J68" s="34">
        <v>25</v>
      </c>
      <c r="K68" s="31">
        <v>594</v>
      </c>
      <c r="L68" s="38">
        <v>594</v>
      </c>
      <c r="M68" s="33">
        <v>1</v>
      </c>
      <c r="N68" s="34">
        <v>0</v>
      </c>
      <c r="O68" s="35">
        <v>0.58754208754208759</v>
      </c>
      <c r="P68" s="36">
        <v>0.54545454545454541</v>
      </c>
      <c r="Q68" s="37">
        <v>4.2087542087542174E-2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88</v>
      </c>
      <c r="H71" s="38">
        <v>100</v>
      </c>
      <c r="I71" s="33">
        <v>0.88</v>
      </c>
      <c r="J71" s="34">
        <v>-12</v>
      </c>
      <c r="K71" s="31">
        <v>374</v>
      </c>
      <c r="L71" s="38">
        <v>374</v>
      </c>
      <c r="M71" s="33">
        <v>1</v>
      </c>
      <c r="N71" s="34">
        <v>0</v>
      </c>
      <c r="O71" s="35">
        <v>0.23529411764705882</v>
      </c>
      <c r="P71" s="36">
        <v>0.26737967914438504</v>
      </c>
      <c r="Q71" s="37">
        <v>-3.208556149732622E-2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825</v>
      </c>
      <c r="H72" s="38">
        <v>837</v>
      </c>
      <c r="I72" s="33">
        <v>0.98566308243727596</v>
      </c>
      <c r="J72" s="34">
        <v>-12</v>
      </c>
      <c r="K72" s="31">
        <v>1205</v>
      </c>
      <c r="L72" s="38">
        <v>1052</v>
      </c>
      <c r="M72" s="33">
        <v>1.1454372623574145</v>
      </c>
      <c r="N72" s="34">
        <v>153</v>
      </c>
      <c r="O72" s="35">
        <v>0.68464730290456433</v>
      </c>
      <c r="P72" s="36">
        <v>0.79562737642585546</v>
      </c>
      <c r="Q72" s="37">
        <v>-0.11098007352129113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599</v>
      </c>
      <c r="H73" s="47">
        <v>522</v>
      </c>
      <c r="I73" s="48">
        <v>1.1475095785440612</v>
      </c>
      <c r="J73" s="49">
        <v>77</v>
      </c>
      <c r="K73" s="46">
        <v>1733</v>
      </c>
      <c r="L73" s="47">
        <v>1681</v>
      </c>
      <c r="M73" s="48">
        <v>1.0309339678762641</v>
      </c>
      <c r="N73" s="49">
        <v>52</v>
      </c>
      <c r="O73" s="52">
        <v>0.34564339296018465</v>
      </c>
      <c r="P73" s="53">
        <v>0.31052944675788219</v>
      </c>
      <c r="Q73" s="54">
        <v>3.511394620230246E-2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１月月間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564</v>
      </c>
      <c r="C2" s="487">
        <v>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572</v>
      </c>
      <c r="D4" s="551" t="s">
        <v>571</v>
      </c>
      <c r="E4" s="552" t="s">
        <v>71</v>
      </c>
      <c r="F4" s="553"/>
      <c r="G4" s="520" t="s">
        <v>570</v>
      </c>
      <c r="H4" s="554" t="s">
        <v>569</v>
      </c>
      <c r="I4" s="552" t="s">
        <v>71</v>
      </c>
      <c r="J4" s="553"/>
      <c r="K4" s="520" t="s">
        <v>570</v>
      </c>
      <c r="L4" s="522" t="s">
        <v>569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521421</v>
      </c>
      <c r="D6" s="530">
        <v>478404</v>
      </c>
      <c r="E6" s="532">
        <v>1.0899177264404143</v>
      </c>
      <c r="F6" s="534">
        <v>43017</v>
      </c>
      <c r="G6" s="528">
        <v>727584</v>
      </c>
      <c r="H6" s="536">
        <v>685055</v>
      </c>
      <c r="I6" s="532">
        <v>1.0620811467692375</v>
      </c>
      <c r="J6" s="534">
        <v>42529</v>
      </c>
      <c r="K6" s="538">
        <v>0.71664715001979151</v>
      </c>
      <c r="L6" s="540">
        <v>0.69834392858967531</v>
      </c>
      <c r="M6" s="516">
        <v>1.8303221430116201E-2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265284</v>
      </c>
      <c r="D8" s="116">
        <v>241088</v>
      </c>
      <c r="E8" s="117">
        <v>1.1003616936554288</v>
      </c>
      <c r="F8" s="118">
        <v>24196</v>
      </c>
      <c r="G8" s="115">
        <v>349746</v>
      </c>
      <c r="H8" s="119">
        <v>314194</v>
      </c>
      <c r="I8" s="117">
        <v>1.1131530201085953</v>
      </c>
      <c r="J8" s="118">
        <v>35552</v>
      </c>
      <c r="K8" s="120">
        <v>0.75850474344238394</v>
      </c>
      <c r="L8" s="121">
        <v>0.76732210035837733</v>
      </c>
      <c r="M8" s="122">
        <v>-8.8173569159933907E-3</v>
      </c>
    </row>
    <row r="9" spans="1:13" ht="18" customHeight="1" x14ac:dyDescent="0.15">
      <c r="A9" s="107"/>
      <c r="B9" s="123" t="s">
        <v>78</v>
      </c>
      <c r="C9" s="124">
        <v>104156</v>
      </c>
      <c r="D9" s="125">
        <v>96418</v>
      </c>
      <c r="E9" s="126">
        <v>1.0802547242216183</v>
      </c>
      <c r="F9" s="127">
        <v>7738</v>
      </c>
      <c r="G9" s="124">
        <v>128112</v>
      </c>
      <c r="H9" s="125">
        <v>123480</v>
      </c>
      <c r="I9" s="126">
        <v>1.0375121477162292</v>
      </c>
      <c r="J9" s="127">
        <v>4632</v>
      </c>
      <c r="K9" s="128">
        <v>0.81300736855251654</v>
      </c>
      <c r="L9" s="129">
        <v>0.78083900226757375</v>
      </c>
      <c r="M9" s="130">
        <v>3.2168366284942795E-2</v>
      </c>
    </row>
    <row r="10" spans="1:13" ht="18" customHeight="1" x14ac:dyDescent="0.15">
      <c r="A10" s="107"/>
      <c r="B10" s="131" t="s">
        <v>79</v>
      </c>
      <c r="C10" s="132">
        <v>10520</v>
      </c>
      <c r="D10" s="133">
        <v>10610</v>
      </c>
      <c r="E10" s="134">
        <v>0.99151743638077283</v>
      </c>
      <c r="F10" s="135">
        <v>-90</v>
      </c>
      <c r="G10" s="132">
        <v>14105</v>
      </c>
      <c r="H10" s="133">
        <v>13490</v>
      </c>
      <c r="I10" s="134">
        <v>1.0455893254262416</v>
      </c>
      <c r="J10" s="135">
        <v>615</v>
      </c>
      <c r="K10" s="136">
        <v>0.74583481035093935</v>
      </c>
      <c r="L10" s="137">
        <v>0.78650852483320977</v>
      </c>
      <c r="M10" s="138">
        <v>-4.0673714482270418E-2</v>
      </c>
    </row>
    <row r="11" spans="1:13" ht="18" customHeight="1" x14ac:dyDescent="0.15">
      <c r="A11" s="107"/>
      <c r="B11" s="131" t="s">
        <v>91</v>
      </c>
      <c r="C11" s="132">
        <v>127923</v>
      </c>
      <c r="D11" s="133">
        <v>113147</v>
      </c>
      <c r="E11" s="134">
        <v>1.1305911778482858</v>
      </c>
      <c r="F11" s="135">
        <v>14776</v>
      </c>
      <c r="G11" s="132">
        <v>174607</v>
      </c>
      <c r="H11" s="133">
        <v>150143</v>
      </c>
      <c r="I11" s="134">
        <v>1.1629379991075175</v>
      </c>
      <c r="J11" s="135">
        <v>24464</v>
      </c>
      <c r="K11" s="136">
        <v>0.7326338577491166</v>
      </c>
      <c r="L11" s="137">
        <v>0.7535949061894327</v>
      </c>
      <c r="M11" s="138">
        <v>-2.0961048440316099E-2</v>
      </c>
    </row>
    <row r="12" spans="1:13" ht="18" customHeight="1" x14ac:dyDescent="0.15">
      <c r="A12" s="107"/>
      <c r="B12" s="198" t="s">
        <v>81</v>
      </c>
      <c r="C12" s="199">
        <v>22685</v>
      </c>
      <c r="D12" s="200">
        <v>20913</v>
      </c>
      <c r="E12" s="201">
        <v>1.0847319848897814</v>
      </c>
      <c r="F12" s="202">
        <v>1772</v>
      </c>
      <c r="G12" s="199">
        <v>32922</v>
      </c>
      <c r="H12" s="200">
        <v>27081</v>
      </c>
      <c r="I12" s="201">
        <v>1.2156862745098038</v>
      </c>
      <c r="J12" s="202">
        <v>5841</v>
      </c>
      <c r="K12" s="203">
        <v>0.68905291294575055</v>
      </c>
      <c r="L12" s="204">
        <v>0.77223883903844026</v>
      </c>
      <c r="M12" s="205">
        <v>-8.318592609268971E-2</v>
      </c>
    </row>
    <row r="13" spans="1:13" ht="18" customHeight="1" x14ac:dyDescent="0.15">
      <c r="A13" s="113" t="s">
        <v>83</v>
      </c>
      <c r="B13" s="114"/>
      <c r="C13" s="115">
        <v>91742</v>
      </c>
      <c r="D13" s="116">
        <v>83533</v>
      </c>
      <c r="E13" s="117">
        <v>1.0982725389965642</v>
      </c>
      <c r="F13" s="118">
        <v>8209</v>
      </c>
      <c r="G13" s="115">
        <v>139860</v>
      </c>
      <c r="H13" s="116">
        <v>139640</v>
      </c>
      <c r="I13" s="117">
        <v>1.0015754798052134</v>
      </c>
      <c r="J13" s="118">
        <v>220</v>
      </c>
      <c r="K13" s="148">
        <v>0.6559559559559559</v>
      </c>
      <c r="L13" s="149">
        <v>0.59820252076768832</v>
      </c>
      <c r="M13" s="150">
        <v>5.7753435188267588E-2</v>
      </c>
    </row>
    <row r="14" spans="1:13" ht="18" customHeight="1" x14ac:dyDescent="0.15">
      <c r="A14" s="107"/>
      <c r="B14" s="123" t="s">
        <v>78</v>
      </c>
      <c r="C14" s="124">
        <v>21444</v>
      </c>
      <c r="D14" s="125">
        <v>20046</v>
      </c>
      <c r="E14" s="126">
        <v>1.0697395989224783</v>
      </c>
      <c r="F14" s="127">
        <v>1398</v>
      </c>
      <c r="G14" s="124">
        <v>31990</v>
      </c>
      <c r="H14" s="125">
        <v>31990</v>
      </c>
      <c r="I14" s="126">
        <v>1</v>
      </c>
      <c r="J14" s="127">
        <v>0</v>
      </c>
      <c r="K14" s="151">
        <v>0.67033447952485148</v>
      </c>
      <c r="L14" s="152">
        <v>0.62663332291341045</v>
      </c>
      <c r="M14" s="130">
        <v>4.3701156611441028E-2</v>
      </c>
    </row>
    <row r="15" spans="1:13" ht="18" customHeight="1" x14ac:dyDescent="0.15">
      <c r="A15" s="107"/>
      <c r="B15" s="131" t="s">
        <v>79</v>
      </c>
      <c r="C15" s="132">
        <v>12371</v>
      </c>
      <c r="D15" s="133">
        <v>12084</v>
      </c>
      <c r="E15" s="134">
        <v>1.0237504137702746</v>
      </c>
      <c r="F15" s="135">
        <v>287</v>
      </c>
      <c r="G15" s="132">
        <v>17835</v>
      </c>
      <c r="H15" s="133">
        <v>18520</v>
      </c>
      <c r="I15" s="134">
        <v>0.96301295896328298</v>
      </c>
      <c r="J15" s="135">
        <v>-685</v>
      </c>
      <c r="K15" s="136">
        <v>0.6936361087748808</v>
      </c>
      <c r="L15" s="137">
        <v>0.65248380129589634</v>
      </c>
      <c r="M15" s="138">
        <v>4.1152307478984462E-2</v>
      </c>
    </row>
    <row r="16" spans="1:13" ht="18" customHeight="1" x14ac:dyDescent="0.15">
      <c r="A16" s="107"/>
      <c r="B16" s="131" t="s">
        <v>91</v>
      </c>
      <c r="C16" s="132">
        <v>47185</v>
      </c>
      <c r="D16" s="133">
        <v>43442</v>
      </c>
      <c r="E16" s="134">
        <v>1.0861608581557018</v>
      </c>
      <c r="F16" s="135">
        <v>3743</v>
      </c>
      <c r="G16" s="132">
        <v>74108</v>
      </c>
      <c r="H16" s="133">
        <v>73255</v>
      </c>
      <c r="I16" s="134">
        <v>1.0116442563647532</v>
      </c>
      <c r="J16" s="135">
        <v>853</v>
      </c>
      <c r="K16" s="136">
        <v>0.63670588870297407</v>
      </c>
      <c r="L16" s="137">
        <v>0.59302436693741045</v>
      </c>
      <c r="M16" s="138">
        <v>4.3681521765563613E-2</v>
      </c>
    </row>
    <row r="17" spans="1:13" ht="18" customHeight="1" x14ac:dyDescent="0.15">
      <c r="A17" s="107"/>
      <c r="B17" s="131" t="s">
        <v>84</v>
      </c>
      <c r="C17" s="132">
        <v>2098</v>
      </c>
      <c r="D17" s="133">
        <v>1911</v>
      </c>
      <c r="E17" s="134">
        <v>1.0978545264259549</v>
      </c>
      <c r="F17" s="135">
        <v>187</v>
      </c>
      <c r="G17" s="132">
        <v>4953</v>
      </c>
      <c r="H17" s="133">
        <v>4901</v>
      </c>
      <c r="I17" s="134">
        <v>1.0106100795755968</v>
      </c>
      <c r="J17" s="135">
        <v>52</v>
      </c>
      <c r="K17" s="136">
        <v>0.42358166767615585</v>
      </c>
      <c r="L17" s="137">
        <v>0.38992042440318303</v>
      </c>
      <c r="M17" s="138">
        <v>3.3661243272972818E-2</v>
      </c>
    </row>
    <row r="18" spans="1:13" ht="18" customHeight="1" x14ac:dyDescent="0.15">
      <c r="A18" s="109"/>
      <c r="B18" s="198" t="s">
        <v>81</v>
      </c>
      <c r="C18" s="199">
        <v>8644</v>
      </c>
      <c r="D18" s="200">
        <v>6050</v>
      </c>
      <c r="E18" s="201">
        <v>1.4287603305785124</v>
      </c>
      <c r="F18" s="202">
        <v>2594</v>
      </c>
      <c r="G18" s="199">
        <v>10974</v>
      </c>
      <c r="H18" s="200">
        <v>10974</v>
      </c>
      <c r="I18" s="201">
        <v>1</v>
      </c>
      <c r="J18" s="202">
        <v>0</v>
      </c>
      <c r="K18" s="203">
        <v>0.78767997084016772</v>
      </c>
      <c r="L18" s="204">
        <v>0.55130308000729</v>
      </c>
      <c r="M18" s="205">
        <v>0.23637689083287772</v>
      </c>
    </row>
    <row r="19" spans="1:13" ht="18" customHeight="1" x14ac:dyDescent="0.15">
      <c r="A19" s="113" t="s">
        <v>85</v>
      </c>
      <c r="B19" s="114"/>
      <c r="C19" s="115">
        <v>68777</v>
      </c>
      <c r="D19" s="116">
        <v>66119</v>
      </c>
      <c r="E19" s="117">
        <v>1.0402002450127801</v>
      </c>
      <c r="F19" s="118">
        <v>2658</v>
      </c>
      <c r="G19" s="115">
        <v>96781</v>
      </c>
      <c r="H19" s="119">
        <v>95682</v>
      </c>
      <c r="I19" s="117">
        <v>1.0114859639221587</v>
      </c>
      <c r="J19" s="118">
        <v>1099</v>
      </c>
      <c r="K19" s="148">
        <v>0.71064568458685073</v>
      </c>
      <c r="L19" s="149">
        <v>0.69102861562258311</v>
      </c>
      <c r="M19" s="122">
        <v>1.9617068964267625E-2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19874</v>
      </c>
      <c r="D21" s="133">
        <v>18707</v>
      </c>
      <c r="E21" s="134">
        <v>1.0623830651627733</v>
      </c>
      <c r="F21" s="135">
        <v>1167</v>
      </c>
      <c r="G21" s="132">
        <v>28120</v>
      </c>
      <c r="H21" s="133">
        <v>26550</v>
      </c>
      <c r="I21" s="134">
        <v>1.0591337099811675</v>
      </c>
      <c r="J21" s="135">
        <v>1570</v>
      </c>
      <c r="K21" s="136">
        <v>0.70675675675675675</v>
      </c>
      <c r="L21" s="137">
        <v>0.70459510357815447</v>
      </c>
      <c r="M21" s="138">
        <v>2.1616531786022852E-3</v>
      </c>
    </row>
    <row r="22" spans="1:13" ht="18" customHeight="1" x14ac:dyDescent="0.15">
      <c r="A22" s="107"/>
      <c r="B22" s="131" t="s">
        <v>91</v>
      </c>
      <c r="C22" s="132">
        <v>33521</v>
      </c>
      <c r="D22" s="133">
        <v>32438</v>
      </c>
      <c r="E22" s="134">
        <v>1.0333867686047229</v>
      </c>
      <c r="F22" s="135">
        <v>1083</v>
      </c>
      <c r="G22" s="132">
        <v>46713</v>
      </c>
      <c r="H22" s="133">
        <v>47538</v>
      </c>
      <c r="I22" s="134">
        <v>0.98264546257730656</v>
      </c>
      <c r="J22" s="135">
        <v>-825</v>
      </c>
      <c r="K22" s="136">
        <v>0.71759467385952513</v>
      </c>
      <c r="L22" s="137">
        <v>0.68235937565736882</v>
      </c>
      <c r="M22" s="138">
        <v>3.5235298202156318E-2</v>
      </c>
    </row>
    <row r="23" spans="1:13" ht="18" customHeight="1" x14ac:dyDescent="0.15">
      <c r="A23" s="109"/>
      <c r="B23" s="198" t="s">
        <v>81</v>
      </c>
      <c r="C23" s="199">
        <v>15382</v>
      </c>
      <c r="D23" s="200">
        <v>14974</v>
      </c>
      <c r="E23" s="201">
        <v>1.0272472285294509</v>
      </c>
      <c r="F23" s="202">
        <v>408</v>
      </c>
      <c r="G23" s="199">
        <v>21948</v>
      </c>
      <c r="H23" s="200">
        <v>21594</v>
      </c>
      <c r="I23" s="201">
        <v>1.0163934426229508</v>
      </c>
      <c r="J23" s="202">
        <v>354</v>
      </c>
      <c r="K23" s="203">
        <v>0.70083834517951527</v>
      </c>
      <c r="L23" s="204">
        <v>0.69343336111882925</v>
      </c>
      <c r="M23" s="205">
        <v>7.4049840606860151E-3</v>
      </c>
    </row>
    <row r="24" spans="1:13" ht="18" customHeight="1" x14ac:dyDescent="0.15">
      <c r="A24" s="113" t="s">
        <v>86</v>
      </c>
      <c r="B24" s="114"/>
      <c r="C24" s="115">
        <v>44293</v>
      </c>
      <c r="D24" s="116">
        <v>38650</v>
      </c>
      <c r="E24" s="117">
        <v>1.1460025873221216</v>
      </c>
      <c r="F24" s="118">
        <v>5643</v>
      </c>
      <c r="G24" s="115">
        <v>61007</v>
      </c>
      <c r="H24" s="119">
        <v>57796</v>
      </c>
      <c r="I24" s="117">
        <v>1.055557478026161</v>
      </c>
      <c r="J24" s="118">
        <v>3211</v>
      </c>
      <c r="K24" s="148">
        <v>0.72603143901519496</v>
      </c>
      <c r="L24" s="149">
        <v>0.66873140009689247</v>
      </c>
      <c r="M24" s="150">
        <v>5.7300038918302487E-2</v>
      </c>
    </row>
    <row r="25" spans="1:13" ht="18" customHeight="1" x14ac:dyDescent="0.15">
      <c r="A25" s="107"/>
      <c r="B25" s="207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14058</v>
      </c>
      <c r="D26" s="133">
        <v>13944</v>
      </c>
      <c r="E26" s="134">
        <v>1.0081755593803787</v>
      </c>
      <c r="F26" s="135">
        <v>114</v>
      </c>
      <c r="G26" s="132">
        <v>18630</v>
      </c>
      <c r="H26" s="133">
        <v>17995</v>
      </c>
      <c r="I26" s="134">
        <v>1.035287579883301</v>
      </c>
      <c r="J26" s="135">
        <v>635</v>
      </c>
      <c r="K26" s="136">
        <v>0.75458937198067633</v>
      </c>
      <c r="L26" s="137">
        <v>0.77488191164212283</v>
      </c>
      <c r="M26" s="138">
        <v>-2.0292539661446507E-2</v>
      </c>
    </row>
    <row r="27" spans="1:13" ht="18" customHeight="1" x14ac:dyDescent="0.15">
      <c r="A27" s="107"/>
      <c r="B27" s="131" t="s">
        <v>91</v>
      </c>
      <c r="C27" s="132">
        <v>18703</v>
      </c>
      <c r="D27" s="133">
        <v>17869</v>
      </c>
      <c r="E27" s="134">
        <v>1.0466730091219429</v>
      </c>
      <c r="F27" s="135">
        <v>834</v>
      </c>
      <c r="G27" s="132">
        <v>24863</v>
      </c>
      <c r="H27" s="133">
        <v>27950</v>
      </c>
      <c r="I27" s="134">
        <v>0.8895527728085868</v>
      </c>
      <c r="J27" s="135">
        <v>-3087</v>
      </c>
      <c r="K27" s="136">
        <v>0.75224228773679769</v>
      </c>
      <c r="L27" s="137">
        <v>0.63932021466905187</v>
      </c>
      <c r="M27" s="138">
        <v>0.11292207306774582</v>
      </c>
    </row>
    <row r="28" spans="1:13" ht="18" customHeight="1" x14ac:dyDescent="0.15">
      <c r="A28" s="208"/>
      <c r="B28" s="131" t="s">
        <v>81</v>
      </c>
      <c r="C28" s="209">
        <v>11152</v>
      </c>
      <c r="D28" s="206">
        <v>6465</v>
      </c>
      <c r="E28" s="157">
        <v>1.7249806651198762</v>
      </c>
      <c r="F28" s="188">
        <v>4687</v>
      </c>
      <c r="G28" s="209">
        <v>16461</v>
      </c>
      <c r="H28" s="206">
        <v>10797</v>
      </c>
      <c r="I28" s="157">
        <v>1.5245901639344261</v>
      </c>
      <c r="J28" s="188">
        <v>5664</v>
      </c>
      <c r="K28" s="136">
        <v>0.67748010448939922</v>
      </c>
      <c r="L28" s="210">
        <v>0.59877743817727147</v>
      </c>
      <c r="M28" s="138">
        <v>7.8702666312127745E-2</v>
      </c>
    </row>
    <row r="29" spans="1:13" s="216" customFormat="1" ht="18" customHeight="1" x14ac:dyDescent="0.15">
      <c r="A29" s="211"/>
      <c r="B29" s="192" t="s">
        <v>84</v>
      </c>
      <c r="C29" s="212">
        <v>380</v>
      </c>
      <c r="D29" s="213">
        <v>372</v>
      </c>
      <c r="E29" s="214">
        <v>1.021505376344086</v>
      </c>
      <c r="F29" s="189">
        <v>8</v>
      </c>
      <c r="G29" s="212">
        <v>1053</v>
      </c>
      <c r="H29" s="215">
        <v>1054</v>
      </c>
      <c r="I29" s="214">
        <v>0.99905123339658441</v>
      </c>
      <c r="J29" s="189">
        <v>-1</v>
      </c>
      <c r="K29" s="175">
        <v>0.36087369420702753</v>
      </c>
      <c r="L29" s="196">
        <v>0.35294117647058826</v>
      </c>
      <c r="M29" s="190">
        <v>7.9325177364392707E-3</v>
      </c>
    </row>
    <row r="30" spans="1:13" ht="18" customHeight="1" x14ac:dyDescent="0.15">
      <c r="A30" s="113" t="s">
        <v>87</v>
      </c>
      <c r="B30" s="114"/>
      <c r="C30" s="115">
        <v>51325</v>
      </c>
      <c r="D30" s="116">
        <v>49014</v>
      </c>
      <c r="E30" s="117">
        <v>1.0471497939364263</v>
      </c>
      <c r="F30" s="118">
        <v>2311</v>
      </c>
      <c r="G30" s="115">
        <v>80190</v>
      </c>
      <c r="H30" s="116">
        <v>77743</v>
      </c>
      <c r="I30" s="117">
        <v>1.031475502617599</v>
      </c>
      <c r="J30" s="118">
        <v>2447</v>
      </c>
      <c r="K30" s="148">
        <v>0.64004239930165852</v>
      </c>
      <c r="L30" s="149">
        <v>0.63046190653820922</v>
      </c>
      <c r="M30" s="122">
        <v>9.5804927634492998E-3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6312</v>
      </c>
      <c r="D32" s="133">
        <v>6467</v>
      </c>
      <c r="E32" s="134">
        <v>0.97603216329055198</v>
      </c>
      <c r="F32" s="135">
        <v>-155</v>
      </c>
      <c r="G32" s="132">
        <v>8995</v>
      </c>
      <c r="H32" s="133">
        <v>8850</v>
      </c>
      <c r="I32" s="134">
        <v>1.0163841807909604</v>
      </c>
      <c r="J32" s="135">
        <v>145</v>
      </c>
      <c r="K32" s="136">
        <v>0.70172317954419117</v>
      </c>
      <c r="L32" s="137">
        <v>0.73073446327683611</v>
      </c>
      <c r="M32" s="138">
        <v>-2.9011283732644944E-2</v>
      </c>
    </row>
    <row r="33" spans="1:13" ht="18" customHeight="1" x14ac:dyDescent="0.15">
      <c r="A33" s="107"/>
      <c r="B33" s="131" t="s">
        <v>88</v>
      </c>
      <c r="C33" s="132">
        <v>1775</v>
      </c>
      <c r="D33" s="133">
        <v>1613</v>
      </c>
      <c r="E33" s="134">
        <v>1.1004339739615623</v>
      </c>
      <c r="F33" s="135">
        <v>162</v>
      </c>
      <c r="G33" s="132">
        <v>3017</v>
      </c>
      <c r="H33" s="133">
        <v>2676</v>
      </c>
      <c r="I33" s="134">
        <v>1.1274289985052317</v>
      </c>
      <c r="J33" s="135">
        <v>341</v>
      </c>
      <c r="K33" s="136">
        <v>0.58833278090818697</v>
      </c>
      <c r="L33" s="137">
        <v>0.60276532137518679</v>
      </c>
      <c r="M33" s="138">
        <v>-1.4432540466999821E-2</v>
      </c>
    </row>
    <row r="34" spans="1:13" ht="18" customHeight="1" x14ac:dyDescent="0.15">
      <c r="A34" s="107"/>
      <c r="B34" s="131" t="s">
        <v>91</v>
      </c>
      <c r="C34" s="132">
        <v>39587</v>
      </c>
      <c r="D34" s="133">
        <v>37084</v>
      </c>
      <c r="E34" s="134">
        <v>1.0674954158127494</v>
      </c>
      <c r="F34" s="135">
        <v>2503</v>
      </c>
      <c r="G34" s="132">
        <v>63084</v>
      </c>
      <c r="H34" s="133">
        <v>61214</v>
      </c>
      <c r="I34" s="134">
        <v>1.0305485673212009</v>
      </c>
      <c r="J34" s="135">
        <v>1870</v>
      </c>
      <c r="K34" s="136">
        <v>0.62752837486525903</v>
      </c>
      <c r="L34" s="137">
        <v>0.60580912863070535</v>
      </c>
      <c r="M34" s="138">
        <v>2.171924623455368E-2</v>
      </c>
    </row>
    <row r="35" spans="1:13" ht="18" customHeight="1" x14ac:dyDescent="0.15">
      <c r="A35" s="107"/>
      <c r="B35" s="131" t="s">
        <v>84</v>
      </c>
      <c r="C35" s="132">
        <v>3651</v>
      </c>
      <c r="D35" s="133">
        <v>3850</v>
      </c>
      <c r="E35" s="134">
        <v>0.94831168831168833</v>
      </c>
      <c r="F35" s="135">
        <v>-199</v>
      </c>
      <c r="G35" s="132">
        <v>5094</v>
      </c>
      <c r="H35" s="133">
        <v>5003</v>
      </c>
      <c r="I35" s="134">
        <v>1.0181890865480712</v>
      </c>
      <c r="J35" s="135">
        <v>91</v>
      </c>
      <c r="K35" s="136">
        <v>0.71672555948174321</v>
      </c>
      <c r="L35" s="137">
        <v>0.76953827703377975</v>
      </c>
      <c r="M35" s="138">
        <v>-5.2812717552036537E-2</v>
      </c>
    </row>
    <row r="36" spans="1:13" ht="18" customHeight="1" x14ac:dyDescent="0.15">
      <c r="A36" s="107"/>
      <c r="B36" s="131" t="s">
        <v>81</v>
      </c>
      <c r="C36" s="209">
        <v>0</v>
      </c>
      <c r="D36" s="206">
        <v>0</v>
      </c>
      <c r="E36" s="157" t="e">
        <v>#DIV/0!</v>
      </c>
      <c r="F36" s="188">
        <v>0</v>
      </c>
      <c r="G36" s="209">
        <v>0</v>
      </c>
      <c r="H36" s="206">
        <v>0</v>
      </c>
      <c r="I36" s="157" t="e">
        <v>#DIV/0!</v>
      </c>
      <c r="J36" s="188">
        <v>0</v>
      </c>
      <c r="K36" s="136" t="s">
        <v>22</v>
      </c>
      <c r="L36" s="137" t="s">
        <v>22</v>
      </c>
      <c r="M36" s="138" t="e">
        <v>#VALUE!</v>
      </c>
    </row>
    <row r="37" spans="1:13" ht="18" customHeight="1" thickBot="1" x14ac:dyDescent="0.2">
      <c r="A37" s="109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１月上旬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559</v>
      </c>
      <c r="C2" s="487">
        <v>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558</v>
      </c>
      <c r="D4" s="551" t="s">
        <v>557</v>
      </c>
      <c r="E4" s="552" t="s">
        <v>71</v>
      </c>
      <c r="F4" s="553"/>
      <c r="G4" s="520" t="s">
        <v>556</v>
      </c>
      <c r="H4" s="554" t="s">
        <v>555</v>
      </c>
      <c r="I4" s="552" t="s">
        <v>71</v>
      </c>
      <c r="J4" s="553"/>
      <c r="K4" s="520" t="s">
        <v>556</v>
      </c>
      <c r="L4" s="522" t="s">
        <v>555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169372</v>
      </c>
      <c r="D6" s="530">
        <v>145626</v>
      </c>
      <c r="E6" s="532">
        <v>1.1630615412083007</v>
      </c>
      <c r="F6" s="534">
        <v>23746</v>
      </c>
      <c r="G6" s="528">
        <v>221124</v>
      </c>
      <c r="H6" s="536">
        <v>205599</v>
      </c>
      <c r="I6" s="532">
        <v>1.0755110676608348</v>
      </c>
      <c r="J6" s="534">
        <v>15525</v>
      </c>
      <c r="K6" s="538">
        <v>0.76595937121253233</v>
      </c>
      <c r="L6" s="540">
        <v>0.70830111041396115</v>
      </c>
      <c r="M6" s="516">
        <v>5.765826079857117E-2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86985</v>
      </c>
      <c r="D8" s="116">
        <v>74120</v>
      </c>
      <c r="E8" s="117">
        <v>1.1735698866702644</v>
      </c>
      <c r="F8" s="118">
        <v>12865</v>
      </c>
      <c r="G8" s="115">
        <v>110754</v>
      </c>
      <c r="H8" s="119">
        <v>96501</v>
      </c>
      <c r="I8" s="117">
        <v>1.1476979513165666</v>
      </c>
      <c r="J8" s="118">
        <v>14253</v>
      </c>
      <c r="K8" s="120">
        <v>0.78538924102064034</v>
      </c>
      <c r="L8" s="121">
        <v>0.76807494222857797</v>
      </c>
      <c r="M8" s="122">
        <v>1.7314298792062366E-2</v>
      </c>
    </row>
    <row r="9" spans="1:13" ht="18" customHeight="1" x14ac:dyDescent="0.15">
      <c r="A9" s="107"/>
      <c r="B9" s="123" t="s">
        <v>78</v>
      </c>
      <c r="C9" s="124">
        <v>37657</v>
      </c>
      <c r="D9" s="125">
        <v>31397</v>
      </c>
      <c r="E9" s="126">
        <v>1.1993821065706916</v>
      </c>
      <c r="F9" s="127">
        <v>6260</v>
      </c>
      <c r="G9" s="124">
        <v>45597</v>
      </c>
      <c r="H9" s="125">
        <v>40126</v>
      </c>
      <c r="I9" s="126">
        <v>1.1363455116383392</v>
      </c>
      <c r="J9" s="127">
        <v>5471</v>
      </c>
      <c r="K9" s="128">
        <v>0.82586573678092856</v>
      </c>
      <c r="L9" s="129">
        <v>0.78246025021183274</v>
      </c>
      <c r="M9" s="130">
        <v>4.3405486569095819E-2</v>
      </c>
    </row>
    <row r="10" spans="1:13" ht="18" customHeight="1" x14ac:dyDescent="0.15">
      <c r="A10" s="107"/>
      <c r="B10" s="131" t="s">
        <v>79</v>
      </c>
      <c r="C10" s="132">
        <v>3823</v>
      </c>
      <c r="D10" s="133">
        <v>3593</v>
      </c>
      <c r="E10" s="134">
        <v>1.0640133593097689</v>
      </c>
      <c r="F10" s="135">
        <v>230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0.84021978021978017</v>
      </c>
      <c r="L10" s="137">
        <v>0.82597701149425284</v>
      </c>
      <c r="M10" s="138">
        <v>1.4242768725527322E-2</v>
      </c>
    </row>
    <row r="11" spans="1:13" ht="18" customHeight="1" x14ac:dyDescent="0.15">
      <c r="A11" s="107"/>
      <c r="B11" s="131" t="s">
        <v>91</v>
      </c>
      <c r="C11" s="132">
        <v>45505</v>
      </c>
      <c r="D11" s="133">
        <v>39130</v>
      </c>
      <c r="E11" s="134">
        <v>1.1629184768719651</v>
      </c>
      <c r="F11" s="135">
        <v>6375</v>
      </c>
      <c r="G11" s="132">
        <v>60607</v>
      </c>
      <c r="H11" s="133">
        <v>52025</v>
      </c>
      <c r="I11" s="134">
        <v>1.1649591542527631</v>
      </c>
      <c r="J11" s="135">
        <v>8582</v>
      </c>
      <c r="K11" s="136">
        <v>0.75082086227663469</v>
      </c>
      <c r="L11" s="137">
        <v>0.75213839500240265</v>
      </c>
      <c r="M11" s="138">
        <v>-1.3175327257679559E-3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31333</v>
      </c>
      <c r="D13" s="116">
        <v>26930</v>
      </c>
      <c r="E13" s="117">
        <v>1.1634979576680282</v>
      </c>
      <c r="F13" s="118">
        <v>4403</v>
      </c>
      <c r="G13" s="115">
        <v>43480</v>
      </c>
      <c r="H13" s="116">
        <v>43575</v>
      </c>
      <c r="I13" s="117">
        <v>0.99781985083189906</v>
      </c>
      <c r="J13" s="118">
        <v>-95</v>
      </c>
      <c r="K13" s="148">
        <v>0.72063017479300828</v>
      </c>
      <c r="L13" s="149">
        <v>0.61801491681009757</v>
      </c>
      <c r="M13" s="150">
        <v>0.10261525798291071</v>
      </c>
    </row>
    <row r="14" spans="1:13" ht="18" customHeight="1" x14ac:dyDescent="0.15">
      <c r="A14" s="107"/>
      <c r="B14" s="123" t="s">
        <v>78</v>
      </c>
      <c r="C14" s="124">
        <v>7973</v>
      </c>
      <c r="D14" s="125">
        <v>6683</v>
      </c>
      <c r="E14" s="126">
        <v>1.1930270836450696</v>
      </c>
      <c r="F14" s="127">
        <v>1290</v>
      </c>
      <c r="G14" s="124">
        <v>10990</v>
      </c>
      <c r="H14" s="125">
        <v>10990</v>
      </c>
      <c r="I14" s="126">
        <v>1</v>
      </c>
      <c r="J14" s="127">
        <v>0</v>
      </c>
      <c r="K14" s="151">
        <v>0.72547770700636938</v>
      </c>
      <c r="L14" s="152">
        <v>0.608098271155596</v>
      </c>
      <c r="M14" s="130">
        <v>0.11737943585077337</v>
      </c>
    </row>
    <row r="15" spans="1:13" ht="18" customHeight="1" x14ac:dyDescent="0.15">
      <c r="A15" s="107"/>
      <c r="B15" s="131" t="s">
        <v>79</v>
      </c>
      <c r="C15" s="132">
        <v>4351</v>
      </c>
      <c r="D15" s="133">
        <v>4021</v>
      </c>
      <c r="E15" s="134">
        <v>1.0820691370305895</v>
      </c>
      <c r="F15" s="135">
        <v>330</v>
      </c>
      <c r="G15" s="132">
        <v>5800</v>
      </c>
      <c r="H15" s="133">
        <v>5980</v>
      </c>
      <c r="I15" s="134">
        <v>0.96989966555183948</v>
      </c>
      <c r="J15" s="135">
        <v>-180</v>
      </c>
      <c r="K15" s="136">
        <v>0.7501724137931034</v>
      </c>
      <c r="L15" s="137">
        <v>0.67240802675585287</v>
      </c>
      <c r="M15" s="138">
        <v>7.7764387037250526E-2</v>
      </c>
    </row>
    <row r="16" spans="1:13" ht="18" customHeight="1" x14ac:dyDescent="0.15">
      <c r="A16" s="107"/>
      <c r="B16" s="131" t="s">
        <v>91</v>
      </c>
      <c r="C16" s="132">
        <v>17972</v>
      </c>
      <c r="D16" s="133">
        <v>15316</v>
      </c>
      <c r="E16" s="134">
        <v>1.1734134238704623</v>
      </c>
      <c r="F16" s="135">
        <v>2656</v>
      </c>
      <c r="G16" s="132">
        <v>25065</v>
      </c>
      <c r="H16" s="133">
        <v>24986</v>
      </c>
      <c r="I16" s="134">
        <v>1.0031617705915312</v>
      </c>
      <c r="J16" s="135">
        <v>79</v>
      </c>
      <c r="K16" s="136">
        <v>0.71701575902653103</v>
      </c>
      <c r="L16" s="137">
        <v>0.61298327063155367</v>
      </c>
      <c r="M16" s="138">
        <v>0.10403248839497736</v>
      </c>
    </row>
    <row r="17" spans="1:13" ht="18" customHeight="1" x14ac:dyDescent="0.15">
      <c r="A17" s="107"/>
      <c r="B17" s="131" t="s">
        <v>84</v>
      </c>
      <c r="C17" s="132">
        <v>1037</v>
      </c>
      <c r="D17" s="133">
        <v>910</v>
      </c>
      <c r="E17" s="134">
        <v>1.1395604395604395</v>
      </c>
      <c r="F17" s="135">
        <v>127</v>
      </c>
      <c r="G17" s="132">
        <v>1625</v>
      </c>
      <c r="H17" s="133">
        <v>1619</v>
      </c>
      <c r="I17" s="134">
        <v>1.0037059913526869</v>
      </c>
      <c r="J17" s="135">
        <v>6</v>
      </c>
      <c r="K17" s="136">
        <v>0.63815384615384618</v>
      </c>
      <c r="L17" s="137">
        <v>0.56207535515750462</v>
      </c>
      <c r="M17" s="138">
        <v>7.6078490996341563E-2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18035</v>
      </c>
      <c r="D19" s="116">
        <v>15098</v>
      </c>
      <c r="E19" s="117">
        <v>1.1945290766989005</v>
      </c>
      <c r="F19" s="118">
        <v>2937</v>
      </c>
      <c r="G19" s="115">
        <v>25034</v>
      </c>
      <c r="H19" s="119">
        <v>23900</v>
      </c>
      <c r="I19" s="117">
        <v>1.0474476987447698</v>
      </c>
      <c r="J19" s="118">
        <v>1134</v>
      </c>
      <c r="K19" s="148">
        <v>0.72042022848925458</v>
      </c>
      <c r="L19" s="149">
        <v>0.63171548117154808</v>
      </c>
      <c r="M19" s="122">
        <v>8.87047473177065E-2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6667</v>
      </c>
      <c r="D21" s="133">
        <v>5889</v>
      </c>
      <c r="E21" s="134">
        <v>1.1321107148921719</v>
      </c>
      <c r="F21" s="135">
        <v>778</v>
      </c>
      <c r="G21" s="132">
        <v>9100</v>
      </c>
      <c r="H21" s="156">
        <v>8700</v>
      </c>
      <c r="I21" s="134">
        <v>1.0459770114942528</v>
      </c>
      <c r="J21" s="135">
        <v>400</v>
      </c>
      <c r="K21" s="136">
        <v>0.73263736263736268</v>
      </c>
      <c r="L21" s="137">
        <v>0.67689655172413798</v>
      </c>
      <c r="M21" s="138">
        <v>5.5740810913224692E-2</v>
      </c>
    </row>
    <row r="22" spans="1:13" ht="18" customHeight="1" x14ac:dyDescent="0.15">
      <c r="A22" s="107"/>
      <c r="B22" s="131" t="s">
        <v>91</v>
      </c>
      <c r="C22" s="132">
        <v>11368</v>
      </c>
      <c r="D22" s="133">
        <v>9209</v>
      </c>
      <c r="E22" s="134">
        <v>1.2344445650993594</v>
      </c>
      <c r="F22" s="135">
        <v>2159</v>
      </c>
      <c r="G22" s="132">
        <v>15934</v>
      </c>
      <c r="H22" s="133">
        <v>15200</v>
      </c>
      <c r="I22" s="134">
        <v>1.0482894736842105</v>
      </c>
      <c r="J22" s="135">
        <v>734</v>
      </c>
      <c r="K22" s="136">
        <v>0.71344295217773313</v>
      </c>
      <c r="L22" s="137">
        <v>0.60585526315789473</v>
      </c>
      <c r="M22" s="138">
        <v>0.1075876890198384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11677</v>
      </c>
      <c r="D24" s="116">
        <v>10282</v>
      </c>
      <c r="E24" s="117">
        <v>1.1356739933865008</v>
      </c>
      <c r="F24" s="118">
        <v>1395</v>
      </c>
      <c r="G24" s="115">
        <v>15476</v>
      </c>
      <c r="H24" s="119">
        <v>15764</v>
      </c>
      <c r="I24" s="117">
        <v>0.98173052524739912</v>
      </c>
      <c r="J24" s="118">
        <v>-288</v>
      </c>
      <c r="K24" s="148">
        <v>0.75452313259240111</v>
      </c>
      <c r="L24" s="149">
        <v>0.65224562293834054</v>
      </c>
      <c r="M24" s="150">
        <v>0.10227750965406057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4692</v>
      </c>
      <c r="D26" s="133">
        <v>4312</v>
      </c>
      <c r="E26" s="134">
        <v>1.0881261595547309</v>
      </c>
      <c r="F26" s="135">
        <v>380</v>
      </c>
      <c r="G26" s="132">
        <v>6000</v>
      </c>
      <c r="H26" s="156">
        <v>5800</v>
      </c>
      <c r="I26" s="134">
        <v>1.0344827586206897</v>
      </c>
      <c r="J26" s="135">
        <v>200</v>
      </c>
      <c r="K26" s="136">
        <v>0.78200000000000003</v>
      </c>
      <c r="L26" s="137">
        <v>0.74344827586206896</v>
      </c>
      <c r="M26" s="138">
        <v>3.8551724137931065E-2</v>
      </c>
    </row>
    <row r="27" spans="1:13" ht="18" customHeight="1" x14ac:dyDescent="0.15">
      <c r="A27" s="107"/>
      <c r="B27" s="131" t="s">
        <v>91</v>
      </c>
      <c r="C27" s="132">
        <v>6750</v>
      </c>
      <c r="D27" s="133">
        <v>5788</v>
      </c>
      <c r="E27" s="134">
        <v>1.1662059433310297</v>
      </c>
      <c r="F27" s="135">
        <v>962</v>
      </c>
      <c r="G27" s="132">
        <v>9136</v>
      </c>
      <c r="H27" s="133">
        <v>9624</v>
      </c>
      <c r="I27" s="134">
        <v>0.94929343308395675</v>
      </c>
      <c r="J27" s="135">
        <v>-488</v>
      </c>
      <c r="K27" s="136">
        <v>0.73883537653239928</v>
      </c>
      <c r="L27" s="137">
        <v>0.6014131338320865</v>
      </c>
      <c r="M27" s="138">
        <v>0.13742224270031278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235</v>
      </c>
      <c r="D29" s="170">
        <v>182</v>
      </c>
      <c r="E29" s="171">
        <v>1.2912087912087913</v>
      </c>
      <c r="F29" s="172">
        <v>53</v>
      </c>
      <c r="G29" s="169">
        <v>340</v>
      </c>
      <c r="H29" s="170">
        <v>340</v>
      </c>
      <c r="I29" s="173">
        <v>1</v>
      </c>
      <c r="J29" s="174">
        <v>0</v>
      </c>
      <c r="K29" s="175">
        <v>0.69117647058823528</v>
      </c>
      <c r="L29" s="176">
        <v>0.53529411764705881</v>
      </c>
      <c r="M29" s="177">
        <v>0.15588235294117647</v>
      </c>
    </row>
    <row r="30" spans="1:13" ht="18" customHeight="1" x14ac:dyDescent="0.15">
      <c r="A30" s="113" t="s">
        <v>87</v>
      </c>
      <c r="B30" s="114"/>
      <c r="C30" s="115">
        <v>21342</v>
      </c>
      <c r="D30" s="116">
        <v>19196</v>
      </c>
      <c r="E30" s="117">
        <v>1.1117941237757867</v>
      </c>
      <c r="F30" s="118">
        <v>2146</v>
      </c>
      <c r="G30" s="115">
        <v>26380</v>
      </c>
      <c r="H30" s="116">
        <v>25859</v>
      </c>
      <c r="I30" s="117">
        <v>1.0201477241966046</v>
      </c>
      <c r="J30" s="118">
        <v>521</v>
      </c>
      <c r="K30" s="148">
        <v>0.80902198635329792</v>
      </c>
      <c r="L30" s="149">
        <v>0.7423334235662632</v>
      </c>
      <c r="M30" s="179">
        <v>6.6688562787034722E-2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2283</v>
      </c>
      <c r="D32" s="133">
        <v>2060</v>
      </c>
      <c r="E32" s="134">
        <v>1.108252427184466</v>
      </c>
      <c r="F32" s="135">
        <v>223</v>
      </c>
      <c r="G32" s="132">
        <v>2900</v>
      </c>
      <c r="H32" s="133">
        <v>2900</v>
      </c>
      <c r="I32" s="134">
        <v>1</v>
      </c>
      <c r="J32" s="135">
        <v>0</v>
      </c>
      <c r="K32" s="136">
        <v>0.78724137931034488</v>
      </c>
      <c r="L32" s="137">
        <v>0.71034482758620687</v>
      </c>
      <c r="M32" s="138">
        <v>7.6896551724138007E-2</v>
      </c>
    </row>
    <row r="33" spans="1:13" ht="18" customHeight="1" x14ac:dyDescent="0.15">
      <c r="A33" s="107"/>
      <c r="B33" s="131" t="s">
        <v>88</v>
      </c>
      <c r="C33" s="132">
        <v>782</v>
      </c>
      <c r="D33" s="133">
        <v>681</v>
      </c>
      <c r="E33" s="134">
        <v>1.1483113069016153</v>
      </c>
      <c r="F33" s="135">
        <v>101</v>
      </c>
      <c r="G33" s="132">
        <v>1000</v>
      </c>
      <c r="H33" s="133">
        <v>879</v>
      </c>
      <c r="I33" s="134">
        <v>1.1376564277588168</v>
      </c>
      <c r="J33" s="135">
        <v>121</v>
      </c>
      <c r="K33" s="136">
        <v>0.78200000000000003</v>
      </c>
      <c r="L33" s="137">
        <v>0.77474402730375425</v>
      </c>
      <c r="M33" s="138">
        <v>7.2559726962457827E-3</v>
      </c>
    </row>
    <row r="34" spans="1:13" ht="18" customHeight="1" x14ac:dyDescent="0.15">
      <c r="A34" s="107"/>
      <c r="B34" s="131" t="s">
        <v>91</v>
      </c>
      <c r="C34" s="132">
        <v>16709</v>
      </c>
      <c r="D34" s="133">
        <v>14899</v>
      </c>
      <c r="E34" s="134">
        <v>1.1214846634002282</v>
      </c>
      <c r="F34" s="135">
        <v>1810</v>
      </c>
      <c r="G34" s="132">
        <v>20805</v>
      </c>
      <c r="H34" s="133">
        <v>20353</v>
      </c>
      <c r="I34" s="134">
        <v>1.0222080283004962</v>
      </c>
      <c r="J34" s="135">
        <v>452</v>
      </c>
      <c r="K34" s="136">
        <v>0.8031242489786109</v>
      </c>
      <c r="L34" s="137">
        <v>0.73202967621480863</v>
      </c>
      <c r="M34" s="138">
        <v>7.1094572763802266E-2</v>
      </c>
    </row>
    <row r="35" spans="1:13" ht="18" customHeight="1" x14ac:dyDescent="0.15">
      <c r="A35" s="107"/>
      <c r="B35" s="131" t="s">
        <v>84</v>
      </c>
      <c r="C35" s="132">
        <v>1568</v>
      </c>
      <c r="D35" s="133">
        <v>1556</v>
      </c>
      <c r="E35" s="134">
        <v>1.0077120822622108</v>
      </c>
      <c r="F35" s="135">
        <v>12</v>
      </c>
      <c r="G35" s="132">
        <v>1675</v>
      </c>
      <c r="H35" s="133">
        <v>1727</v>
      </c>
      <c r="I35" s="134">
        <v>0.96988998262883608</v>
      </c>
      <c r="J35" s="135">
        <v>-52</v>
      </c>
      <c r="K35" s="136">
        <v>0.93611940298507468</v>
      </c>
      <c r="L35" s="137">
        <v>0.90098436595251885</v>
      </c>
      <c r="M35" s="138">
        <v>3.5135037032555827E-2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４月中旬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195</v>
      </c>
      <c r="D4" s="551" t="s">
        <v>194</v>
      </c>
      <c r="E4" s="552" t="s">
        <v>71</v>
      </c>
      <c r="F4" s="553"/>
      <c r="G4" s="520" t="s">
        <v>193</v>
      </c>
      <c r="H4" s="554" t="s">
        <v>192</v>
      </c>
      <c r="I4" s="552" t="s">
        <v>71</v>
      </c>
      <c r="J4" s="553"/>
      <c r="K4" s="520" t="s">
        <v>193</v>
      </c>
      <c r="L4" s="522" t="s">
        <v>192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148654</v>
      </c>
      <c r="D6" s="530">
        <v>160815</v>
      </c>
      <c r="E6" s="532">
        <v>0.92437894475017879</v>
      </c>
      <c r="F6" s="534">
        <v>-12161</v>
      </c>
      <c r="G6" s="528">
        <v>213233</v>
      </c>
      <c r="H6" s="536">
        <v>210236</v>
      </c>
      <c r="I6" s="532">
        <v>1.0142554082079187</v>
      </c>
      <c r="J6" s="534">
        <v>2997</v>
      </c>
      <c r="K6" s="538">
        <v>0.69714350030248606</v>
      </c>
      <c r="L6" s="540">
        <v>0.76492608306855159</v>
      </c>
      <c r="M6" s="516">
        <v>-6.7782582766065524E-2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72011</v>
      </c>
      <c r="D8" s="116">
        <v>77199</v>
      </c>
      <c r="E8" s="117">
        <v>0.93279705695669635</v>
      </c>
      <c r="F8" s="118">
        <v>-5188</v>
      </c>
      <c r="G8" s="115">
        <v>104705</v>
      </c>
      <c r="H8" s="119">
        <v>105922</v>
      </c>
      <c r="I8" s="117">
        <v>0.98851041332301126</v>
      </c>
      <c r="J8" s="118">
        <v>-1217</v>
      </c>
      <c r="K8" s="120">
        <v>0.68775130127501072</v>
      </c>
      <c r="L8" s="121">
        <v>0.72882876078623893</v>
      </c>
      <c r="M8" s="122">
        <v>-4.1077459511228209E-2</v>
      </c>
    </row>
    <row r="9" spans="1:13" ht="18" customHeight="1" x14ac:dyDescent="0.15">
      <c r="A9" s="107"/>
      <c r="B9" s="123" t="s">
        <v>78</v>
      </c>
      <c r="C9" s="124">
        <v>31106</v>
      </c>
      <c r="D9" s="125">
        <v>35195</v>
      </c>
      <c r="E9" s="126">
        <v>0.88381872425060382</v>
      </c>
      <c r="F9" s="127">
        <v>-4089</v>
      </c>
      <c r="G9" s="124">
        <v>46114</v>
      </c>
      <c r="H9" s="125">
        <v>50051</v>
      </c>
      <c r="I9" s="126">
        <v>0.92134023296237832</v>
      </c>
      <c r="J9" s="127">
        <v>-3937</v>
      </c>
      <c r="K9" s="128">
        <v>0.67454569111332785</v>
      </c>
      <c r="L9" s="129">
        <v>0.70318275359133686</v>
      </c>
      <c r="M9" s="130">
        <v>-2.8637062478009012E-2</v>
      </c>
    </row>
    <row r="10" spans="1:13" ht="18" customHeight="1" x14ac:dyDescent="0.15">
      <c r="A10" s="107"/>
      <c r="B10" s="131" t="s">
        <v>79</v>
      </c>
      <c r="C10" s="132">
        <v>3742</v>
      </c>
      <c r="D10" s="133">
        <v>3862</v>
      </c>
      <c r="E10" s="134">
        <v>0.96892801657172445</v>
      </c>
      <c r="F10" s="135">
        <v>-120</v>
      </c>
      <c r="G10" s="132">
        <v>4350</v>
      </c>
      <c r="H10" s="133">
        <v>4350</v>
      </c>
      <c r="I10" s="134">
        <v>1</v>
      </c>
      <c r="J10" s="135">
        <v>0</v>
      </c>
      <c r="K10" s="136">
        <v>0.86022988505747122</v>
      </c>
      <c r="L10" s="137">
        <v>0.887816091954023</v>
      </c>
      <c r="M10" s="138">
        <v>-2.7586206896551779E-2</v>
      </c>
    </row>
    <row r="11" spans="1:13" ht="18" customHeight="1" x14ac:dyDescent="0.15">
      <c r="A11" s="107"/>
      <c r="B11" s="131" t="s">
        <v>91</v>
      </c>
      <c r="C11" s="132">
        <v>37163</v>
      </c>
      <c r="D11" s="133">
        <v>38142</v>
      </c>
      <c r="E11" s="134">
        <v>0.97433275654134555</v>
      </c>
      <c r="F11" s="135">
        <v>-979</v>
      </c>
      <c r="G11" s="132">
        <v>54241</v>
      </c>
      <c r="H11" s="133">
        <v>51521</v>
      </c>
      <c r="I11" s="134">
        <v>1.052794006327517</v>
      </c>
      <c r="J11" s="135">
        <v>2720</v>
      </c>
      <c r="K11" s="136">
        <v>0.68514592282590658</v>
      </c>
      <c r="L11" s="137">
        <v>0.74031948137652603</v>
      </c>
      <c r="M11" s="138">
        <v>-5.517355855061945E-2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29031</v>
      </c>
      <c r="D13" s="116">
        <v>30816</v>
      </c>
      <c r="E13" s="117">
        <v>0.94207554517133951</v>
      </c>
      <c r="F13" s="118">
        <v>-1785</v>
      </c>
      <c r="G13" s="115">
        <v>40683</v>
      </c>
      <c r="H13" s="116">
        <v>39285</v>
      </c>
      <c r="I13" s="117">
        <v>1.035586101565483</v>
      </c>
      <c r="J13" s="118">
        <v>1398</v>
      </c>
      <c r="K13" s="148">
        <v>0.71359044318265619</v>
      </c>
      <c r="L13" s="149">
        <v>0.78442153493699884</v>
      </c>
      <c r="M13" s="150">
        <v>-7.0831091754342657E-2</v>
      </c>
    </row>
    <row r="14" spans="1:13" ht="18" customHeight="1" x14ac:dyDescent="0.15">
      <c r="A14" s="107"/>
      <c r="B14" s="123" t="s">
        <v>78</v>
      </c>
      <c r="C14" s="124">
        <v>7504</v>
      </c>
      <c r="D14" s="125">
        <v>7715</v>
      </c>
      <c r="E14" s="126">
        <v>0.97265068049254699</v>
      </c>
      <c r="F14" s="127">
        <v>-211</v>
      </c>
      <c r="G14" s="124">
        <v>10000</v>
      </c>
      <c r="H14" s="125">
        <v>10000</v>
      </c>
      <c r="I14" s="126">
        <v>1</v>
      </c>
      <c r="J14" s="127">
        <v>0</v>
      </c>
      <c r="K14" s="151">
        <v>0.75039999999999996</v>
      </c>
      <c r="L14" s="152">
        <v>0.77149999999999996</v>
      </c>
      <c r="M14" s="130">
        <v>-2.1100000000000008E-2</v>
      </c>
    </row>
    <row r="15" spans="1:13" ht="18" customHeight="1" x14ac:dyDescent="0.15">
      <c r="A15" s="107"/>
      <c r="B15" s="131" t="s">
        <v>79</v>
      </c>
      <c r="C15" s="132">
        <v>4487</v>
      </c>
      <c r="D15" s="133">
        <v>4846</v>
      </c>
      <c r="E15" s="134">
        <v>0.92591828312009905</v>
      </c>
      <c r="F15" s="135">
        <v>-359</v>
      </c>
      <c r="G15" s="132">
        <v>5850</v>
      </c>
      <c r="H15" s="133">
        <v>5900</v>
      </c>
      <c r="I15" s="134">
        <v>0.99152542372881358</v>
      </c>
      <c r="J15" s="135">
        <v>-50</v>
      </c>
      <c r="K15" s="136">
        <v>0.76700854700854704</v>
      </c>
      <c r="L15" s="137">
        <v>0.82135593220338987</v>
      </c>
      <c r="M15" s="138">
        <v>-5.4347385194842834E-2</v>
      </c>
    </row>
    <row r="16" spans="1:13" ht="18" customHeight="1" x14ac:dyDescent="0.15">
      <c r="A16" s="107"/>
      <c r="B16" s="131" t="s">
        <v>91</v>
      </c>
      <c r="C16" s="132">
        <v>16338</v>
      </c>
      <c r="D16" s="133">
        <v>17751</v>
      </c>
      <c r="E16" s="134">
        <v>0.92039885076897077</v>
      </c>
      <c r="F16" s="135">
        <v>-1413</v>
      </c>
      <c r="G16" s="132">
        <v>23249</v>
      </c>
      <c r="H16" s="133">
        <v>21803</v>
      </c>
      <c r="I16" s="134">
        <v>1.0663211484658075</v>
      </c>
      <c r="J16" s="135">
        <v>1446</v>
      </c>
      <c r="K16" s="136">
        <v>0.70273990279151788</v>
      </c>
      <c r="L16" s="137">
        <v>0.81415401550245381</v>
      </c>
      <c r="M16" s="138">
        <v>-0.11141411271093593</v>
      </c>
    </row>
    <row r="17" spans="1:13" ht="18" customHeight="1" x14ac:dyDescent="0.15">
      <c r="A17" s="107"/>
      <c r="B17" s="131" t="s">
        <v>84</v>
      </c>
      <c r="C17" s="132">
        <v>702</v>
      </c>
      <c r="D17" s="133">
        <v>504</v>
      </c>
      <c r="E17" s="134">
        <v>1.3928571428571428</v>
      </c>
      <c r="F17" s="135">
        <v>198</v>
      </c>
      <c r="G17" s="132">
        <v>1584</v>
      </c>
      <c r="H17" s="133">
        <v>1582</v>
      </c>
      <c r="I17" s="134">
        <v>1.0012642225031605</v>
      </c>
      <c r="J17" s="135">
        <v>2</v>
      </c>
      <c r="K17" s="136">
        <v>0.44318181818181818</v>
      </c>
      <c r="L17" s="137">
        <v>0.31858407079646017</v>
      </c>
      <c r="M17" s="138">
        <v>0.124597747385358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15136</v>
      </c>
      <c r="D19" s="116">
        <v>18776</v>
      </c>
      <c r="E19" s="117">
        <v>0.80613549211759694</v>
      </c>
      <c r="F19" s="118">
        <v>-3640</v>
      </c>
      <c r="G19" s="115">
        <v>26230</v>
      </c>
      <c r="H19" s="119">
        <v>23899</v>
      </c>
      <c r="I19" s="117">
        <v>1.0975354617348005</v>
      </c>
      <c r="J19" s="118">
        <v>2331</v>
      </c>
      <c r="K19" s="148">
        <v>0.57704918032786889</v>
      </c>
      <c r="L19" s="149">
        <v>0.78563956650905897</v>
      </c>
      <c r="M19" s="122">
        <v>-0.20859038618119008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6083</v>
      </c>
      <c r="D21" s="133">
        <v>6767</v>
      </c>
      <c r="E21" s="134">
        <v>0.89892123540712277</v>
      </c>
      <c r="F21" s="135">
        <v>-684</v>
      </c>
      <c r="G21" s="132">
        <v>9130</v>
      </c>
      <c r="H21" s="133">
        <v>8700</v>
      </c>
      <c r="I21" s="134">
        <v>1.0494252873563219</v>
      </c>
      <c r="J21" s="135">
        <v>430</v>
      </c>
      <c r="K21" s="136">
        <v>0.66626506024096388</v>
      </c>
      <c r="L21" s="137">
        <v>0.77781609195402301</v>
      </c>
      <c r="M21" s="138">
        <v>-0.11155103171305913</v>
      </c>
    </row>
    <row r="22" spans="1:13" ht="18" customHeight="1" x14ac:dyDescent="0.15">
      <c r="A22" s="107"/>
      <c r="B22" s="131" t="s">
        <v>91</v>
      </c>
      <c r="C22" s="132">
        <v>9053</v>
      </c>
      <c r="D22" s="133">
        <v>12009</v>
      </c>
      <c r="E22" s="134">
        <v>0.75385127820801068</v>
      </c>
      <c r="F22" s="135">
        <v>-2956</v>
      </c>
      <c r="G22" s="132">
        <v>17100</v>
      </c>
      <c r="H22" s="133">
        <v>15199</v>
      </c>
      <c r="I22" s="134">
        <v>1.1250740180275018</v>
      </c>
      <c r="J22" s="135">
        <v>1901</v>
      </c>
      <c r="K22" s="136">
        <v>0.52941520467836256</v>
      </c>
      <c r="L22" s="137">
        <v>0.79011777090598068</v>
      </c>
      <c r="M22" s="138">
        <v>-0.26070256622761812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12147</v>
      </c>
      <c r="D24" s="116">
        <v>13812</v>
      </c>
      <c r="E24" s="117">
        <v>0.87945264986967853</v>
      </c>
      <c r="F24" s="118">
        <v>-1665</v>
      </c>
      <c r="G24" s="115">
        <v>13490</v>
      </c>
      <c r="H24" s="119">
        <v>14750</v>
      </c>
      <c r="I24" s="117">
        <v>0.91457627118644069</v>
      </c>
      <c r="J24" s="118">
        <v>-1260</v>
      </c>
      <c r="K24" s="148">
        <v>0.9004447739065975</v>
      </c>
      <c r="L24" s="149">
        <v>0.93640677966101693</v>
      </c>
      <c r="M24" s="150">
        <v>-3.5962005754419435E-2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5287</v>
      </c>
      <c r="D26" s="133">
        <v>5580</v>
      </c>
      <c r="E26" s="134">
        <v>0.94749103942652335</v>
      </c>
      <c r="F26" s="135">
        <v>-293</v>
      </c>
      <c r="G26" s="132">
        <v>5850</v>
      </c>
      <c r="H26" s="133">
        <v>5850</v>
      </c>
      <c r="I26" s="134">
        <v>1</v>
      </c>
      <c r="J26" s="135">
        <v>0</v>
      </c>
      <c r="K26" s="136">
        <v>0.90376068376068375</v>
      </c>
      <c r="L26" s="137">
        <v>0.9538461538461539</v>
      </c>
      <c r="M26" s="138">
        <v>-5.0085470085470152E-2</v>
      </c>
    </row>
    <row r="27" spans="1:13" ht="18" customHeight="1" x14ac:dyDescent="0.15">
      <c r="A27" s="107"/>
      <c r="B27" s="131" t="s">
        <v>91</v>
      </c>
      <c r="C27" s="132">
        <v>6705</v>
      </c>
      <c r="D27" s="133">
        <v>7957</v>
      </c>
      <c r="E27" s="134">
        <v>0.84265426668342336</v>
      </c>
      <c r="F27" s="135">
        <v>-1252</v>
      </c>
      <c r="G27" s="132">
        <v>7307</v>
      </c>
      <c r="H27" s="133">
        <v>8567</v>
      </c>
      <c r="I27" s="134">
        <v>0.8529240107388818</v>
      </c>
      <c r="J27" s="135">
        <v>-1260</v>
      </c>
      <c r="K27" s="136">
        <v>0.91761324757082252</v>
      </c>
      <c r="L27" s="137">
        <v>0.92879654488152208</v>
      </c>
      <c r="M27" s="138">
        <v>-1.1183297310699558E-2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155</v>
      </c>
      <c r="D29" s="170">
        <v>275</v>
      </c>
      <c r="E29" s="171">
        <v>0.5636363636363636</v>
      </c>
      <c r="F29" s="172">
        <v>-120</v>
      </c>
      <c r="G29" s="169">
        <v>333</v>
      </c>
      <c r="H29" s="170">
        <v>333</v>
      </c>
      <c r="I29" s="173">
        <v>1</v>
      </c>
      <c r="J29" s="189">
        <v>0</v>
      </c>
      <c r="K29" s="175">
        <v>0.46546546546546547</v>
      </c>
      <c r="L29" s="176">
        <v>0.82582582582582587</v>
      </c>
      <c r="M29" s="190">
        <v>-0.3603603603603604</v>
      </c>
    </row>
    <row r="30" spans="1:13" ht="18" customHeight="1" x14ac:dyDescent="0.15">
      <c r="A30" s="113" t="s">
        <v>87</v>
      </c>
      <c r="B30" s="114"/>
      <c r="C30" s="115">
        <v>20329</v>
      </c>
      <c r="D30" s="116">
        <v>20212</v>
      </c>
      <c r="E30" s="117">
        <v>1.0057886404116367</v>
      </c>
      <c r="F30" s="118">
        <v>117</v>
      </c>
      <c r="G30" s="115">
        <v>28125</v>
      </c>
      <c r="H30" s="116">
        <v>26380</v>
      </c>
      <c r="I30" s="117">
        <v>1.0661485974222895</v>
      </c>
      <c r="J30" s="118">
        <v>1745</v>
      </c>
      <c r="K30" s="148">
        <v>0.72280888888888883</v>
      </c>
      <c r="L30" s="149">
        <v>0.76618650492797569</v>
      </c>
      <c r="M30" s="122">
        <v>-4.3377616039086853E-2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2449</v>
      </c>
      <c r="D32" s="133">
        <v>2382</v>
      </c>
      <c r="E32" s="134">
        <v>1.0281276238455079</v>
      </c>
      <c r="F32" s="135">
        <v>67</v>
      </c>
      <c r="G32" s="132">
        <v>2905</v>
      </c>
      <c r="H32" s="133">
        <v>2900</v>
      </c>
      <c r="I32" s="134">
        <v>1.0017241379310344</v>
      </c>
      <c r="J32" s="135">
        <v>5</v>
      </c>
      <c r="K32" s="136">
        <v>0.84302925989672972</v>
      </c>
      <c r="L32" s="137">
        <v>0.82137931034482758</v>
      </c>
      <c r="M32" s="138">
        <v>2.1649949551902137E-2</v>
      </c>
    </row>
    <row r="33" spans="1:13" ht="18" customHeight="1" x14ac:dyDescent="0.15">
      <c r="A33" s="107"/>
      <c r="B33" s="131" t="s">
        <v>88</v>
      </c>
      <c r="C33" s="132">
        <v>645</v>
      </c>
      <c r="D33" s="133">
        <v>508</v>
      </c>
      <c r="E33" s="134">
        <v>1.2696850393700787</v>
      </c>
      <c r="F33" s="135">
        <v>137</v>
      </c>
      <c r="G33" s="132">
        <v>934</v>
      </c>
      <c r="H33" s="133">
        <v>857</v>
      </c>
      <c r="I33" s="134">
        <v>1.0898483080513419</v>
      </c>
      <c r="J33" s="135">
        <v>77</v>
      </c>
      <c r="K33" s="136">
        <v>0.69057815845824411</v>
      </c>
      <c r="L33" s="137">
        <v>0.5927654609101517</v>
      </c>
      <c r="M33" s="138">
        <v>9.7812697548092409E-2</v>
      </c>
    </row>
    <row r="34" spans="1:13" ht="18" customHeight="1" x14ac:dyDescent="0.15">
      <c r="A34" s="107"/>
      <c r="B34" s="131" t="s">
        <v>91</v>
      </c>
      <c r="C34" s="132">
        <v>16048</v>
      </c>
      <c r="D34" s="133">
        <v>16226</v>
      </c>
      <c r="E34" s="134">
        <v>0.98902995192900278</v>
      </c>
      <c r="F34" s="135">
        <v>-178</v>
      </c>
      <c r="G34" s="132">
        <v>22647</v>
      </c>
      <c r="H34" s="133">
        <v>20996</v>
      </c>
      <c r="I34" s="134">
        <v>1.0786340255286722</v>
      </c>
      <c r="J34" s="135">
        <v>1651</v>
      </c>
      <c r="K34" s="136">
        <v>0.70861482757098071</v>
      </c>
      <c r="L34" s="137">
        <v>0.77281386930843965</v>
      </c>
      <c r="M34" s="138">
        <v>-6.4199041737458939E-2</v>
      </c>
    </row>
    <row r="35" spans="1:13" ht="18" customHeight="1" x14ac:dyDescent="0.15">
      <c r="A35" s="107"/>
      <c r="B35" s="131" t="s">
        <v>84</v>
      </c>
      <c r="C35" s="132">
        <v>1187</v>
      </c>
      <c r="D35" s="133">
        <v>1096</v>
      </c>
      <c r="E35" s="134">
        <v>1.0830291970802919</v>
      </c>
      <c r="F35" s="135">
        <v>91</v>
      </c>
      <c r="G35" s="132">
        <v>1639</v>
      </c>
      <c r="H35" s="133">
        <v>1627</v>
      </c>
      <c r="I35" s="134">
        <v>1.0073755377996312</v>
      </c>
      <c r="J35" s="135">
        <v>12</v>
      </c>
      <c r="K35" s="136">
        <v>0.72422208663819398</v>
      </c>
      <c r="L35" s="137">
        <v>0.67363245236631841</v>
      </c>
      <c r="M35" s="138">
        <v>5.0589634271875572E-2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１月中旬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564</v>
      </c>
      <c r="C2" s="487">
        <v>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563</v>
      </c>
      <c r="D4" s="551" t="s">
        <v>562</v>
      </c>
      <c r="E4" s="552" t="s">
        <v>71</v>
      </c>
      <c r="F4" s="553"/>
      <c r="G4" s="520" t="s">
        <v>561</v>
      </c>
      <c r="H4" s="554" t="s">
        <v>560</v>
      </c>
      <c r="I4" s="552" t="s">
        <v>71</v>
      </c>
      <c r="J4" s="553"/>
      <c r="K4" s="520" t="s">
        <v>561</v>
      </c>
      <c r="L4" s="522" t="s">
        <v>560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134152</v>
      </c>
      <c r="D6" s="530">
        <v>126004</v>
      </c>
      <c r="E6" s="532">
        <v>1.0646646138217835</v>
      </c>
      <c r="F6" s="534">
        <v>8148</v>
      </c>
      <c r="G6" s="528">
        <v>202641</v>
      </c>
      <c r="H6" s="536">
        <v>195651</v>
      </c>
      <c r="I6" s="532">
        <v>1.0357268810279527</v>
      </c>
      <c r="J6" s="534">
        <v>6990</v>
      </c>
      <c r="K6" s="538">
        <v>0.662018051628249</v>
      </c>
      <c r="L6" s="540">
        <v>0.64402430859029602</v>
      </c>
      <c r="M6" s="516">
        <v>1.7993743037952981E-2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73172</v>
      </c>
      <c r="D8" s="116">
        <v>64067</v>
      </c>
      <c r="E8" s="117">
        <v>1.1421168464263973</v>
      </c>
      <c r="F8" s="118">
        <v>9105</v>
      </c>
      <c r="G8" s="115">
        <v>98123</v>
      </c>
      <c r="H8" s="119">
        <v>90472</v>
      </c>
      <c r="I8" s="117">
        <v>1.0845676010257317</v>
      </c>
      <c r="J8" s="118">
        <v>7651</v>
      </c>
      <c r="K8" s="120">
        <v>0.74571711015765929</v>
      </c>
      <c r="L8" s="121">
        <v>0.7081417455124237</v>
      </c>
      <c r="M8" s="122">
        <v>3.7575364645235587E-2</v>
      </c>
    </row>
    <row r="9" spans="1:13" ht="18" customHeight="1" x14ac:dyDescent="0.15">
      <c r="A9" s="107"/>
      <c r="B9" s="123" t="s">
        <v>78</v>
      </c>
      <c r="C9" s="124">
        <v>31569</v>
      </c>
      <c r="D9" s="125">
        <v>28337</v>
      </c>
      <c r="E9" s="126">
        <v>1.1140558280693087</v>
      </c>
      <c r="F9" s="127">
        <v>3232</v>
      </c>
      <c r="G9" s="124">
        <v>38770</v>
      </c>
      <c r="H9" s="125">
        <v>39506</v>
      </c>
      <c r="I9" s="126">
        <v>0.98136991849339339</v>
      </c>
      <c r="J9" s="127">
        <v>-736</v>
      </c>
      <c r="K9" s="128">
        <v>0.81426360588083568</v>
      </c>
      <c r="L9" s="129">
        <v>0.71728345061509646</v>
      </c>
      <c r="M9" s="130">
        <v>9.6980155265739221E-2</v>
      </c>
    </row>
    <row r="10" spans="1:13" ht="18" customHeight="1" x14ac:dyDescent="0.15">
      <c r="A10" s="107"/>
      <c r="B10" s="131" t="s">
        <v>79</v>
      </c>
      <c r="C10" s="132">
        <v>2776</v>
      </c>
      <c r="D10" s="133">
        <v>2938</v>
      </c>
      <c r="E10" s="134">
        <v>0.94486044928522805</v>
      </c>
      <c r="F10" s="135">
        <v>-162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0.61010989010989014</v>
      </c>
      <c r="L10" s="137">
        <v>0.67540229885057468</v>
      </c>
      <c r="M10" s="138">
        <v>-6.5292408740684538E-2</v>
      </c>
    </row>
    <row r="11" spans="1:13" ht="18" customHeight="1" x14ac:dyDescent="0.15">
      <c r="A11" s="107"/>
      <c r="B11" s="131" t="s">
        <v>91</v>
      </c>
      <c r="C11" s="132">
        <v>38827</v>
      </c>
      <c r="D11" s="133">
        <v>32792</v>
      </c>
      <c r="E11" s="134">
        <v>1.1840387899487681</v>
      </c>
      <c r="F11" s="135">
        <v>6035</v>
      </c>
      <c r="G11" s="132">
        <v>54803</v>
      </c>
      <c r="H11" s="133">
        <v>46616</v>
      </c>
      <c r="I11" s="134">
        <v>1.1756263943710314</v>
      </c>
      <c r="J11" s="135">
        <v>8187</v>
      </c>
      <c r="K11" s="136">
        <v>0.70848311223838112</v>
      </c>
      <c r="L11" s="137">
        <v>0.70344945941307702</v>
      </c>
      <c r="M11" s="138">
        <v>5.0336528253041024E-3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22175</v>
      </c>
      <c r="D13" s="116">
        <v>21951</v>
      </c>
      <c r="E13" s="117">
        <v>1.0102045464899094</v>
      </c>
      <c r="F13" s="118">
        <v>224</v>
      </c>
      <c r="G13" s="115">
        <v>40919</v>
      </c>
      <c r="H13" s="116">
        <v>40579</v>
      </c>
      <c r="I13" s="117">
        <v>1.0083787180561374</v>
      </c>
      <c r="J13" s="118">
        <v>340</v>
      </c>
      <c r="K13" s="148">
        <v>0.5419242894498888</v>
      </c>
      <c r="L13" s="149">
        <v>0.54094482367727148</v>
      </c>
      <c r="M13" s="150">
        <v>9.7946577261731615E-4</v>
      </c>
    </row>
    <row r="14" spans="1:13" ht="18" customHeight="1" x14ac:dyDescent="0.15">
      <c r="A14" s="107"/>
      <c r="B14" s="123" t="s">
        <v>78</v>
      </c>
      <c r="C14" s="124">
        <v>5743</v>
      </c>
      <c r="D14" s="125">
        <v>5672</v>
      </c>
      <c r="E14" s="126">
        <v>1.0125176304654442</v>
      </c>
      <c r="F14" s="127">
        <v>71</v>
      </c>
      <c r="G14" s="124">
        <v>10000</v>
      </c>
      <c r="H14" s="125">
        <v>10000</v>
      </c>
      <c r="I14" s="126">
        <v>1</v>
      </c>
      <c r="J14" s="127">
        <v>0</v>
      </c>
      <c r="K14" s="151">
        <v>0.57430000000000003</v>
      </c>
      <c r="L14" s="152">
        <v>0.56720000000000004</v>
      </c>
      <c r="M14" s="130">
        <v>7.0999999999999952E-3</v>
      </c>
    </row>
    <row r="15" spans="1:13" ht="18" customHeight="1" x14ac:dyDescent="0.15">
      <c r="A15" s="107"/>
      <c r="B15" s="131" t="s">
        <v>79</v>
      </c>
      <c r="C15" s="132">
        <v>3570</v>
      </c>
      <c r="D15" s="133">
        <v>3482</v>
      </c>
      <c r="E15" s="134">
        <v>1.0252728317059161</v>
      </c>
      <c r="F15" s="135">
        <v>88</v>
      </c>
      <c r="G15" s="132">
        <v>5800</v>
      </c>
      <c r="H15" s="133">
        <v>5985</v>
      </c>
      <c r="I15" s="134">
        <v>0.96908939014202167</v>
      </c>
      <c r="J15" s="135">
        <v>-185</v>
      </c>
      <c r="K15" s="136">
        <v>0.6155172413793103</v>
      </c>
      <c r="L15" s="137">
        <v>0.58178780284043441</v>
      </c>
      <c r="M15" s="138">
        <v>3.3729438538875889E-2</v>
      </c>
    </row>
    <row r="16" spans="1:13" ht="18" customHeight="1" x14ac:dyDescent="0.15">
      <c r="A16" s="107"/>
      <c r="B16" s="131" t="s">
        <v>91</v>
      </c>
      <c r="C16" s="132">
        <v>12400</v>
      </c>
      <c r="D16" s="133">
        <v>12318</v>
      </c>
      <c r="E16" s="134">
        <v>1.0066569248254587</v>
      </c>
      <c r="F16" s="135">
        <v>82</v>
      </c>
      <c r="G16" s="132">
        <v>23524</v>
      </c>
      <c r="H16" s="133">
        <v>22993</v>
      </c>
      <c r="I16" s="134">
        <v>1.023093985125908</v>
      </c>
      <c r="J16" s="135">
        <v>531</v>
      </c>
      <c r="K16" s="136">
        <v>0.52712123788471343</v>
      </c>
      <c r="L16" s="137">
        <v>0.53572826512416827</v>
      </c>
      <c r="M16" s="138">
        <v>-8.6070272394548342E-3</v>
      </c>
    </row>
    <row r="17" spans="1:13" ht="18" customHeight="1" x14ac:dyDescent="0.15">
      <c r="A17" s="107"/>
      <c r="B17" s="131" t="s">
        <v>84</v>
      </c>
      <c r="C17" s="132">
        <v>462</v>
      </c>
      <c r="D17" s="133">
        <v>479</v>
      </c>
      <c r="E17" s="134">
        <v>0.964509394572025</v>
      </c>
      <c r="F17" s="135">
        <v>-17</v>
      </c>
      <c r="G17" s="132">
        <v>1595</v>
      </c>
      <c r="H17" s="133">
        <v>1601</v>
      </c>
      <c r="I17" s="134">
        <v>0.99625234228607118</v>
      </c>
      <c r="J17" s="135">
        <v>-6</v>
      </c>
      <c r="K17" s="136">
        <v>0.28965517241379313</v>
      </c>
      <c r="L17" s="137">
        <v>0.29918800749531543</v>
      </c>
      <c r="M17" s="138">
        <v>-9.5328350815223062E-3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16113</v>
      </c>
      <c r="D19" s="116">
        <v>16547</v>
      </c>
      <c r="E19" s="117">
        <v>0.97377168066719044</v>
      </c>
      <c r="F19" s="118">
        <v>-434</v>
      </c>
      <c r="G19" s="115">
        <v>24143</v>
      </c>
      <c r="H19" s="119">
        <v>24182</v>
      </c>
      <c r="I19" s="117">
        <v>0.99838723017120168</v>
      </c>
      <c r="J19" s="118">
        <v>-39</v>
      </c>
      <c r="K19" s="148">
        <v>0.66739841776084163</v>
      </c>
      <c r="L19" s="149">
        <v>0.68426929120833679</v>
      </c>
      <c r="M19" s="122">
        <v>-1.687087344749516E-2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5988</v>
      </c>
      <c r="D21" s="133">
        <v>5561</v>
      </c>
      <c r="E21" s="134">
        <v>1.0767847509440749</v>
      </c>
      <c r="F21" s="135">
        <v>427</v>
      </c>
      <c r="G21" s="132">
        <v>9055</v>
      </c>
      <c r="H21" s="133">
        <v>8710</v>
      </c>
      <c r="I21" s="134">
        <v>1.039609644087256</v>
      </c>
      <c r="J21" s="135">
        <v>345</v>
      </c>
      <c r="K21" s="136">
        <v>0.66129210381004966</v>
      </c>
      <c r="L21" s="137">
        <v>0.63846153846153841</v>
      </c>
      <c r="M21" s="138">
        <v>2.2830565348511245E-2</v>
      </c>
    </row>
    <row r="22" spans="1:13" ht="18" customHeight="1" x14ac:dyDescent="0.15">
      <c r="A22" s="107"/>
      <c r="B22" s="131" t="s">
        <v>91</v>
      </c>
      <c r="C22" s="132">
        <v>10125</v>
      </c>
      <c r="D22" s="133">
        <v>10986</v>
      </c>
      <c r="E22" s="134">
        <v>0.92162752594210817</v>
      </c>
      <c r="F22" s="135">
        <v>-861</v>
      </c>
      <c r="G22" s="132">
        <v>15088</v>
      </c>
      <c r="H22" s="133">
        <v>15472</v>
      </c>
      <c r="I22" s="134">
        <v>0.97518097207859356</v>
      </c>
      <c r="J22" s="135">
        <v>-384</v>
      </c>
      <c r="K22" s="136">
        <v>0.6710630965005302</v>
      </c>
      <c r="L22" s="137">
        <v>0.71005687693898656</v>
      </c>
      <c r="M22" s="138">
        <v>-3.899378043845636E-2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9038</v>
      </c>
      <c r="D24" s="116">
        <v>9396</v>
      </c>
      <c r="E24" s="117">
        <v>0.96189868028948489</v>
      </c>
      <c r="F24" s="118">
        <v>-358</v>
      </c>
      <c r="G24" s="115">
        <v>13609</v>
      </c>
      <c r="H24" s="119">
        <v>14750</v>
      </c>
      <c r="I24" s="117">
        <v>0.92264406779661012</v>
      </c>
      <c r="J24" s="118">
        <v>-1141</v>
      </c>
      <c r="K24" s="148">
        <v>0.66411933279447422</v>
      </c>
      <c r="L24" s="149">
        <v>0.63701694915254237</v>
      </c>
      <c r="M24" s="150">
        <v>2.7102383641931849E-2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4245</v>
      </c>
      <c r="D26" s="133">
        <v>4418</v>
      </c>
      <c r="E26" s="134">
        <v>0.96084200995925761</v>
      </c>
      <c r="F26" s="135">
        <v>-173</v>
      </c>
      <c r="G26" s="132">
        <v>6015</v>
      </c>
      <c r="H26" s="133">
        <v>5805</v>
      </c>
      <c r="I26" s="134">
        <v>1.0361757105943152</v>
      </c>
      <c r="J26" s="135">
        <v>210</v>
      </c>
      <c r="K26" s="136">
        <v>0.70573566084788031</v>
      </c>
      <c r="L26" s="137">
        <v>0.76106804478897505</v>
      </c>
      <c r="M26" s="138">
        <v>-5.5332383941094743E-2</v>
      </c>
    </row>
    <row r="27" spans="1:13" ht="18" customHeight="1" x14ac:dyDescent="0.15">
      <c r="A27" s="107"/>
      <c r="B27" s="131" t="s">
        <v>91</v>
      </c>
      <c r="C27" s="132">
        <v>4736</v>
      </c>
      <c r="D27" s="133">
        <v>4888</v>
      </c>
      <c r="E27" s="134">
        <v>0.96890343698854342</v>
      </c>
      <c r="F27" s="135">
        <v>-152</v>
      </c>
      <c r="G27" s="132">
        <v>7255</v>
      </c>
      <c r="H27" s="133">
        <v>8605</v>
      </c>
      <c r="I27" s="134">
        <v>0.84311446833236492</v>
      </c>
      <c r="J27" s="135">
        <v>-1350</v>
      </c>
      <c r="K27" s="136">
        <v>0.65279117849758783</v>
      </c>
      <c r="L27" s="137">
        <v>0.56804183614177806</v>
      </c>
      <c r="M27" s="138">
        <v>8.4749342355809776E-2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57</v>
      </c>
      <c r="D29" s="170">
        <v>90</v>
      </c>
      <c r="E29" s="171">
        <v>0.6333333333333333</v>
      </c>
      <c r="F29" s="172">
        <v>-33</v>
      </c>
      <c r="G29" s="169">
        <v>339</v>
      </c>
      <c r="H29" s="170">
        <v>340</v>
      </c>
      <c r="I29" s="173">
        <v>0.99705882352941178</v>
      </c>
      <c r="J29" s="189">
        <v>-1</v>
      </c>
      <c r="K29" s="175">
        <v>0.16814159292035399</v>
      </c>
      <c r="L29" s="176">
        <v>0.26470588235294118</v>
      </c>
      <c r="M29" s="190">
        <v>-9.6564289432587186E-2</v>
      </c>
    </row>
    <row r="30" spans="1:13" ht="18" customHeight="1" x14ac:dyDescent="0.15">
      <c r="A30" s="113" t="s">
        <v>87</v>
      </c>
      <c r="B30" s="114"/>
      <c r="C30" s="115">
        <v>13654</v>
      </c>
      <c r="D30" s="116">
        <v>14043</v>
      </c>
      <c r="E30" s="117">
        <v>0.97229936623228652</v>
      </c>
      <c r="F30" s="118">
        <v>-389</v>
      </c>
      <c r="G30" s="115">
        <v>25847</v>
      </c>
      <c r="H30" s="116">
        <v>25668</v>
      </c>
      <c r="I30" s="117">
        <v>1.0069736637057816</v>
      </c>
      <c r="J30" s="118">
        <v>179</v>
      </c>
      <c r="K30" s="148">
        <v>0.52826246759778694</v>
      </c>
      <c r="L30" s="149">
        <v>0.54710144927536231</v>
      </c>
      <c r="M30" s="122">
        <v>-1.8838981677575362E-2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1716</v>
      </c>
      <c r="D32" s="133">
        <v>1996</v>
      </c>
      <c r="E32" s="134">
        <v>0.85971943887775548</v>
      </c>
      <c r="F32" s="135">
        <v>-280</v>
      </c>
      <c r="G32" s="132">
        <v>2900</v>
      </c>
      <c r="H32" s="133">
        <v>2755</v>
      </c>
      <c r="I32" s="134">
        <v>1.0526315789473684</v>
      </c>
      <c r="J32" s="135">
        <v>145</v>
      </c>
      <c r="K32" s="136">
        <v>0.59172413793103451</v>
      </c>
      <c r="L32" s="137">
        <v>0.72450090744101636</v>
      </c>
      <c r="M32" s="138">
        <v>-0.13277676950998185</v>
      </c>
    </row>
    <row r="33" spans="1:13" ht="18" customHeight="1" x14ac:dyDescent="0.15">
      <c r="A33" s="107"/>
      <c r="B33" s="131" t="s">
        <v>88</v>
      </c>
      <c r="C33" s="132">
        <v>446</v>
      </c>
      <c r="D33" s="133">
        <v>401</v>
      </c>
      <c r="E33" s="134">
        <v>1.1122194513715711</v>
      </c>
      <c r="F33" s="135">
        <v>45</v>
      </c>
      <c r="G33" s="132">
        <v>978</v>
      </c>
      <c r="H33" s="133">
        <v>840</v>
      </c>
      <c r="I33" s="134">
        <v>1.1642857142857144</v>
      </c>
      <c r="J33" s="135">
        <v>138</v>
      </c>
      <c r="K33" s="136">
        <v>0.45603271983640081</v>
      </c>
      <c r="L33" s="137">
        <v>0.47738095238095241</v>
      </c>
      <c r="M33" s="138">
        <v>-2.1348232544551593E-2</v>
      </c>
    </row>
    <row r="34" spans="1:13" ht="18" customHeight="1" x14ac:dyDescent="0.15">
      <c r="A34" s="107"/>
      <c r="B34" s="131" t="s">
        <v>91</v>
      </c>
      <c r="C34" s="132">
        <v>10583</v>
      </c>
      <c r="D34" s="133">
        <v>10513</v>
      </c>
      <c r="E34" s="134">
        <v>1.0066584229049749</v>
      </c>
      <c r="F34" s="135">
        <v>70</v>
      </c>
      <c r="G34" s="132">
        <v>20349</v>
      </c>
      <c r="H34" s="133">
        <v>20443</v>
      </c>
      <c r="I34" s="134">
        <v>0.99540184904368245</v>
      </c>
      <c r="J34" s="135">
        <v>-94</v>
      </c>
      <c r="K34" s="136">
        <v>0.52007469654528482</v>
      </c>
      <c r="L34" s="137">
        <v>0.51425915961453794</v>
      </c>
      <c r="M34" s="138">
        <v>5.8155369307468785E-3</v>
      </c>
    </row>
    <row r="35" spans="1:13" ht="18" customHeight="1" x14ac:dyDescent="0.15">
      <c r="A35" s="107"/>
      <c r="B35" s="131" t="s">
        <v>84</v>
      </c>
      <c r="C35" s="132">
        <v>909</v>
      </c>
      <c r="D35" s="133">
        <v>1133</v>
      </c>
      <c r="E35" s="134">
        <v>0.80229479258605474</v>
      </c>
      <c r="F35" s="135">
        <v>-224</v>
      </c>
      <c r="G35" s="132">
        <v>1620</v>
      </c>
      <c r="H35" s="133">
        <v>1630</v>
      </c>
      <c r="I35" s="134">
        <v>0.99386503067484666</v>
      </c>
      <c r="J35" s="135">
        <v>-10</v>
      </c>
      <c r="K35" s="136">
        <v>0.56111111111111112</v>
      </c>
      <c r="L35" s="137">
        <v>0.69509202453987728</v>
      </c>
      <c r="M35" s="138">
        <v>-0.13398091342876617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１月下旬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564</v>
      </c>
      <c r="C2" s="487">
        <v>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568</v>
      </c>
      <c r="D4" s="551" t="s">
        <v>567</v>
      </c>
      <c r="E4" s="552" t="s">
        <v>71</v>
      </c>
      <c r="F4" s="553"/>
      <c r="G4" s="520" t="s">
        <v>566</v>
      </c>
      <c r="H4" s="554" t="s">
        <v>565</v>
      </c>
      <c r="I4" s="552" t="s">
        <v>71</v>
      </c>
      <c r="J4" s="553"/>
      <c r="K4" s="520" t="s">
        <v>566</v>
      </c>
      <c r="L4" s="522" t="s">
        <v>565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160034</v>
      </c>
      <c r="D6" s="530">
        <v>158372</v>
      </c>
      <c r="E6" s="532">
        <v>1.0104942792917939</v>
      </c>
      <c r="F6" s="534">
        <v>1662</v>
      </c>
      <c r="G6" s="528">
        <v>221514</v>
      </c>
      <c r="H6" s="536">
        <v>213359</v>
      </c>
      <c r="I6" s="532">
        <v>1.0382219639199659</v>
      </c>
      <c r="J6" s="534">
        <v>8155</v>
      </c>
      <c r="K6" s="538">
        <v>0.72245546556876761</v>
      </c>
      <c r="L6" s="540">
        <v>0.74227944450433303</v>
      </c>
      <c r="M6" s="516">
        <v>-1.9823978935565423E-2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82442</v>
      </c>
      <c r="D8" s="116">
        <v>81988</v>
      </c>
      <c r="E8" s="117">
        <v>1.0055373957164464</v>
      </c>
      <c r="F8" s="118">
        <v>454</v>
      </c>
      <c r="G8" s="115">
        <v>107947</v>
      </c>
      <c r="H8" s="119">
        <v>100140</v>
      </c>
      <c r="I8" s="117">
        <v>1.0779608548032753</v>
      </c>
      <c r="J8" s="118">
        <v>7807</v>
      </c>
      <c r="K8" s="120">
        <v>0.76372664363067055</v>
      </c>
      <c r="L8" s="121">
        <v>0.81873377271819447</v>
      </c>
      <c r="M8" s="122">
        <v>-5.500712908752392E-2</v>
      </c>
    </row>
    <row r="9" spans="1:13" ht="18" customHeight="1" x14ac:dyDescent="0.15">
      <c r="A9" s="107"/>
      <c r="B9" s="123" t="s">
        <v>78</v>
      </c>
      <c r="C9" s="124">
        <v>34930</v>
      </c>
      <c r="D9" s="125">
        <v>36684</v>
      </c>
      <c r="E9" s="126">
        <v>0.9521862392323629</v>
      </c>
      <c r="F9" s="127">
        <v>-1754</v>
      </c>
      <c r="G9" s="124">
        <v>43745</v>
      </c>
      <c r="H9" s="125">
        <v>43848</v>
      </c>
      <c r="I9" s="126">
        <v>0.99765097609925191</v>
      </c>
      <c r="J9" s="127">
        <v>-103</v>
      </c>
      <c r="K9" s="128">
        <v>0.79849125614355931</v>
      </c>
      <c r="L9" s="129">
        <v>0.83661740558292286</v>
      </c>
      <c r="M9" s="130">
        <v>-3.8126149439363544E-2</v>
      </c>
    </row>
    <row r="10" spans="1:13" ht="18" customHeight="1" x14ac:dyDescent="0.15">
      <c r="A10" s="107"/>
      <c r="B10" s="131" t="s">
        <v>79</v>
      </c>
      <c r="C10" s="132">
        <v>3921</v>
      </c>
      <c r="D10" s="133">
        <v>4079</v>
      </c>
      <c r="E10" s="134">
        <v>0.96126501593527824</v>
      </c>
      <c r="F10" s="135">
        <v>-158</v>
      </c>
      <c r="G10" s="132">
        <v>5005</v>
      </c>
      <c r="H10" s="133">
        <v>4790</v>
      </c>
      <c r="I10" s="134">
        <v>1.0448851774530272</v>
      </c>
      <c r="J10" s="135">
        <v>215</v>
      </c>
      <c r="K10" s="136">
        <v>0.78341658341658338</v>
      </c>
      <c r="L10" s="137">
        <v>0.85156576200417533</v>
      </c>
      <c r="M10" s="138">
        <v>-6.8149178587591952E-2</v>
      </c>
    </row>
    <row r="11" spans="1:13" ht="18" customHeight="1" x14ac:dyDescent="0.15">
      <c r="A11" s="107"/>
      <c r="B11" s="131" t="s">
        <v>91</v>
      </c>
      <c r="C11" s="132">
        <v>43591</v>
      </c>
      <c r="D11" s="133">
        <v>41225</v>
      </c>
      <c r="E11" s="134">
        <v>1.0573923590054579</v>
      </c>
      <c r="F11" s="135">
        <v>2366</v>
      </c>
      <c r="G11" s="132">
        <v>59197</v>
      </c>
      <c r="H11" s="133">
        <v>51502</v>
      </c>
      <c r="I11" s="134">
        <v>1.1494116733330744</v>
      </c>
      <c r="J11" s="135">
        <v>7695</v>
      </c>
      <c r="K11" s="136">
        <v>0.73637177559673628</v>
      </c>
      <c r="L11" s="137">
        <v>0.80045435128732867</v>
      </c>
      <c r="M11" s="138">
        <v>-6.4082575690592392E-2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29590</v>
      </c>
      <c r="D13" s="116">
        <v>28602</v>
      </c>
      <c r="E13" s="117">
        <v>1.0345430389483252</v>
      </c>
      <c r="F13" s="118">
        <v>988</v>
      </c>
      <c r="G13" s="115">
        <v>44487</v>
      </c>
      <c r="H13" s="116">
        <v>44512</v>
      </c>
      <c r="I13" s="117">
        <v>0.99943835370237244</v>
      </c>
      <c r="J13" s="118">
        <v>-25</v>
      </c>
      <c r="K13" s="148">
        <v>0.66513813024029489</v>
      </c>
      <c r="L13" s="149">
        <v>0.6425682961897915</v>
      </c>
      <c r="M13" s="150">
        <v>2.256983405050339E-2</v>
      </c>
    </row>
    <row r="14" spans="1:13" ht="18" customHeight="1" x14ac:dyDescent="0.15">
      <c r="A14" s="107"/>
      <c r="B14" s="123" t="s">
        <v>78</v>
      </c>
      <c r="C14" s="124">
        <v>7728</v>
      </c>
      <c r="D14" s="125">
        <v>7691</v>
      </c>
      <c r="E14" s="126">
        <v>1.0048108178390327</v>
      </c>
      <c r="F14" s="127">
        <v>37</v>
      </c>
      <c r="G14" s="124">
        <v>11000</v>
      </c>
      <c r="H14" s="125">
        <v>11000</v>
      </c>
      <c r="I14" s="126">
        <v>1</v>
      </c>
      <c r="J14" s="127">
        <v>0</v>
      </c>
      <c r="K14" s="151">
        <v>0.70254545454545458</v>
      </c>
      <c r="L14" s="152">
        <v>0.69918181818181813</v>
      </c>
      <c r="M14" s="130">
        <v>3.3636363636364575E-3</v>
      </c>
    </row>
    <row r="15" spans="1:13" ht="18" customHeight="1" x14ac:dyDescent="0.15">
      <c r="A15" s="107"/>
      <c r="B15" s="131" t="s">
        <v>79</v>
      </c>
      <c r="C15" s="132">
        <v>4450</v>
      </c>
      <c r="D15" s="133">
        <v>4581</v>
      </c>
      <c r="E15" s="134">
        <v>0.97140362366295574</v>
      </c>
      <c r="F15" s="135">
        <v>-131</v>
      </c>
      <c r="G15" s="132">
        <v>6235</v>
      </c>
      <c r="H15" s="133">
        <v>6555</v>
      </c>
      <c r="I15" s="134">
        <v>0.95118230358504963</v>
      </c>
      <c r="J15" s="135">
        <v>-320</v>
      </c>
      <c r="K15" s="136">
        <v>0.71371291098636724</v>
      </c>
      <c r="L15" s="137">
        <v>0.69885583524027461</v>
      </c>
      <c r="M15" s="138">
        <v>1.4857075746092629E-2</v>
      </c>
    </row>
    <row r="16" spans="1:13" ht="18" customHeight="1" x14ac:dyDescent="0.15">
      <c r="A16" s="107"/>
      <c r="B16" s="131" t="s">
        <v>91</v>
      </c>
      <c r="C16" s="132">
        <v>16813</v>
      </c>
      <c r="D16" s="133">
        <v>15808</v>
      </c>
      <c r="E16" s="134">
        <v>1.0635754048582995</v>
      </c>
      <c r="F16" s="135">
        <v>1005</v>
      </c>
      <c r="G16" s="132">
        <v>25519</v>
      </c>
      <c r="H16" s="133">
        <v>25276</v>
      </c>
      <c r="I16" s="134">
        <v>1.0096138629529989</v>
      </c>
      <c r="J16" s="135">
        <v>243</v>
      </c>
      <c r="K16" s="136">
        <v>0.6588424311297465</v>
      </c>
      <c r="L16" s="137">
        <v>0.62541541383130239</v>
      </c>
      <c r="M16" s="138">
        <v>3.3427017298444106E-2</v>
      </c>
    </row>
    <row r="17" spans="1:13" ht="18" customHeight="1" x14ac:dyDescent="0.15">
      <c r="A17" s="107"/>
      <c r="B17" s="131" t="s">
        <v>84</v>
      </c>
      <c r="C17" s="132">
        <v>599</v>
      </c>
      <c r="D17" s="133">
        <v>522</v>
      </c>
      <c r="E17" s="134">
        <v>1.1475095785440612</v>
      </c>
      <c r="F17" s="135">
        <v>77</v>
      </c>
      <c r="G17" s="132">
        <v>1733</v>
      </c>
      <c r="H17" s="133">
        <v>1681</v>
      </c>
      <c r="I17" s="134">
        <v>1.0309339678762641</v>
      </c>
      <c r="J17" s="135">
        <v>52</v>
      </c>
      <c r="K17" s="136">
        <v>0.34564339296018465</v>
      </c>
      <c r="L17" s="137">
        <v>0.31052944675788219</v>
      </c>
      <c r="M17" s="138">
        <v>3.511394620230246E-2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19247</v>
      </c>
      <c r="D19" s="116">
        <v>19500</v>
      </c>
      <c r="E19" s="117">
        <v>0.98702564102564105</v>
      </c>
      <c r="F19" s="118">
        <v>-253</v>
      </c>
      <c r="G19" s="115">
        <v>25656</v>
      </c>
      <c r="H19" s="119">
        <v>26006</v>
      </c>
      <c r="I19" s="117">
        <v>0.98654156733061604</v>
      </c>
      <c r="J19" s="118">
        <v>-350</v>
      </c>
      <c r="K19" s="148">
        <v>0.75019488618646712</v>
      </c>
      <c r="L19" s="149">
        <v>0.74982696300853646</v>
      </c>
      <c r="M19" s="122">
        <v>3.6792317793066243E-4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7219</v>
      </c>
      <c r="D21" s="133">
        <v>7257</v>
      </c>
      <c r="E21" s="134">
        <v>0.99476367645032382</v>
      </c>
      <c r="F21" s="135">
        <v>-38</v>
      </c>
      <c r="G21" s="132">
        <v>9965</v>
      </c>
      <c r="H21" s="133">
        <v>9140</v>
      </c>
      <c r="I21" s="134">
        <v>1.0902625820568927</v>
      </c>
      <c r="J21" s="135">
        <v>825</v>
      </c>
      <c r="K21" s="136">
        <v>0.72443552433517311</v>
      </c>
      <c r="L21" s="137">
        <v>0.79398249452954051</v>
      </c>
      <c r="M21" s="138">
        <v>-6.9546970194367397E-2</v>
      </c>
    </row>
    <row r="22" spans="1:13" ht="18" customHeight="1" x14ac:dyDescent="0.15">
      <c r="A22" s="107"/>
      <c r="B22" s="131" t="s">
        <v>91</v>
      </c>
      <c r="C22" s="132">
        <v>12028</v>
      </c>
      <c r="D22" s="133">
        <v>12243</v>
      </c>
      <c r="E22" s="134">
        <v>0.98243894470309567</v>
      </c>
      <c r="F22" s="135">
        <v>-215</v>
      </c>
      <c r="G22" s="132">
        <v>15691</v>
      </c>
      <c r="H22" s="133">
        <v>16866</v>
      </c>
      <c r="I22" s="134">
        <v>0.93033321475157116</v>
      </c>
      <c r="J22" s="135">
        <v>-1175</v>
      </c>
      <c r="K22" s="136">
        <v>0.7665540755847301</v>
      </c>
      <c r="L22" s="137">
        <v>0.72589825684809672</v>
      </c>
      <c r="M22" s="138">
        <v>4.0655818736633376E-2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12426</v>
      </c>
      <c r="D24" s="116">
        <v>12507</v>
      </c>
      <c r="E24" s="117">
        <v>0.9935236267690094</v>
      </c>
      <c r="F24" s="118">
        <v>-81</v>
      </c>
      <c r="G24" s="115">
        <v>15461</v>
      </c>
      <c r="H24" s="119">
        <v>16485</v>
      </c>
      <c r="I24" s="117">
        <v>0.93788292387018501</v>
      </c>
      <c r="J24" s="118">
        <v>-1024</v>
      </c>
      <c r="K24" s="148">
        <v>0.80369963133044431</v>
      </c>
      <c r="L24" s="149">
        <v>0.75868971792538675</v>
      </c>
      <c r="M24" s="150">
        <v>4.5009913405057556E-2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5121</v>
      </c>
      <c r="D26" s="133">
        <v>5214</v>
      </c>
      <c r="E26" s="134">
        <v>0.98216340621403908</v>
      </c>
      <c r="F26" s="135">
        <v>-93</v>
      </c>
      <c r="G26" s="132">
        <v>6615</v>
      </c>
      <c r="H26" s="133">
        <v>6390</v>
      </c>
      <c r="I26" s="134">
        <v>1.0352112676056338</v>
      </c>
      <c r="J26" s="135">
        <v>225</v>
      </c>
      <c r="K26" s="136">
        <v>0.77414965986394557</v>
      </c>
      <c r="L26" s="137">
        <v>0.81596244131455398</v>
      </c>
      <c r="M26" s="138">
        <v>-4.1812781450608405E-2</v>
      </c>
    </row>
    <row r="27" spans="1:13" ht="18" customHeight="1" x14ac:dyDescent="0.15">
      <c r="A27" s="107"/>
      <c r="B27" s="131" t="s">
        <v>91</v>
      </c>
      <c r="C27" s="132">
        <v>7217</v>
      </c>
      <c r="D27" s="133">
        <v>7193</v>
      </c>
      <c r="E27" s="134">
        <v>1.0033365772278604</v>
      </c>
      <c r="F27" s="135">
        <v>24</v>
      </c>
      <c r="G27" s="132">
        <v>8472</v>
      </c>
      <c r="H27" s="133">
        <v>9721</v>
      </c>
      <c r="I27" s="134">
        <v>0.87151527620615166</v>
      </c>
      <c r="J27" s="135">
        <v>-1249</v>
      </c>
      <c r="K27" s="136">
        <v>0.85186496694995284</v>
      </c>
      <c r="L27" s="137">
        <v>0.73994445015944865</v>
      </c>
      <c r="M27" s="138">
        <v>0.11192051679050419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91"/>
      <c r="B29" s="192" t="s">
        <v>84</v>
      </c>
      <c r="C29" s="169">
        <v>88</v>
      </c>
      <c r="D29" s="170">
        <v>100</v>
      </c>
      <c r="E29" s="193">
        <v>0.88</v>
      </c>
      <c r="F29" s="194">
        <v>-12</v>
      </c>
      <c r="G29" s="169">
        <v>374</v>
      </c>
      <c r="H29" s="170">
        <v>374</v>
      </c>
      <c r="I29" s="171">
        <v>1</v>
      </c>
      <c r="J29" s="172">
        <v>0</v>
      </c>
      <c r="K29" s="195">
        <v>0.23529411764705882</v>
      </c>
      <c r="L29" s="196">
        <v>0.26737967914438504</v>
      </c>
      <c r="M29" s="197">
        <v>-3.208556149732622E-2</v>
      </c>
    </row>
    <row r="30" spans="1:13" ht="18" customHeight="1" x14ac:dyDescent="0.15">
      <c r="A30" s="113" t="s">
        <v>87</v>
      </c>
      <c r="B30" s="114"/>
      <c r="C30" s="115">
        <v>16329</v>
      </c>
      <c r="D30" s="116">
        <v>15775</v>
      </c>
      <c r="E30" s="117">
        <v>1.0351188589540412</v>
      </c>
      <c r="F30" s="118">
        <v>554</v>
      </c>
      <c r="G30" s="115">
        <v>27963</v>
      </c>
      <c r="H30" s="116">
        <v>26216</v>
      </c>
      <c r="I30" s="117">
        <v>1.0666386939273726</v>
      </c>
      <c r="J30" s="118">
        <v>1747</v>
      </c>
      <c r="K30" s="148">
        <v>0.58395021993348351</v>
      </c>
      <c r="L30" s="149">
        <v>0.6017317668599329</v>
      </c>
      <c r="M30" s="122">
        <v>-1.7781546926449399E-2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2313</v>
      </c>
      <c r="D32" s="133">
        <v>2411</v>
      </c>
      <c r="E32" s="134">
        <v>0.95935296557445049</v>
      </c>
      <c r="F32" s="135">
        <v>-98</v>
      </c>
      <c r="G32" s="132">
        <v>3195</v>
      </c>
      <c r="H32" s="133">
        <v>3195</v>
      </c>
      <c r="I32" s="134">
        <v>1</v>
      </c>
      <c r="J32" s="135">
        <v>0</v>
      </c>
      <c r="K32" s="136">
        <v>0.72394366197183102</v>
      </c>
      <c r="L32" s="137">
        <v>0.75461658841940538</v>
      </c>
      <c r="M32" s="138">
        <v>-3.0672926447574356E-2</v>
      </c>
    </row>
    <row r="33" spans="1:13" ht="18" customHeight="1" x14ac:dyDescent="0.15">
      <c r="A33" s="107"/>
      <c r="B33" s="131" t="s">
        <v>88</v>
      </c>
      <c r="C33" s="132">
        <v>547</v>
      </c>
      <c r="D33" s="133">
        <v>531</v>
      </c>
      <c r="E33" s="134">
        <v>1.0301318267419963</v>
      </c>
      <c r="F33" s="135">
        <v>16</v>
      </c>
      <c r="G33" s="132">
        <v>1039</v>
      </c>
      <c r="H33" s="133">
        <v>957</v>
      </c>
      <c r="I33" s="134">
        <v>1.0856844305120168</v>
      </c>
      <c r="J33" s="135">
        <v>82</v>
      </c>
      <c r="K33" s="136">
        <v>0.52646775745909524</v>
      </c>
      <c r="L33" s="137">
        <v>0.55485893416927901</v>
      </c>
      <c r="M33" s="138">
        <v>-2.8391176710183763E-2</v>
      </c>
    </row>
    <row r="34" spans="1:13" ht="18" customHeight="1" x14ac:dyDescent="0.15">
      <c r="A34" s="107"/>
      <c r="B34" s="131" t="s">
        <v>91</v>
      </c>
      <c r="C34" s="132">
        <v>12295</v>
      </c>
      <c r="D34" s="133">
        <v>11672</v>
      </c>
      <c r="E34" s="134">
        <v>1.0533755997258396</v>
      </c>
      <c r="F34" s="135">
        <v>623</v>
      </c>
      <c r="G34" s="132">
        <v>21930</v>
      </c>
      <c r="H34" s="133">
        <v>20418</v>
      </c>
      <c r="I34" s="134">
        <v>1.074052306788128</v>
      </c>
      <c r="J34" s="135">
        <v>1512</v>
      </c>
      <c r="K34" s="136">
        <v>0.5606475148198814</v>
      </c>
      <c r="L34" s="137">
        <v>0.57165246351258692</v>
      </c>
      <c r="M34" s="138">
        <v>-1.1004948692705518E-2</v>
      </c>
    </row>
    <row r="35" spans="1:13" ht="18" customHeight="1" x14ac:dyDescent="0.15">
      <c r="A35" s="107"/>
      <c r="B35" s="131" t="s">
        <v>84</v>
      </c>
      <c r="C35" s="132">
        <v>1174</v>
      </c>
      <c r="D35" s="133">
        <v>1161</v>
      </c>
      <c r="E35" s="134">
        <v>1.0111972437553833</v>
      </c>
      <c r="F35" s="135">
        <v>13</v>
      </c>
      <c r="G35" s="132">
        <v>1799</v>
      </c>
      <c r="H35" s="133">
        <v>1646</v>
      </c>
      <c r="I35" s="134">
        <v>1.0929526123936817</v>
      </c>
      <c r="J35" s="135">
        <v>153</v>
      </c>
      <c r="K35" s="136">
        <v>0.65258476931628684</v>
      </c>
      <c r="L35" s="137">
        <v>0.70534629404617255</v>
      </c>
      <c r="M35" s="138">
        <v>-5.2761524729885712E-2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２月（月間）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29</v>
      </c>
      <c r="B2" s="495"/>
      <c r="C2" s="76">
        <v>2017</v>
      </c>
      <c r="D2" s="2" t="s">
        <v>0</v>
      </c>
      <c r="E2" s="2">
        <v>2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576</v>
      </c>
      <c r="H3" s="500" t="s">
        <v>575</v>
      </c>
      <c r="I3" s="502" t="s">
        <v>6</v>
      </c>
      <c r="J3" s="503"/>
      <c r="K3" s="514" t="s">
        <v>574</v>
      </c>
      <c r="L3" s="500" t="s">
        <v>573</v>
      </c>
      <c r="M3" s="502" t="s">
        <v>6</v>
      </c>
      <c r="N3" s="503"/>
      <c r="O3" s="504" t="s">
        <v>574</v>
      </c>
      <c r="P3" s="506" t="s">
        <v>573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170</v>
      </c>
      <c r="B5" s="7"/>
      <c r="C5" s="7"/>
      <c r="D5" s="7"/>
      <c r="E5" s="7"/>
      <c r="F5" s="7"/>
      <c r="G5" s="8">
        <v>503444</v>
      </c>
      <c r="H5" s="9">
        <v>480433</v>
      </c>
      <c r="I5" s="10">
        <v>1.047896376810086</v>
      </c>
      <c r="J5" s="11">
        <v>23011</v>
      </c>
      <c r="K5" s="8">
        <v>643042</v>
      </c>
      <c r="L5" s="9">
        <v>651047</v>
      </c>
      <c r="M5" s="10">
        <v>0.98770442072538545</v>
      </c>
      <c r="N5" s="11">
        <v>-8005</v>
      </c>
      <c r="O5" s="12">
        <v>0.78290998099657561</v>
      </c>
      <c r="P5" s="13">
        <v>0.73793904280336131</v>
      </c>
      <c r="Q5" s="14">
        <v>4.4970938193214294E-2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178652</v>
      </c>
      <c r="H6" s="19">
        <v>172719</v>
      </c>
      <c r="I6" s="20">
        <v>1.034350592581013</v>
      </c>
      <c r="J6" s="21">
        <v>5933</v>
      </c>
      <c r="K6" s="22">
        <v>224298</v>
      </c>
      <c r="L6" s="19">
        <v>228919</v>
      </c>
      <c r="M6" s="20">
        <v>0.97981382060903643</v>
      </c>
      <c r="N6" s="21">
        <v>-4621</v>
      </c>
      <c r="O6" s="23">
        <v>0.79649395001292922</v>
      </c>
      <c r="P6" s="24">
        <v>0.75449831599823514</v>
      </c>
      <c r="Q6" s="25">
        <v>4.1995634014694083E-2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114068</v>
      </c>
      <c r="H7" s="19">
        <v>109097</v>
      </c>
      <c r="I7" s="20">
        <v>1.0455649559566258</v>
      </c>
      <c r="J7" s="21">
        <v>4971</v>
      </c>
      <c r="K7" s="18">
        <v>142271</v>
      </c>
      <c r="L7" s="19">
        <v>145267</v>
      </c>
      <c r="M7" s="20">
        <v>0.97937590781113393</v>
      </c>
      <c r="N7" s="21">
        <v>-2996</v>
      </c>
      <c r="O7" s="23">
        <v>0.80176564443913378</v>
      </c>
      <c r="P7" s="24">
        <v>0.75101020878795599</v>
      </c>
      <c r="Q7" s="25">
        <v>5.0755435651177794E-2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96028</v>
      </c>
      <c r="H8" s="38">
        <v>91723</v>
      </c>
      <c r="I8" s="33">
        <v>1.046934792800061</v>
      </c>
      <c r="J8" s="34">
        <v>4305</v>
      </c>
      <c r="K8" s="31">
        <v>114646</v>
      </c>
      <c r="L8" s="38">
        <v>116267</v>
      </c>
      <c r="M8" s="33">
        <v>0.98605795281550224</v>
      </c>
      <c r="N8" s="34">
        <v>-1621</v>
      </c>
      <c r="O8" s="35">
        <v>0.83760445196517974</v>
      </c>
      <c r="P8" s="36">
        <v>0.78889968778759234</v>
      </c>
      <c r="Q8" s="37">
        <v>4.8704764177587401E-2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18040</v>
      </c>
      <c r="H9" s="38">
        <v>17374</v>
      </c>
      <c r="I9" s="33">
        <v>1.0383331414757684</v>
      </c>
      <c r="J9" s="34">
        <v>666</v>
      </c>
      <c r="K9" s="31">
        <v>27625</v>
      </c>
      <c r="L9" s="38">
        <v>29000</v>
      </c>
      <c r="M9" s="33">
        <v>0.95258620689655171</v>
      </c>
      <c r="N9" s="34">
        <v>-1375</v>
      </c>
      <c r="O9" s="35">
        <v>0.65303167420814479</v>
      </c>
      <c r="P9" s="36">
        <v>0.59910344827586204</v>
      </c>
      <c r="Q9" s="37">
        <v>5.3928225932282747E-2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62850</v>
      </c>
      <c r="H17" s="19">
        <v>62087</v>
      </c>
      <c r="I17" s="20">
        <v>1.0122892070803873</v>
      </c>
      <c r="J17" s="21">
        <v>763</v>
      </c>
      <c r="K17" s="18">
        <v>79315</v>
      </c>
      <c r="L17" s="19">
        <v>81115</v>
      </c>
      <c r="M17" s="20">
        <v>0.9778092831165629</v>
      </c>
      <c r="N17" s="21">
        <v>-1800</v>
      </c>
      <c r="O17" s="23">
        <v>0.79241001071676231</v>
      </c>
      <c r="P17" s="24">
        <v>0.76541946618997714</v>
      </c>
      <c r="Q17" s="25">
        <v>2.6990544526785176E-2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9378</v>
      </c>
      <c r="H19" s="38">
        <v>8350</v>
      </c>
      <c r="I19" s="33">
        <v>1.1231137724550899</v>
      </c>
      <c r="J19" s="34">
        <v>1028</v>
      </c>
      <c r="K19" s="31">
        <v>12180</v>
      </c>
      <c r="L19" s="38">
        <v>12825</v>
      </c>
      <c r="M19" s="33">
        <v>0.94970760233918128</v>
      </c>
      <c r="N19" s="34">
        <v>-645</v>
      </c>
      <c r="O19" s="35">
        <v>0.76995073891625621</v>
      </c>
      <c r="P19" s="36">
        <v>0.65107212475633525</v>
      </c>
      <c r="Q19" s="37">
        <v>0.11887861415992096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19384</v>
      </c>
      <c r="H20" s="38">
        <v>19008</v>
      </c>
      <c r="I20" s="56">
        <v>1.0197811447811447</v>
      </c>
      <c r="J20" s="81">
        <v>376</v>
      </c>
      <c r="K20" s="82">
        <v>25390</v>
      </c>
      <c r="L20" s="32">
        <v>26110</v>
      </c>
      <c r="M20" s="56">
        <v>0.97242435848333975</v>
      </c>
      <c r="N20" s="34">
        <v>-720</v>
      </c>
      <c r="O20" s="35">
        <v>0.76345017723513198</v>
      </c>
      <c r="P20" s="36">
        <v>0.72799693603983151</v>
      </c>
      <c r="Q20" s="37">
        <v>3.5453241195300467E-2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7239</v>
      </c>
      <c r="H21" s="32">
        <v>6944</v>
      </c>
      <c r="I21" s="33">
        <v>1.0424827188940091</v>
      </c>
      <c r="J21" s="34">
        <v>295</v>
      </c>
      <c r="K21" s="31">
        <v>8120</v>
      </c>
      <c r="L21" s="32">
        <v>8410</v>
      </c>
      <c r="M21" s="33">
        <v>0.96551724137931039</v>
      </c>
      <c r="N21" s="34">
        <v>-290</v>
      </c>
      <c r="O21" s="35">
        <v>0.89150246305418723</v>
      </c>
      <c r="P21" s="36">
        <v>0.82568370986920336</v>
      </c>
      <c r="Q21" s="37">
        <v>6.5818753184983869E-2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4050</v>
      </c>
      <c r="H22" s="38">
        <v>3735</v>
      </c>
      <c r="I22" s="33">
        <v>1.0843373493975903</v>
      </c>
      <c r="J22" s="34">
        <v>315</v>
      </c>
      <c r="K22" s="31">
        <v>4620</v>
      </c>
      <c r="L22" s="38">
        <v>4205</v>
      </c>
      <c r="M22" s="33">
        <v>1.098692033293698</v>
      </c>
      <c r="N22" s="34">
        <v>415</v>
      </c>
      <c r="O22" s="35">
        <v>0.87662337662337664</v>
      </c>
      <c r="P22" s="36">
        <v>0.88822829964328176</v>
      </c>
      <c r="Q22" s="37">
        <v>-1.1604923019905122E-2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3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2949</v>
      </c>
      <c r="H24" s="38">
        <v>3274</v>
      </c>
      <c r="I24" s="33">
        <v>0.90073304825901035</v>
      </c>
      <c r="J24" s="34">
        <v>-325</v>
      </c>
      <c r="K24" s="31">
        <v>4060</v>
      </c>
      <c r="L24" s="38">
        <v>4335</v>
      </c>
      <c r="M24" s="33">
        <v>0.93656286043829295</v>
      </c>
      <c r="N24" s="34">
        <v>-275</v>
      </c>
      <c r="O24" s="35">
        <v>0.72635467980295565</v>
      </c>
      <c r="P24" s="36">
        <v>0.75524798154555939</v>
      </c>
      <c r="Q24" s="37">
        <v>-2.8893301742603739E-2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3087</v>
      </c>
      <c r="H31" s="38">
        <v>3562</v>
      </c>
      <c r="I31" s="33">
        <v>0.86664795058955646</v>
      </c>
      <c r="J31" s="34">
        <v>-475</v>
      </c>
      <c r="K31" s="31">
        <v>4060</v>
      </c>
      <c r="L31" s="38">
        <v>4205</v>
      </c>
      <c r="M31" s="33">
        <v>0.96551724137931039</v>
      </c>
      <c r="N31" s="34">
        <v>-145</v>
      </c>
      <c r="O31" s="35">
        <v>0.76034482758620692</v>
      </c>
      <c r="P31" s="36">
        <v>0.84708680142687276</v>
      </c>
      <c r="Q31" s="37">
        <v>-8.6741973840665842E-2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2757</v>
      </c>
      <c r="H33" s="38">
        <v>2881</v>
      </c>
      <c r="I33" s="33">
        <v>0.95695938910100664</v>
      </c>
      <c r="J33" s="34">
        <v>-124</v>
      </c>
      <c r="K33" s="31">
        <v>4060</v>
      </c>
      <c r="L33" s="38">
        <v>4205</v>
      </c>
      <c r="M33" s="33">
        <v>0.96551724137931039</v>
      </c>
      <c r="N33" s="34">
        <v>-145</v>
      </c>
      <c r="O33" s="35">
        <v>0.67906403940886695</v>
      </c>
      <c r="P33" s="36">
        <v>0.68513674197384067</v>
      </c>
      <c r="Q33" s="37">
        <v>-6.0727025649737199E-3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14006</v>
      </c>
      <c r="H36" s="47">
        <v>14333</v>
      </c>
      <c r="I36" s="48">
        <v>0.97718551594223124</v>
      </c>
      <c r="J36" s="49">
        <v>-327</v>
      </c>
      <c r="K36" s="46">
        <v>16825</v>
      </c>
      <c r="L36" s="47">
        <v>16820</v>
      </c>
      <c r="M36" s="48">
        <v>1.0002972651605231</v>
      </c>
      <c r="N36" s="49">
        <v>5</v>
      </c>
      <c r="O36" s="52">
        <v>0.83245170876671615</v>
      </c>
      <c r="P36" s="53">
        <v>0.852140309155767</v>
      </c>
      <c r="Q36" s="54">
        <v>-1.9688600389050848E-2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1734</v>
      </c>
      <c r="H37" s="19">
        <v>1535</v>
      </c>
      <c r="I37" s="20">
        <v>1.1296416938110749</v>
      </c>
      <c r="J37" s="21">
        <v>199</v>
      </c>
      <c r="K37" s="18">
        <v>2712</v>
      </c>
      <c r="L37" s="19">
        <v>2537</v>
      </c>
      <c r="M37" s="20">
        <v>1.0689791091840757</v>
      </c>
      <c r="N37" s="21">
        <v>175</v>
      </c>
      <c r="O37" s="23">
        <v>0.63938053097345138</v>
      </c>
      <c r="P37" s="24">
        <v>0.60504532912889242</v>
      </c>
      <c r="Q37" s="25">
        <v>3.433520184455896E-2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978</v>
      </c>
      <c r="H38" s="38">
        <v>798</v>
      </c>
      <c r="I38" s="33">
        <v>1.2255639097744362</v>
      </c>
      <c r="J38" s="34">
        <v>180</v>
      </c>
      <c r="K38" s="31">
        <v>1323</v>
      </c>
      <c r="L38" s="38">
        <v>1263</v>
      </c>
      <c r="M38" s="33">
        <v>1.0475059382422802</v>
      </c>
      <c r="N38" s="34">
        <v>60</v>
      </c>
      <c r="O38" s="35">
        <v>0.73922902494331066</v>
      </c>
      <c r="P38" s="36">
        <v>0.63182897862232779</v>
      </c>
      <c r="Q38" s="37">
        <v>0.10740004632098288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756</v>
      </c>
      <c r="H39" s="60">
        <v>737</v>
      </c>
      <c r="I39" s="61">
        <v>1.0257801899592944</v>
      </c>
      <c r="J39" s="62">
        <v>19</v>
      </c>
      <c r="K39" s="59">
        <v>1389</v>
      </c>
      <c r="L39" s="60">
        <v>1274</v>
      </c>
      <c r="M39" s="61">
        <v>1.0902668759811618</v>
      </c>
      <c r="N39" s="62">
        <v>115</v>
      </c>
      <c r="O39" s="63">
        <v>0.54427645788336931</v>
      </c>
      <c r="P39" s="64">
        <v>0.57849293563579274</v>
      </c>
      <c r="Q39" s="65">
        <v>-3.4216477752423424E-2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261886</v>
      </c>
      <c r="H40" s="19">
        <v>251896</v>
      </c>
      <c r="I40" s="20">
        <v>1.0396592244418332</v>
      </c>
      <c r="J40" s="21">
        <v>9990</v>
      </c>
      <c r="K40" s="22">
        <v>344404</v>
      </c>
      <c r="L40" s="19">
        <v>355222</v>
      </c>
      <c r="M40" s="20">
        <v>0.96954580515846434</v>
      </c>
      <c r="N40" s="21">
        <v>-10818</v>
      </c>
      <c r="O40" s="23">
        <v>0.76040347963438293</v>
      </c>
      <c r="P40" s="24">
        <v>0.70912274577588097</v>
      </c>
      <c r="Q40" s="25">
        <v>5.1280733858501959E-2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255619</v>
      </c>
      <c r="H41" s="19">
        <v>245497</v>
      </c>
      <c r="I41" s="20">
        <v>1.041230646403011</v>
      </c>
      <c r="J41" s="21">
        <v>10122</v>
      </c>
      <c r="K41" s="18">
        <v>334331</v>
      </c>
      <c r="L41" s="19">
        <v>344808</v>
      </c>
      <c r="M41" s="20">
        <v>0.96961497413053066</v>
      </c>
      <c r="N41" s="21">
        <v>-10477</v>
      </c>
      <c r="O41" s="23">
        <v>0.76456864604239516</v>
      </c>
      <c r="P41" s="24">
        <v>0.71198174056286401</v>
      </c>
      <c r="Q41" s="25">
        <v>5.2586905479531154E-2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99161</v>
      </c>
      <c r="H42" s="38">
        <v>94066</v>
      </c>
      <c r="I42" s="33">
        <v>1.0541640975485298</v>
      </c>
      <c r="J42" s="34">
        <v>5095</v>
      </c>
      <c r="K42" s="31">
        <v>121852</v>
      </c>
      <c r="L42" s="38">
        <v>124057</v>
      </c>
      <c r="M42" s="33">
        <v>0.98222591228225731</v>
      </c>
      <c r="N42" s="34">
        <v>-2205</v>
      </c>
      <c r="O42" s="35">
        <v>0.81378229327380758</v>
      </c>
      <c r="P42" s="36">
        <v>0.75824822460643093</v>
      </c>
      <c r="Q42" s="37">
        <v>5.5534068667376646E-2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22047</v>
      </c>
      <c r="H43" s="38">
        <v>20059</v>
      </c>
      <c r="I43" s="33">
        <v>1.0991076324841718</v>
      </c>
      <c r="J43" s="34">
        <v>1988</v>
      </c>
      <c r="K43" s="31">
        <v>29881</v>
      </c>
      <c r="L43" s="38">
        <v>26487</v>
      </c>
      <c r="M43" s="33">
        <v>1.1281383320119305</v>
      </c>
      <c r="N43" s="34">
        <v>3394</v>
      </c>
      <c r="O43" s="35">
        <v>0.73782671262675281</v>
      </c>
      <c r="P43" s="36">
        <v>0.75731490920073996</v>
      </c>
      <c r="Q43" s="37">
        <v>-1.9488196573987149E-2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11992</v>
      </c>
      <c r="H44" s="38">
        <v>14326</v>
      </c>
      <c r="I44" s="33">
        <v>0.83707943599050683</v>
      </c>
      <c r="J44" s="34">
        <v>-2334</v>
      </c>
      <c r="K44" s="31">
        <v>16496</v>
      </c>
      <c r="L44" s="38">
        <v>25289</v>
      </c>
      <c r="M44" s="33">
        <v>0.6522994187196014</v>
      </c>
      <c r="N44" s="34">
        <v>-8793</v>
      </c>
      <c r="O44" s="35">
        <v>0.72696411251212412</v>
      </c>
      <c r="P44" s="36">
        <v>0.5664913598797896</v>
      </c>
      <c r="Q44" s="37">
        <v>0.16047275263233451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7198</v>
      </c>
      <c r="H45" s="38">
        <v>6623</v>
      </c>
      <c r="I45" s="33">
        <v>1.0868186622376566</v>
      </c>
      <c r="J45" s="34">
        <v>575</v>
      </c>
      <c r="K45" s="31">
        <v>10165</v>
      </c>
      <c r="L45" s="38">
        <v>10422</v>
      </c>
      <c r="M45" s="33">
        <v>0.97534062559969292</v>
      </c>
      <c r="N45" s="34">
        <v>-257</v>
      </c>
      <c r="O45" s="35">
        <v>0.70811608460403341</v>
      </c>
      <c r="P45" s="36">
        <v>0.63548263289195928</v>
      </c>
      <c r="Q45" s="37">
        <v>7.2633451712074137E-2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15234</v>
      </c>
      <c r="H46" s="38">
        <v>16150</v>
      </c>
      <c r="I46" s="33">
        <v>0.94328173374613</v>
      </c>
      <c r="J46" s="34">
        <v>-916</v>
      </c>
      <c r="K46" s="31">
        <v>17703</v>
      </c>
      <c r="L46" s="38">
        <v>19743</v>
      </c>
      <c r="M46" s="33">
        <v>0.89667223826166231</v>
      </c>
      <c r="N46" s="34">
        <v>-2040</v>
      </c>
      <c r="O46" s="35">
        <v>0.8605321132011523</v>
      </c>
      <c r="P46" s="36">
        <v>0.81801144709517293</v>
      </c>
      <c r="Q46" s="37">
        <v>4.2520666105979377E-2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31199</v>
      </c>
      <c r="H47" s="38">
        <v>33048</v>
      </c>
      <c r="I47" s="33">
        <v>0.94405107722101189</v>
      </c>
      <c r="J47" s="34">
        <v>-1849</v>
      </c>
      <c r="K47" s="31">
        <v>40529</v>
      </c>
      <c r="L47" s="38">
        <v>47789</v>
      </c>
      <c r="M47" s="33">
        <v>0.84808219464730372</v>
      </c>
      <c r="N47" s="34">
        <v>-7260</v>
      </c>
      <c r="O47" s="35">
        <v>0.76979446815860253</v>
      </c>
      <c r="P47" s="36">
        <v>0.69153989411789318</v>
      </c>
      <c r="Q47" s="37">
        <v>7.8254574040709346E-2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3329</v>
      </c>
      <c r="H48" s="38">
        <v>3493</v>
      </c>
      <c r="I48" s="33">
        <v>0.95304895505296305</v>
      </c>
      <c r="J48" s="34">
        <v>-164</v>
      </c>
      <c r="K48" s="31">
        <v>7560</v>
      </c>
      <c r="L48" s="38">
        <v>7830</v>
      </c>
      <c r="M48" s="33">
        <v>0.96551724137931039</v>
      </c>
      <c r="N48" s="34">
        <v>-270</v>
      </c>
      <c r="O48" s="35">
        <v>0.44034391534391537</v>
      </c>
      <c r="P48" s="36">
        <v>0.44610472541507024</v>
      </c>
      <c r="Q48" s="37">
        <v>-5.7608100711548649E-3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4227</v>
      </c>
      <c r="H49" s="38">
        <v>4145</v>
      </c>
      <c r="I49" s="33">
        <v>1.0197828709288299</v>
      </c>
      <c r="J49" s="34">
        <v>82</v>
      </c>
      <c r="K49" s="31">
        <v>4752</v>
      </c>
      <c r="L49" s="38">
        <v>4649</v>
      </c>
      <c r="M49" s="33">
        <v>1.0221553022155303</v>
      </c>
      <c r="N49" s="34">
        <v>103</v>
      </c>
      <c r="O49" s="35">
        <v>0.88952020202020199</v>
      </c>
      <c r="P49" s="36">
        <v>0.89158958915895892</v>
      </c>
      <c r="Q49" s="37">
        <v>-2.0693871387569285E-3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6124</v>
      </c>
      <c r="H50" s="38">
        <v>6113</v>
      </c>
      <c r="I50" s="33">
        <v>1.0017994438082773</v>
      </c>
      <c r="J50" s="34">
        <v>11</v>
      </c>
      <c r="K50" s="31">
        <v>7560</v>
      </c>
      <c r="L50" s="38">
        <v>7826</v>
      </c>
      <c r="M50" s="33">
        <v>0.96601073345259392</v>
      </c>
      <c r="N50" s="34">
        <v>-266</v>
      </c>
      <c r="O50" s="35">
        <v>0.81005291005291002</v>
      </c>
      <c r="P50" s="36">
        <v>0.78111423460260665</v>
      </c>
      <c r="Q50" s="37">
        <v>2.8938675450303375E-2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2376</v>
      </c>
      <c r="H51" s="38">
        <v>2101</v>
      </c>
      <c r="I51" s="33">
        <v>1.130890052356021</v>
      </c>
      <c r="J51" s="34">
        <v>275</v>
      </c>
      <c r="K51" s="31">
        <v>3528</v>
      </c>
      <c r="L51" s="38">
        <v>3654</v>
      </c>
      <c r="M51" s="33">
        <v>0.96551724137931039</v>
      </c>
      <c r="N51" s="34">
        <v>-126</v>
      </c>
      <c r="O51" s="35">
        <v>0.67346938775510201</v>
      </c>
      <c r="P51" s="36">
        <v>0.57498631636562669</v>
      </c>
      <c r="Q51" s="37">
        <v>9.8483071389475318E-2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2778</v>
      </c>
      <c r="H52" s="38">
        <v>2739</v>
      </c>
      <c r="I52" s="33">
        <v>1.0142387732749178</v>
      </c>
      <c r="J52" s="34">
        <v>39</v>
      </c>
      <c r="K52" s="31">
        <v>4482</v>
      </c>
      <c r="L52" s="38">
        <v>4814</v>
      </c>
      <c r="M52" s="33">
        <v>0.93103448275862066</v>
      </c>
      <c r="N52" s="34">
        <v>-332</v>
      </c>
      <c r="O52" s="35">
        <v>0.6198125836680054</v>
      </c>
      <c r="P52" s="36">
        <v>0.56896551724137934</v>
      </c>
      <c r="Q52" s="37">
        <v>5.0847066426626064E-2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5565</v>
      </c>
      <c r="H53" s="38">
        <v>5288</v>
      </c>
      <c r="I53" s="33">
        <v>1.0523827534039334</v>
      </c>
      <c r="J53" s="34">
        <v>277</v>
      </c>
      <c r="K53" s="31">
        <v>7695</v>
      </c>
      <c r="L53" s="38">
        <v>7830</v>
      </c>
      <c r="M53" s="33">
        <v>0.98275862068965514</v>
      </c>
      <c r="N53" s="34">
        <v>-135</v>
      </c>
      <c r="O53" s="35">
        <v>0.72319688109161795</v>
      </c>
      <c r="P53" s="36">
        <v>0.67535121328224779</v>
      </c>
      <c r="Q53" s="37">
        <v>4.7845667809370163E-2</v>
      </c>
      <c r="R53" s="15"/>
      <c r="S53" s="15"/>
    </row>
    <row r="54" spans="1:19" x14ac:dyDescent="0.4">
      <c r="A54" s="26"/>
      <c r="B54" s="26"/>
      <c r="C54" s="403" t="s">
        <v>44</v>
      </c>
      <c r="D54" s="401"/>
      <c r="E54" s="401"/>
      <c r="F54" s="400" t="s">
        <v>28</v>
      </c>
      <c r="G54" s="399"/>
      <c r="H54" s="398"/>
      <c r="I54" s="397" t="e">
        <v>#DIV/0!</v>
      </c>
      <c r="J54" s="396">
        <v>0</v>
      </c>
      <c r="K54" s="399"/>
      <c r="L54" s="398"/>
      <c r="M54" s="397" t="e">
        <v>#DIV/0!</v>
      </c>
      <c r="N54" s="396">
        <v>0</v>
      </c>
      <c r="O54" s="395" t="e">
        <v>#DIV/0!</v>
      </c>
      <c r="P54" s="394" t="e">
        <v>#DIV/0!</v>
      </c>
      <c r="Q54" s="393" t="e">
        <v>#DIV/0!</v>
      </c>
      <c r="R54" s="15"/>
      <c r="S54" s="15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1">
        <v>3926</v>
      </c>
      <c r="H55" s="38">
        <v>3544</v>
      </c>
      <c r="I55" s="33">
        <v>1.1077878103837471</v>
      </c>
      <c r="J55" s="34">
        <v>382</v>
      </c>
      <c r="K55" s="31">
        <v>7248</v>
      </c>
      <c r="L55" s="38">
        <v>4840</v>
      </c>
      <c r="M55" s="33">
        <v>1.4975206611570249</v>
      </c>
      <c r="N55" s="34">
        <v>2408</v>
      </c>
      <c r="O55" s="35">
        <v>0.54166666666666663</v>
      </c>
      <c r="P55" s="36">
        <v>0.73223140495867767</v>
      </c>
      <c r="Q55" s="37">
        <v>-0.19056473829201104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1">
        <v>2733</v>
      </c>
      <c r="H56" s="38">
        <v>2527</v>
      </c>
      <c r="I56" s="33">
        <v>1.0815195884447961</v>
      </c>
      <c r="J56" s="34">
        <v>206</v>
      </c>
      <c r="K56" s="31">
        <v>4648</v>
      </c>
      <c r="L56" s="38">
        <v>3694</v>
      </c>
      <c r="M56" s="33">
        <v>1.2582566323768274</v>
      </c>
      <c r="N56" s="34">
        <v>954</v>
      </c>
      <c r="O56" s="35">
        <v>0.58799483648881234</v>
      </c>
      <c r="P56" s="36">
        <v>0.68408229561451006</v>
      </c>
      <c r="Q56" s="37">
        <v>-9.6087459125697716E-2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1">
        <v>3089</v>
      </c>
      <c r="H57" s="38">
        <v>3343</v>
      </c>
      <c r="I57" s="33">
        <v>0.92402034101106789</v>
      </c>
      <c r="J57" s="34">
        <v>-254</v>
      </c>
      <c r="K57" s="31">
        <v>3528</v>
      </c>
      <c r="L57" s="38">
        <v>4774</v>
      </c>
      <c r="M57" s="33">
        <v>0.73900293255131966</v>
      </c>
      <c r="N57" s="34">
        <v>-1246</v>
      </c>
      <c r="O57" s="35">
        <v>0.87556689342403626</v>
      </c>
      <c r="P57" s="36">
        <v>0.7002513615416841</v>
      </c>
      <c r="Q57" s="37">
        <v>0.17531553188235216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1">
        <v>2232</v>
      </c>
      <c r="H58" s="38">
        <v>2160</v>
      </c>
      <c r="I58" s="33">
        <v>1.0333333333333334</v>
      </c>
      <c r="J58" s="34">
        <v>72</v>
      </c>
      <c r="K58" s="31">
        <v>4648</v>
      </c>
      <c r="L58" s="38">
        <v>3694</v>
      </c>
      <c r="M58" s="33">
        <v>1.2582566323768274</v>
      </c>
      <c r="N58" s="34">
        <v>954</v>
      </c>
      <c r="O58" s="35">
        <v>0.48020654044750433</v>
      </c>
      <c r="P58" s="36">
        <v>0.58473199783432595</v>
      </c>
      <c r="Q58" s="37">
        <v>-0.10452545738682162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1">
        <v>2141</v>
      </c>
      <c r="H59" s="38">
        <v>2067</v>
      </c>
      <c r="I59" s="33">
        <v>1.0358006773101112</v>
      </c>
      <c r="J59" s="34">
        <v>74</v>
      </c>
      <c r="K59" s="31">
        <v>3340</v>
      </c>
      <c r="L59" s="38">
        <v>3417</v>
      </c>
      <c r="M59" s="33">
        <v>0.97746561311091595</v>
      </c>
      <c r="N59" s="34">
        <v>-77</v>
      </c>
      <c r="O59" s="35">
        <v>0.64101796407185629</v>
      </c>
      <c r="P59" s="36">
        <v>0.60491659350307292</v>
      </c>
      <c r="Q59" s="37">
        <v>3.6101370568783375E-2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1">
        <v>4174</v>
      </c>
      <c r="H60" s="38">
        <v>4160</v>
      </c>
      <c r="I60" s="33">
        <v>1.0033653846153847</v>
      </c>
      <c r="J60" s="34">
        <v>14</v>
      </c>
      <c r="K60" s="31">
        <v>6590</v>
      </c>
      <c r="L60" s="38">
        <v>6812</v>
      </c>
      <c r="M60" s="33">
        <v>0.96741045214327659</v>
      </c>
      <c r="N60" s="34">
        <v>-222</v>
      </c>
      <c r="O60" s="35">
        <v>0.63338391502276181</v>
      </c>
      <c r="P60" s="36">
        <v>0.61068702290076338</v>
      </c>
      <c r="Q60" s="37">
        <v>2.2696892121998435E-2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1">
        <v>12651</v>
      </c>
      <c r="H61" s="38">
        <v>13461</v>
      </c>
      <c r="I61" s="33">
        <v>0.93982616447515044</v>
      </c>
      <c r="J61" s="34">
        <v>-810</v>
      </c>
      <c r="K61" s="31">
        <v>14027</v>
      </c>
      <c r="L61" s="38">
        <v>17532</v>
      </c>
      <c r="M61" s="33">
        <v>0.80007985398129133</v>
      </c>
      <c r="N61" s="34">
        <v>-3505</v>
      </c>
      <c r="O61" s="35">
        <v>0.90190347187566833</v>
      </c>
      <c r="P61" s="36">
        <v>0.76779603011635866</v>
      </c>
      <c r="Q61" s="37">
        <v>0.13410744175930966</v>
      </c>
      <c r="R61" s="15"/>
      <c r="S61" s="15"/>
    </row>
    <row r="62" spans="1:19" x14ac:dyDescent="0.4">
      <c r="A62" s="26"/>
      <c r="B62" s="26"/>
      <c r="C62" s="403" t="s">
        <v>12</v>
      </c>
      <c r="D62" s="402" t="s">
        <v>26</v>
      </c>
      <c r="E62" s="401" t="s">
        <v>24</v>
      </c>
      <c r="F62" s="400" t="s">
        <v>13</v>
      </c>
      <c r="G62" s="399">
        <v>4265</v>
      </c>
      <c r="H62" s="398"/>
      <c r="I62" s="397" t="e">
        <v>#DIV/0!</v>
      </c>
      <c r="J62" s="396">
        <v>4265</v>
      </c>
      <c r="K62" s="399">
        <v>4675</v>
      </c>
      <c r="L62" s="398"/>
      <c r="M62" s="397" t="e">
        <v>#DIV/0!</v>
      </c>
      <c r="N62" s="396">
        <v>4675</v>
      </c>
      <c r="O62" s="395">
        <v>0.91229946524064176</v>
      </c>
      <c r="P62" s="394" t="e">
        <v>#DIV/0!</v>
      </c>
      <c r="Q62" s="393" t="e">
        <v>#DIV/0!</v>
      </c>
      <c r="R62" s="15"/>
      <c r="S62" s="15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3166</v>
      </c>
      <c r="H63" s="38">
        <v>2944</v>
      </c>
      <c r="I63" s="33">
        <v>1.0754076086956521</v>
      </c>
      <c r="J63" s="34">
        <v>222</v>
      </c>
      <c r="K63" s="31">
        <v>4648</v>
      </c>
      <c r="L63" s="38">
        <v>4814</v>
      </c>
      <c r="M63" s="33">
        <v>0.96551724137931039</v>
      </c>
      <c r="N63" s="34">
        <v>-166</v>
      </c>
      <c r="O63" s="35">
        <v>0.68115318416523241</v>
      </c>
      <c r="P63" s="36">
        <v>0.61154964686331537</v>
      </c>
      <c r="Q63" s="37">
        <v>6.960353730191704E-2</v>
      </c>
      <c r="R63" s="15"/>
      <c r="S63" s="15"/>
    </row>
    <row r="64" spans="1:19" s="89" customFormat="1" x14ac:dyDescent="0.4">
      <c r="A64" s="87"/>
      <c r="B64" s="87"/>
      <c r="C64" s="67" t="s">
        <v>15</v>
      </c>
      <c r="D64" s="86" t="s">
        <v>26</v>
      </c>
      <c r="E64" s="68" t="s">
        <v>24</v>
      </c>
      <c r="F64" s="30" t="s">
        <v>13</v>
      </c>
      <c r="G64" s="82">
        <v>2406</v>
      </c>
      <c r="H64" s="32">
        <v>0</v>
      </c>
      <c r="I64" s="56" t="e">
        <v>#DIV/0!</v>
      </c>
      <c r="J64" s="81">
        <v>2406</v>
      </c>
      <c r="K64" s="82">
        <v>4648</v>
      </c>
      <c r="L64" s="32">
        <v>0</v>
      </c>
      <c r="M64" s="56" t="e">
        <v>#DIV/0!</v>
      </c>
      <c r="N64" s="81">
        <v>4648</v>
      </c>
      <c r="O64" s="83">
        <v>0.51764199655765919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87"/>
      <c r="C65" s="67" t="s">
        <v>17</v>
      </c>
      <c r="D65" s="86" t="s">
        <v>26</v>
      </c>
      <c r="E65" s="68" t="s">
        <v>23</v>
      </c>
      <c r="F65" s="69" t="s">
        <v>13</v>
      </c>
      <c r="G65" s="82">
        <v>3606</v>
      </c>
      <c r="H65" s="32">
        <v>3140</v>
      </c>
      <c r="I65" s="56">
        <v>1.148407643312102</v>
      </c>
      <c r="J65" s="81">
        <v>466</v>
      </c>
      <c r="K65" s="82">
        <v>4128</v>
      </c>
      <c r="L65" s="32">
        <v>4841</v>
      </c>
      <c r="M65" s="56">
        <v>0.85271638091303448</v>
      </c>
      <c r="N65" s="81">
        <v>-713</v>
      </c>
      <c r="O65" s="83">
        <v>0.87354651162790697</v>
      </c>
      <c r="P65" s="84">
        <v>0.64862631687667838</v>
      </c>
      <c r="Q65" s="85">
        <v>0.2249201947512286</v>
      </c>
      <c r="R65" s="88"/>
      <c r="S65" s="88"/>
    </row>
    <row r="66" spans="1:19" s="89" customFormat="1" x14ac:dyDescent="0.4">
      <c r="A66" s="87"/>
      <c r="B66" s="87"/>
      <c r="C66" s="67" t="s">
        <v>16</v>
      </c>
      <c r="D66" s="86" t="s">
        <v>26</v>
      </c>
      <c r="E66" s="68" t="s">
        <v>23</v>
      </c>
      <c r="F66" s="69" t="s">
        <v>28</v>
      </c>
      <c r="G66" s="82"/>
      <c r="H66" s="32">
        <v>0</v>
      </c>
      <c r="I66" s="56" t="e">
        <v>#DIV/0!</v>
      </c>
      <c r="J66" s="81">
        <v>0</v>
      </c>
      <c r="K66" s="82"/>
      <c r="L66" s="32">
        <v>0</v>
      </c>
      <c r="M66" s="56" t="e">
        <v>#DIV/0!</v>
      </c>
      <c r="N66" s="81">
        <v>0</v>
      </c>
      <c r="O66" s="83" t="e">
        <v>#DIV/0!</v>
      </c>
      <c r="P66" s="84" t="e">
        <v>#DIV/0!</v>
      </c>
      <c r="Q66" s="85" t="e">
        <v>#DIV/0!</v>
      </c>
      <c r="R66" s="88"/>
      <c r="S66" s="88"/>
    </row>
    <row r="67" spans="1:19" s="89" customFormat="1" x14ac:dyDescent="0.4">
      <c r="A67" s="87"/>
      <c r="B67" s="270" t="s">
        <v>56</v>
      </c>
      <c r="C67" s="78"/>
      <c r="D67" s="79"/>
      <c r="E67" s="78"/>
      <c r="F67" s="80"/>
      <c r="G67" s="269">
        <v>6267</v>
      </c>
      <c r="H67" s="90">
        <v>6399</v>
      </c>
      <c r="I67" s="91">
        <v>0.97937177684013133</v>
      </c>
      <c r="J67" s="92">
        <v>-132</v>
      </c>
      <c r="K67" s="269">
        <v>10073</v>
      </c>
      <c r="L67" s="90">
        <v>10414</v>
      </c>
      <c r="M67" s="91">
        <v>0.9672556174380641</v>
      </c>
      <c r="N67" s="92">
        <v>-341</v>
      </c>
      <c r="O67" s="93">
        <v>0.62215824481286608</v>
      </c>
      <c r="P67" s="94">
        <v>0.61446130209333594</v>
      </c>
      <c r="Q67" s="95">
        <v>7.6969427195301421E-3</v>
      </c>
      <c r="R67" s="88"/>
      <c r="S67" s="88"/>
    </row>
    <row r="68" spans="1:19" s="89" customFormat="1" x14ac:dyDescent="0.4">
      <c r="A68" s="87"/>
      <c r="B68" s="87"/>
      <c r="C68" s="67" t="s">
        <v>48</v>
      </c>
      <c r="D68" s="68"/>
      <c r="E68" s="68"/>
      <c r="F68" s="69" t="s">
        <v>13</v>
      </c>
      <c r="G68" s="32">
        <v>1112</v>
      </c>
      <c r="H68" s="32">
        <v>1325</v>
      </c>
      <c r="I68" s="56">
        <v>0.83924528301886792</v>
      </c>
      <c r="J68" s="81">
        <v>-213</v>
      </c>
      <c r="K68" s="32">
        <v>1532</v>
      </c>
      <c r="L68" s="32">
        <v>1629</v>
      </c>
      <c r="M68" s="56">
        <v>0.94045426642111729</v>
      </c>
      <c r="N68" s="81">
        <v>-97</v>
      </c>
      <c r="O68" s="83">
        <v>0.72584856396866837</v>
      </c>
      <c r="P68" s="84">
        <v>0.81338244321669739</v>
      </c>
      <c r="Q68" s="85">
        <v>-8.7533879248029023E-2</v>
      </c>
      <c r="R68" s="88"/>
      <c r="S68" s="88"/>
    </row>
    <row r="69" spans="1:19" s="89" customFormat="1" x14ac:dyDescent="0.4">
      <c r="A69" s="87"/>
      <c r="B69" s="87"/>
      <c r="C69" s="67" t="s">
        <v>46</v>
      </c>
      <c r="D69" s="68"/>
      <c r="E69" s="68"/>
      <c r="F69" s="70"/>
      <c r="G69" s="32">
        <v>0</v>
      </c>
      <c r="H69" s="32">
        <v>0</v>
      </c>
      <c r="I69" s="56" t="e">
        <v>#DIV/0!</v>
      </c>
      <c r="J69" s="81">
        <v>0</v>
      </c>
      <c r="K69" s="32">
        <v>0</v>
      </c>
      <c r="L69" s="32">
        <v>0</v>
      </c>
      <c r="M69" s="56" t="e">
        <v>#DIV/0!</v>
      </c>
      <c r="N69" s="81">
        <v>0</v>
      </c>
      <c r="O69" s="83" t="e">
        <v>#DIV/0!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7" t="s">
        <v>47</v>
      </c>
      <c r="D70" s="68"/>
      <c r="E70" s="68"/>
      <c r="F70" s="70"/>
      <c r="G70" s="32">
        <v>0</v>
      </c>
      <c r="H70" s="32">
        <v>0</v>
      </c>
      <c r="I70" s="56" t="e">
        <v>#DIV/0!</v>
      </c>
      <c r="J70" s="81">
        <v>0</v>
      </c>
      <c r="K70" s="32">
        <v>0</v>
      </c>
      <c r="L70" s="32">
        <v>0</v>
      </c>
      <c r="M70" s="56" t="e">
        <v>#DIV/0!</v>
      </c>
      <c r="N70" s="81">
        <v>0</v>
      </c>
      <c r="O70" s="83" t="e">
        <v>#DIV/0!</v>
      </c>
      <c r="P70" s="84" t="e">
        <v>#DIV/0!</v>
      </c>
      <c r="Q70" s="85" t="e">
        <v>#DIV/0!</v>
      </c>
      <c r="R70" s="88"/>
      <c r="S70" s="88"/>
    </row>
    <row r="71" spans="1:19" s="89" customFormat="1" x14ac:dyDescent="0.4">
      <c r="A71" s="87"/>
      <c r="B71" s="87"/>
      <c r="C71" s="67" t="s">
        <v>17</v>
      </c>
      <c r="D71" s="68"/>
      <c r="E71" s="68"/>
      <c r="F71" s="69" t="s">
        <v>13</v>
      </c>
      <c r="G71" s="32">
        <v>448</v>
      </c>
      <c r="H71" s="32">
        <v>511</v>
      </c>
      <c r="I71" s="56">
        <v>0.87671232876712324</v>
      </c>
      <c r="J71" s="81">
        <v>-63</v>
      </c>
      <c r="K71" s="32">
        <v>937</v>
      </c>
      <c r="L71" s="32">
        <v>963</v>
      </c>
      <c r="M71" s="56">
        <v>0.97300103842159913</v>
      </c>
      <c r="N71" s="81">
        <v>-26</v>
      </c>
      <c r="O71" s="83">
        <v>0.47812166488794022</v>
      </c>
      <c r="P71" s="84">
        <v>0.53063343717549327</v>
      </c>
      <c r="Q71" s="85">
        <v>-5.2511772287553049E-2</v>
      </c>
      <c r="R71" s="88"/>
      <c r="S71" s="88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96">
        <v>2528</v>
      </c>
      <c r="H72" s="96">
        <v>2530</v>
      </c>
      <c r="I72" s="33">
        <v>0.99920948616600791</v>
      </c>
      <c r="J72" s="34">
        <v>-2</v>
      </c>
      <c r="K72" s="96">
        <v>3153</v>
      </c>
      <c r="L72" s="96">
        <v>3280</v>
      </c>
      <c r="M72" s="33">
        <v>0.96128048780487807</v>
      </c>
      <c r="N72" s="34">
        <v>-127</v>
      </c>
      <c r="O72" s="35">
        <v>0.80177608626704722</v>
      </c>
      <c r="P72" s="36">
        <v>0.77134146341463417</v>
      </c>
      <c r="Q72" s="37">
        <v>3.0434622852413051E-2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96">
        <v>2179</v>
      </c>
      <c r="H73" s="96">
        <v>2033</v>
      </c>
      <c r="I73" s="48">
        <v>1.0718150516478111</v>
      </c>
      <c r="J73" s="49">
        <v>146</v>
      </c>
      <c r="K73" s="96">
        <v>4451</v>
      </c>
      <c r="L73" s="96">
        <v>4542</v>
      </c>
      <c r="M73" s="48">
        <v>0.97996477322765296</v>
      </c>
      <c r="N73" s="49">
        <v>-91</v>
      </c>
      <c r="O73" s="52">
        <v>0.48955290945854862</v>
      </c>
      <c r="P73" s="53">
        <v>0.44760017613386172</v>
      </c>
      <c r="Q73" s="54">
        <v>4.1952733324686908E-2</v>
      </c>
      <c r="R73" s="15"/>
      <c r="S73" s="15"/>
    </row>
    <row r="74" spans="1:19" x14ac:dyDescent="0.4">
      <c r="A74" s="16" t="s">
        <v>59</v>
      </c>
      <c r="B74" s="17" t="s">
        <v>60</v>
      </c>
      <c r="C74" s="17"/>
      <c r="D74" s="17"/>
      <c r="E74" s="17"/>
      <c r="F74" s="17"/>
      <c r="G74" s="18">
        <v>62906</v>
      </c>
      <c r="H74" s="19">
        <v>55818</v>
      </c>
      <c r="I74" s="20">
        <v>1.126984126984127</v>
      </c>
      <c r="J74" s="21">
        <v>7088</v>
      </c>
      <c r="K74" s="18">
        <v>74340</v>
      </c>
      <c r="L74" s="19">
        <v>66906</v>
      </c>
      <c r="M74" s="20">
        <v>1.1111111111111112</v>
      </c>
      <c r="N74" s="21">
        <v>7434</v>
      </c>
      <c r="O74" s="23">
        <v>0.8461931665321496</v>
      </c>
      <c r="P74" s="24">
        <v>0.83427495291902076</v>
      </c>
      <c r="Q74" s="25">
        <v>1.1918213613128836E-2</v>
      </c>
      <c r="R74" s="15"/>
      <c r="S74" s="15"/>
    </row>
    <row r="75" spans="1:19" x14ac:dyDescent="0.4">
      <c r="A75" s="26"/>
      <c r="B75" s="27"/>
      <c r="C75" s="29" t="s">
        <v>12</v>
      </c>
      <c r="D75" s="29"/>
      <c r="E75" s="29"/>
      <c r="F75" s="30" t="s">
        <v>13</v>
      </c>
      <c r="G75" s="31">
        <v>25818</v>
      </c>
      <c r="H75" s="38">
        <v>24597</v>
      </c>
      <c r="I75" s="33">
        <v>1.0496402000243932</v>
      </c>
      <c r="J75" s="34">
        <v>1221</v>
      </c>
      <c r="K75" s="31">
        <v>29736</v>
      </c>
      <c r="L75" s="38">
        <v>26196</v>
      </c>
      <c r="M75" s="33">
        <v>1.1351351351351351</v>
      </c>
      <c r="N75" s="34">
        <v>3540</v>
      </c>
      <c r="O75" s="35">
        <v>0.8682405165456013</v>
      </c>
      <c r="P75" s="36">
        <v>0.93896014658726523</v>
      </c>
      <c r="Q75" s="37">
        <v>-7.0719630041663928E-2</v>
      </c>
      <c r="R75" s="15"/>
      <c r="S75" s="15"/>
    </row>
    <row r="76" spans="1:19" x14ac:dyDescent="0.4">
      <c r="A76" s="26"/>
      <c r="B76" s="27"/>
      <c r="C76" s="29" t="s">
        <v>18</v>
      </c>
      <c r="D76" s="29"/>
      <c r="E76" s="29"/>
      <c r="F76" s="30"/>
      <c r="G76" s="31"/>
      <c r="H76" s="38"/>
      <c r="I76" s="33" t="e">
        <v>#DIV/0!</v>
      </c>
      <c r="J76" s="34">
        <v>0</v>
      </c>
      <c r="K76" s="31"/>
      <c r="L76" s="38"/>
      <c r="M76" s="33" t="e">
        <v>#DIV/0!</v>
      </c>
      <c r="N76" s="34">
        <v>0</v>
      </c>
      <c r="O76" s="35" t="e">
        <v>#DIV/0!</v>
      </c>
      <c r="P76" s="36" t="e">
        <v>#DIV/0!</v>
      </c>
      <c r="Q76" s="37" t="e">
        <v>#DIV/0!</v>
      </c>
      <c r="R76" s="15"/>
      <c r="S76" s="15"/>
    </row>
    <row r="77" spans="1:19" x14ac:dyDescent="0.4">
      <c r="A77" s="26"/>
      <c r="B77" s="27"/>
      <c r="C77" s="29" t="s">
        <v>16</v>
      </c>
      <c r="D77" s="29"/>
      <c r="E77" s="29"/>
      <c r="F77" s="30" t="s">
        <v>13</v>
      </c>
      <c r="G77" s="31">
        <v>16174</v>
      </c>
      <c r="H77" s="38">
        <v>15543</v>
      </c>
      <c r="I77" s="33">
        <v>1.0405970533359068</v>
      </c>
      <c r="J77" s="34">
        <v>631</v>
      </c>
      <c r="K77" s="31">
        <v>19824</v>
      </c>
      <c r="L77" s="38">
        <v>20532</v>
      </c>
      <c r="M77" s="33">
        <v>0.96551724137931039</v>
      </c>
      <c r="N77" s="34">
        <v>-708</v>
      </c>
      <c r="O77" s="35">
        <v>0.81587974172719935</v>
      </c>
      <c r="P77" s="36">
        <v>0.75701344243132673</v>
      </c>
      <c r="Q77" s="37">
        <v>5.8866299295872615E-2</v>
      </c>
      <c r="R77" s="15"/>
      <c r="S77" s="15"/>
    </row>
    <row r="78" spans="1:19" x14ac:dyDescent="0.4">
      <c r="A78" s="26"/>
      <c r="B78" s="27"/>
      <c r="C78" s="29" t="s">
        <v>15</v>
      </c>
      <c r="D78" s="29"/>
      <c r="E78" s="29"/>
      <c r="F78" s="30"/>
      <c r="G78" s="31"/>
      <c r="H78" s="38"/>
      <c r="I78" s="33" t="e">
        <v>#DIV/0!</v>
      </c>
      <c r="J78" s="34">
        <v>0</v>
      </c>
      <c r="K78" s="31"/>
      <c r="L78" s="38"/>
      <c r="M78" s="33" t="e">
        <v>#DIV/0!</v>
      </c>
      <c r="N78" s="34">
        <v>0</v>
      </c>
      <c r="O78" s="35" t="e">
        <v>#DIV/0!</v>
      </c>
      <c r="P78" s="36" t="e">
        <v>#DIV/0!</v>
      </c>
      <c r="Q78" s="37" t="e">
        <v>#DIV/0!</v>
      </c>
      <c r="R78" s="15"/>
      <c r="S78" s="15"/>
    </row>
    <row r="79" spans="1:19" x14ac:dyDescent="0.4">
      <c r="A79" s="26"/>
      <c r="B79" s="27"/>
      <c r="C79" s="29" t="s">
        <v>20</v>
      </c>
      <c r="D79" s="29"/>
      <c r="E79" s="29"/>
      <c r="F79" s="30" t="s">
        <v>13</v>
      </c>
      <c r="G79" s="31">
        <v>8294</v>
      </c>
      <c r="H79" s="38">
        <v>7517</v>
      </c>
      <c r="I79" s="33">
        <v>1.1033657044033525</v>
      </c>
      <c r="J79" s="34">
        <v>777</v>
      </c>
      <c r="K79" s="31">
        <v>9912</v>
      </c>
      <c r="L79" s="38">
        <v>9912</v>
      </c>
      <c r="M79" s="33">
        <v>1</v>
      </c>
      <c r="N79" s="34">
        <v>0</v>
      </c>
      <c r="O79" s="35">
        <v>0.83676351896690881</v>
      </c>
      <c r="P79" s="36">
        <v>0.75837368845843423</v>
      </c>
      <c r="Q79" s="37">
        <v>7.8389830508474589E-2</v>
      </c>
      <c r="R79" s="15"/>
      <c r="S79" s="15"/>
    </row>
    <row r="80" spans="1:19" x14ac:dyDescent="0.4">
      <c r="A80" s="26"/>
      <c r="B80" s="27"/>
      <c r="C80" s="401" t="s">
        <v>61</v>
      </c>
      <c r="D80" s="401"/>
      <c r="E80" s="401"/>
      <c r="F80" s="400" t="s">
        <v>28</v>
      </c>
      <c r="G80" s="399"/>
      <c r="H80" s="398"/>
      <c r="I80" s="397" t="e">
        <v>#DIV/0!</v>
      </c>
      <c r="J80" s="396">
        <v>0</v>
      </c>
      <c r="K80" s="399"/>
      <c r="L80" s="398"/>
      <c r="M80" s="397" t="e">
        <v>#DIV/0!</v>
      </c>
      <c r="N80" s="396">
        <v>0</v>
      </c>
      <c r="O80" s="395" t="e">
        <v>#DIV/0!</v>
      </c>
      <c r="P80" s="394" t="e">
        <v>#DIV/0!</v>
      </c>
      <c r="Q80" s="393" t="e">
        <v>#DIV/0!</v>
      </c>
      <c r="R80" s="15"/>
      <c r="S80" s="15"/>
    </row>
    <row r="81" spans="1:19" x14ac:dyDescent="0.4">
      <c r="A81" s="26"/>
      <c r="B81" s="27"/>
      <c r="C81" s="29" t="s">
        <v>34</v>
      </c>
      <c r="D81" s="29"/>
      <c r="E81" s="29"/>
      <c r="F81" s="30"/>
      <c r="G81" s="31"/>
      <c r="H81" s="38"/>
      <c r="I81" s="33" t="e">
        <v>#DIV/0!</v>
      </c>
      <c r="J81" s="34">
        <v>0</v>
      </c>
      <c r="K81" s="31"/>
      <c r="L81" s="38"/>
      <c r="M81" s="33" t="e">
        <v>#DIV/0!</v>
      </c>
      <c r="N81" s="34">
        <v>0</v>
      </c>
      <c r="O81" s="35" t="e">
        <v>#DIV/0!</v>
      </c>
      <c r="P81" s="36" t="e">
        <v>#DIV/0!</v>
      </c>
      <c r="Q81" s="37" t="e">
        <v>#DIV/0!</v>
      </c>
      <c r="R81" s="15"/>
      <c r="S81" s="15"/>
    </row>
    <row r="82" spans="1:19" x14ac:dyDescent="0.4">
      <c r="A82" s="26"/>
      <c r="B82" s="27"/>
      <c r="C82" s="29" t="s">
        <v>17</v>
      </c>
      <c r="D82" s="29"/>
      <c r="E82" s="29"/>
      <c r="F82" s="30" t="s">
        <v>13</v>
      </c>
      <c r="G82" s="31">
        <v>12620</v>
      </c>
      <c r="H82" s="38">
        <v>8161</v>
      </c>
      <c r="I82" s="33">
        <v>1.5463791202058572</v>
      </c>
      <c r="J82" s="34">
        <v>4459</v>
      </c>
      <c r="K82" s="31">
        <v>14868</v>
      </c>
      <c r="L82" s="38">
        <v>10266</v>
      </c>
      <c r="M82" s="33">
        <v>1.4482758620689655</v>
      </c>
      <c r="N82" s="34">
        <v>4602</v>
      </c>
      <c r="O82" s="35">
        <v>0.8488027979553403</v>
      </c>
      <c r="P82" s="36">
        <v>0.79495421780635112</v>
      </c>
      <c r="Q82" s="37">
        <v>5.3848580148989189E-2</v>
      </c>
      <c r="R82" s="15"/>
      <c r="S82" s="15"/>
    </row>
    <row r="83" spans="1:19" x14ac:dyDescent="0.4">
      <c r="A83" s="26"/>
      <c r="B83" s="67"/>
      <c r="C83" s="68" t="s">
        <v>62</v>
      </c>
      <c r="D83" s="68"/>
      <c r="E83" s="68"/>
      <c r="F83" s="69" t="s">
        <v>28</v>
      </c>
      <c r="G83" s="82"/>
      <c r="H83" s="32">
        <v>0</v>
      </c>
      <c r="I83" s="56" t="e">
        <v>#DIV/0!</v>
      </c>
      <c r="J83" s="81">
        <v>0</v>
      </c>
      <c r="K83" s="82"/>
      <c r="L83" s="38">
        <v>0</v>
      </c>
      <c r="M83" s="33" t="e">
        <v>#DIV/0!</v>
      </c>
      <c r="N83" s="34">
        <v>0</v>
      </c>
      <c r="O83" s="35" t="e">
        <v>#DIV/0!</v>
      </c>
      <c r="P83" s="36" t="e">
        <v>#DIV/0!</v>
      </c>
      <c r="Q83" s="37" t="e">
        <v>#DIV/0!</v>
      </c>
      <c r="R83" s="15"/>
      <c r="S83" s="15"/>
    </row>
    <row r="84" spans="1:19" x14ac:dyDescent="0.4">
      <c r="A84" s="26"/>
      <c r="B84" s="67"/>
      <c r="C84" s="68" t="s">
        <v>63</v>
      </c>
      <c r="D84" s="68"/>
      <c r="E84" s="68"/>
      <c r="F84" s="69"/>
      <c r="G84" s="31"/>
      <c r="H84" s="38"/>
      <c r="I84" s="33" t="e">
        <v>#DIV/0!</v>
      </c>
      <c r="J84" s="34">
        <v>0</v>
      </c>
      <c r="K84" s="31"/>
      <c r="L84" s="38"/>
      <c r="M84" s="33" t="e">
        <v>#DIV/0!</v>
      </c>
      <c r="N84" s="34">
        <v>0</v>
      </c>
      <c r="O84" s="35" t="e">
        <v>#DIV/0!</v>
      </c>
      <c r="P84" s="36" t="e">
        <v>#DIV/0!</v>
      </c>
      <c r="Q84" s="37" t="e">
        <v>#DIV/0!</v>
      </c>
      <c r="R84" s="15"/>
      <c r="S84" s="15"/>
    </row>
    <row r="85" spans="1:19" x14ac:dyDescent="0.4">
      <c r="A85" s="26"/>
      <c r="B85" s="268"/>
      <c r="C85" s="97" t="s">
        <v>64</v>
      </c>
      <c r="D85" s="97"/>
      <c r="E85" s="97"/>
      <c r="F85" s="69"/>
      <c r="G85" s="31"/>
      <c r="H85" s="38"/>
      <c r="I85" s="33" t="e">
        <v>#DIV/0!</v>
      </c>
      <c r="J85" s="34">
        <v>0</v>
      </c>
      <c r="K85" s="31"/>
      <c r="L85" s="38"/>
      <c r="M85" s="33" t="e">
        <v>#DIV/0!</v>
      </c>
      <c r="N85" s="34">
        <v>0</v>
      </c>
      <c r="O85" s="35" t="e">
        <v>#DIV/0!</v>
      </c>
      <c r="P85" s="36" t="e">
        <v>#DIV/0!</v>
      </c>
      <c r="Q85" s="37" t="e">
        <v>#DIV/0!</v>
      </c>
      <c r="R85" s="15"/>
      <c r="S85" s="15"/>
    </row>
    <row r="86" spans="1:19" x14ac:dyDescent="0.4">
      <c r="A86" s="26"/>
      <c r="B86" s="67"/>
      <c r="C86" s="68" t="s">
        <v>18</v>
      </c>
      <c r="D86" s="86" t="s">
        <v>26</v>
      </c>
      <c r="E86" s="68" t="s">
        <v>23</v>
      </c>
      <c r="F86" s="69"/>
      <c r="G86" s="31"/>
      <c r="H86" s="38"/>
      <c r="I86" s="33" t="e">
        <v>#DIV/0!</v>
      </c>
      <c r="J86" s="34">
        <v>0</v>
      </c>
      <c r="K86" s="31"/>
      <c r="L86" s="38"/>
      <c r="M86" s="33" t="e">
        <v>#DIV/0!</v>
      </c>
      <c r="N86" s="34">
        <v>0</v>
      </c>
      <c r="O86" s="35" t="e">
        <v>#DIV/0!</v>
      </c>
      <c r="P86" s="36" t="e">
        <v>#DIV/0!</v>
      </c>
      <c r="Q86" s="37" t="e">
        <v>#DIV/0!</v>
      </c>
      <c r="R86" s="15"/>
      <c r="S86" s="15"/>
    </row>
    <row r="87" spans="1:19" x14ac:dyDescent="0.4">
      <c r="A87" s="66"/>
      <c r="B87" s="43"/>
      <c r="C87" s="44" t="s">
        <v>20</v>
      </c>
      <c r="D87" s="98" t="s">
        <v>26</v>
      </c>
      <c r="E87" s="44" t="s">
        <v>23</v>
      </c>
      <c r="F87" s="30"/>
      <c r="G87" s="46"/>
      <c r="H87" s="47"/>
      <c r="I87" s="48" t="e">
        <v>#DIV/0!</v>
      </c>
      <c r="J87" s="49">
        <v>0</v>
      </c>
      <c r="K87" s="46"/>
      <c r="L87" s="47"/>
      <c r="M87" s="48" t="e">
        <v>#DIV/0!</v>
      </c>
      <c r="N87" s="49">
        <v>0</v>
      </c>
      <c r="O87" s="52" t="e">
        <v>#DIV/0!</v>
      </c>
      <c r="P87" s="53" t="e">
        <v>#DIV/0!</v>
      </c>
      <c r="Q87" s="54" t="e">
        <v>#DIV/0!</v>
      </c>
      <c r="R87" s="15"/>
      <c r="S87" s="15"/>
    </row>
    <row r="88" spans="1:19" x14ac:dyDescent="0.4">
      <c r="A88" s="16" t="s">
        <v>65</v>
      </c>
      <c r="B88" s="17" t="s">
        <v>66</v>
      </c>
      <c r="C88" s="17"/>
      <c r="D88" s="17"/>
      <c r="E88" s="17"/>
      <c r="F88" s="17"/>
      <c r="G88" s="18">
        <v>0</v>
      </c>
      <c r="H88" s="19">
        <v>0</v>
      </c>
      <c r="I88" s="20" t="e">
        <v>#DIV/0!</v>
      </c>
      <c r="J88" s="21">
        <v>0</v>
      </c>
      <c r="K88" s="18">
        <v>0</v>
      </c>
      <c r="L88" s="19">
        <v>0</v>
      </c>
      <c r="M88" s="20" t="e">
        <v>#DIV/0!</v>
      </c>
      <c r="N88" s="21">
        <v>0</v>
      </c>
      <c r="O88" s="23" t="e">
        <v>#DIV/0!</v>
      </c>
      <c r="P88" s="24" t="e">
        <v>#DIV/0!</v>
      </c>
      <c r="Q88" s="25" t="e">
        <v>#DIV/0!</v>
      </c>
      <c r="R88" s="15"/>
      <c r="S88" s="15"/>
    </row>
    <row r="89" spans="1:19" ht="18.75" x14ac:dyDescent="0.4">
      <c r="A89" s="66"/>
      <c r="B89" s="43"/>
      <c r="C89" s="99" t="s">
        <v>67</v>
      </c>
      <c r="D89" s="44"/>
      <c r="E89" s="44"/>
      <c r="F89" s="100"/>
      <c r="G89" s="46">
        <v>0</v>
      </c>
      <c r="H89" s="47">
        <v>0</v>
      </c>
      <c r="I89" s="48" t="e">
        <v>#DIV/0!</v>
      </c>
      <c r="J89" s="49">
        <v>0</v>
      </c>
      <c r="K89" s="46">
        <v>0</v>
      </c>
      <c r="L89" s="47">
        <v>0</v>
      </c>
      <c r="M89" s="48" t="e">
        <v>#DIV/0!</v>
      </c>
      <c r="N89" s="49">
        <v>0</v>
      </c>
      <c r="O89" s="52" t="e">
        <v>#DIV/0!</v>
      </c>
      <c r="P89" s="53" t="e">
        <v>#DIV/0!</v>
      </c>
      <c r="Q89" s="54" t="e">
        <v>#DIV/0!</v>
      </c>
      <c r="R89" s="15"/>
      <c r="S89" s="15"/>
    </row>
    <row r="90" spans="1:19" x14ac:dyDescent="0.4">
      <c r="G90" s="72"/>
      <c r="H90" s="72"/>
      <c r="I90" s="72"/>
      <c r="J90" s="72"/>
      <c r="K90" s="72"/>
      <c r="L90" s="72"/>
      <c r="M90" s="72"/>
      <c r="N90" s="72"/>
      <c r="O90" s="73"/>
      <c r="P90" s="73"/>
      <c r="Q90" s="73"/>
    </row>
    <row r="91" spans="1:19" x14ac:dyDescent="0.4">
      <c r="C91" s="74" t="s">
        <v>51</v>
      </c>
    </row>
    <row r="92" spans="1:19" x14ac:dyDescent="0.4">
      <c r="C92" s="75" t="s">
        <v>52</v>
      </c>
    </row>
    <row r="93" spans="1:19" x14ac:dyDescent="0.4">
      <c r="C93" s="74" t="s">
        <v>53</v>
      </c>
    </row>
    <row r="94" spans="1:19" x14ac:dyDescent="0.4">
      <c r="C94" s="74" t="s">
        <v>54</v>
      </c>
    </row>
    <row r="95" spans="1:19" x14ac:dyDescent="0.4">
      <c r="C95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２月（上旬）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29</v>
      </c>
      <c r="B2" s="495"/>
      <c r="C2" s="76">
        <v>2017</v>
      </c>
      <c r="D2" s="2" t="s">
        <v>0</v>
      </c>
      <c r="E2" s="2">
        <v>2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580</v>
      </c>
      <c r="H3" s="500" t="s">
        <v>579</v>
      </c>
      <c r="I3" s="502" t="s">
        <v>6</v>
      </c>
      <c r="J3" s="503"/>
      <c r="K3" s="514" t="s">
        <v>578</v>
      </c>
      <c r="L3" s="500" t="s">
        <v>577</v>
      </c>
      <c r="M3" s="502" t="s">
        <v>6</v>
      </c>
      <c r="N3" s="503"/>
      <c r="O3" s="504" t="s">
        <v>578</v>
      </c>
      <c r="P3" s="506" t="s">
        <v>577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141065</v>
      </c>
      <c r="H5" s="9">
        <v>132578</v>
      </c>
      <c r="I5" s="10">
        <v>1.0640151458009623</v>
      </c>
      <c r="J5" s="11">
        <v>8487</v>
      </c>
      <c r="K5" s="8">
        <v>203932</v>
      </c>
      <c r="L5" s="9">
        <v>200531</v>
      </c>
      <c r="M5" s="10">
        <v>1.0169599712762616</v>
      </c>
      <c r="N5" s="11">
        <v>3401</v>
      </c>
      <c r="O5" s="12">
        <v>0.69172567326363688</v>
      </c>
      <c r="P5" s="13">
        <v>0.66113468740493986</v>
      </c>
      <c r="Q5" s="14">
        <v>3.0590985858697017E-2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57648</v>
      </c>
      <c r="H6" s="19">
        <v>54183</v>
      </c>
      <c r="I6" s="20">
        <v>1.0639499474004761</v>
      </c>
      <c r="J6" s="21">
        <v>3465</v>
      </c>
      <c r="K6" s="22">
        <v>80762</v>
      </c>
      <c r="L6" s="19">
        <v>78805</v>
      </c>
      <c r="M6" s="20">
        <v>1.0248334496542097</v>
      </c>
      <c r="N6" s="21">
        <v>1957</v>
      </c>
      <c r="O6" s="23">
        <v>0.71380104504593744</v>
      </c>
      <c r="P6" s="24">
        <v>0.68755789607258422</v>
      </c>
      <c r="Q6" s="25">
        <v>2.6243148973353225E-2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36791</v>
      </c>
      <c r="H7" s="19">
        <v>34663</v>
      </c>
      <c r="I7" s="20">
        <v>1.0613911086749559</v>
      </c>
      <c r="J7" s="21">
        <v>2128</v>
      </c>
      <c r="K7" s="18">
        <v>51480</v>
      </c>
      <c r="L7" s="19">
        <v>50263</v>
      </c>
      <c r="M7" s="20">
        <v>1.02421264150568</v>
      </c>
      <c r="N7" s="21">
        <v>1217</v>
      </c>
      <c r="O7" s="23">
        <v>0.71466588966588962</v>
      </c>
      <c r="P7" s="24">
        <v>0.68963253287706661</v>
      </c>
      <c r="Q7" s="25">
        <v>2.5033356788823014E-2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41">
        <v>30987</v>
      </c>
      <c r="H8" s="42">
        <v>29329</v>
      </c>
      <c r="I8" s="33">
        <v>1.0565310784547717</v>
      </c>
      <c r="J8" s="34">
        <v>1658</v>
      </c>
      <c r="K8" s="31">
        <v>41480</v>
      </c>
      <c r="L8" s="38">
        <v>40263</v>
      </c>
      <c r="M8" s="33">
        <v>1.0302262623252116</v>
      </c>
      <c r="N8" s="34">
        <v>1217</v>
      </c>
      <c r="O8" s="35">
        <v>0.74703471552555445</v>
      </c>
      <c r="P8" s="36">
        <v>0.72843553634850855</v>
      </c>
      <c r="Q8" s="37">
        <v>1.8599179177045899E-2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41">
        <v>5804</v>
      </c>
      <c r="H9" s="42">
        <v>5334</v>
      </c>
      <c r="I9" s="33">
        <v>1.088113985751781</v>
      </c>
      <c r="J9" s="34">
        <v>470</v>
      </c>
      <c r="K9" s="31">
        <v>10000</v>
      </c>
      <c r="L9" s="38">
        <v>10000</v>
      </c>
      <c r="M9" s="33">
        <v>1</v>
      </c>
      <c r="N9" s="34">
        <v>0</v>
      </c>
      <c r="O9" s="35">
        <v>0.58040000000000003</v>
      </c>
      <c r="P9" s="36">
        <v>0.53339999999999999</v>
      </c>
      <c r="Q9" s="37">
        <v>4.7000000000000042E-2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41"/>
      <c r="H10" s="42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41"/>
      <c r="H11" s="42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41"/>
      <c r="H12" s="42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40"/>
      <c r="F13" s="30"/>
      <c r="G13" s="41"/>
      <c r="H13" s="42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41"/>
      <c r="H14" s="42"/>
      <c r="I14" s="33" t="e">
        <v>#DIV/0!</v>
      </c>
      <c r="J14" s="34">
        <v>0</v>
      </c>
      <c r="K14" s="41"/>
      <c r="L14" s="42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41"/>
      <c r="H15" s="42"/>
      <c r="I15" s="33" t="e">
        <v>#DIV/0!</v>
      </c>
      <c r="J15" s="34">
        <v>0</v>
      </c>
      <c r="K15" s="41"/>
      <c r="L15" s="42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50"/>
      <c r="H16" s="51"/>
      <c r="I16" s="48" t="e">
        <v>#DIV/0!</v>
      </c>
      <c r="J16" s="49">
        <v>0</v>
      </c>
      <c r="K16" s="50"/>
      <c r="L16" s="51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20249</v>
      </c>
      <c r="H17" s="19">
        <v>19006</v>
      </c>
      <c r="I17" s="20">
        <v>1.065400399873724</v>
      </c>
      <c r="J17" s="21">
        <v>1243</v>
      </c>
      <c r="K17" s="18">
        <v>28315</v>
      </c>
      <c r="L17" s="19">
        <v>27685</v>
      </c>
      <c r="M17" s="20">
        <v>1.02275600505689</v>
      </c>
      <c r="N17" s="21">
        <v>630</v>
      </c>
      <c r="O17" s="23">
        <v>0.71513332156101006</v>
      </c>
      <c r="P17" s="24">
        <v>0.68650893985912953</v>
      </c>
      <c r="Q17" s="25">
        <v>2.862438170188053E-2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3108</v>
      </c>
      <c r="H19" s="38">
        <v>2432</v>
      </c>
      <c r="I19" s="33">
        <v>1.2779605263157894</v>
      </c>
      <c r="J19" s="34">
        <v>676</v>
      </c>
      <c r="K19" s="31">
        <v>4350</v>
      </c>
      <c r="L19" s="38">
        <v>4305</v>
      </c>
      <c r="M19" s="33">
        <v>1.0104529616724738</v>
      </c>
      <c r="N19" s="34">
        <v>45</v>
      </c>
      <c r="O19" s="35">
        <v>0.71448275862068966</v>
      </c>
      <c r="P19" s="36">
        <v>0.56492450638792102</v>
      </c>
      <c r="Q19" s="37">
        <v>0.14955825223276864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6316</v>
      </c>
      <c r="H20" s="38">
        <v>5909</v>
      </c>
      <c r="I20" s="33">
        <v>1.068877982738196</v>
      </c>
      <c r="J20" s="34">
        <v>407</v>
      </c>
      <c r="K20" s="31">
        <v>9065</v>
      </c>
      <c r="L20" s="38">
        <v>8840</v>
      </c>
      <c r="M20" s="33">
        <v>1.0254524886877827</v>
      </c>
      <c r="N20" s="34">
        <v>225</v>
      </c>
      <c r="O20" s="35">
        <v>0.69674572531715384</v>
      </c>
      <c r="P20" s="36">
        <v>0.66843891402714928</v>
      </c>
      <c r="Q20" s="37">
        <v>2.8306811290004563E-2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2458</v>
      </c>
      <c r="H21" s="38">
        <v>2404</v>
      </c>
      <c r="I21" s="33">
        <v>1.0224625623960066</v>
      </c>
      <c r="J21" s="34">
        <v>54</v>
      </c>
      <c r="K21" s="31">
        <v>2900</v>
      </c>
      <c r="L21" s="38">
        <v>2900</v>
      </c>
      <c r="M21" s="33">
        <v>1</v>
      </c>
      <c r="N21" s="34">
        <v>0</v>
      </c>
      <c r="O21" s="35">
        <v>0.84758620689655173</v>
      </c>
      <c r="P21" s="36">
        <v>0.82896551724137935</v>
      </c>
      <c r="Q21" s="37">
        <v>1.8620689655172384E-2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1296</v>
      </c>
      <c r="H22" s="38">
        <v>1244</v>
      </c>
      <c r="I22" s="33">
        <v>1.0418006430868167</v>
      </c>
      <c r="J22" s="34">
        <v>52</v>
      </c>
      <c r="K22" s="31">
        <v>1650</v>
      </c>
      <c r="L22" s="38">
        <v>1450</v>
      </c>
      <c r="M22" s="33">
        <v>1.1379310344827587</v>
      </c>
      <c r="N22" s="34">
        <v>200</v>
      </c>
      <c r="O22" s="35">
        <v>0.78545454545454541</v>
      </c>
      <c r="P22" s="36">
        <v>0.85793103448275865</v>
      </c>
      <c r="Q22" s="37">
        <v>-7.2476489028213242E-2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3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930</v>
      </c>
      <c r="H24" s="38">
        <v>944</v>
      </c>
      <c r="I24" s="33">
        <v>0.98516949152542377</v>
      </c>
      <c r="J24" s="34">
        <v>-14</v>
      </c>
      <c r="K24" s="31">
        <v>1450</v>
      </c>
      <c r="L24" s="38">
        <v>1490</v>
      </c>
      <c r="M24" s="33">
        <v>0.97315436241610742</v>
      </c>
      <c r="N24" s="34">
        <v>-40</v>
      </c>
      <c r="O24" s="35">
        <v>0.64137931034482754</v>
      </c>
      <c r="P24" s="36">
        <v>0.63355704697986581</v>
      </c>
      <c r="Q24" s="37">
        <v>7.8222633649617235E-3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959</v>
      </c>
      <c r="H31" s="38">
        <v>1096</v>
      </c>
      <c r="I31" s="33">
        <v>0.875</v>
      </c>
      <c r="J31" s="34">
        <v>-137</v>
      </c>
      <c r="K31" s="31">
        <v>1450</v>
      </c>
      <c r="L31" s="38">
        <v>1450</v>
      </c>
      <c r="M31" s="33">
        <v>1</v>
      </c>
      <c r="N31" s="34">
        <v>0</v>
      </c>
      <c r="O31" s="35">
        <v>0.66137931034482755</v>
      </c>
      <c r="P31" s="36">
        <v>0.75586206896551722</v>
      </c>
      <c r="Q31" s="37">
        <v>-9.4482758620689666E-2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672</v>
      </c>
      <c r="H33" s="38">
        <v>746</v>
      </c>
      <c r="I33" s="33">
        <v>0.90080428954423597</v>
      </c>
      <c r="J33" s="34">
        <v>-74</v>
      </c>
      <c r="K33" s="31">
        <v>1450</v>
      </c>
      <c r="L33" s="38">
        <v>1450</v>
      </c>
      <c r="M33" s="33">
        <v>1</v>
      </c>
      <c r="N33" s="34">
        <v>0</v>
      </c>
      <c r="O33" s="35">
        <v>0.46344827586206899</v>
      </c>
      <c r="P33" s="36">
        <v>0.51448275862068971</v>
      </c>
      <c r="Q33" s="37">
        <v>-5.1034482758620714E-2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4510</v>
      </c>
      <c r="H36" s="47">
        <v>4231</v>
      </c>
      <c r="I36" s="48">
        <v>1.0659418577168518</v>
      </c>
      <c r="J36" s="49">
        <v>279</v>
      </c>
      <c r="K36" s="46">
        <v>6000</v>
      </c>
      <c r="L36" s="47">
        <v>5800</v>
      </c>
      <c r="M36" s="48">
        <v>1.0344827586206897</v>
      </c>
      <c r="N36" s="49">
        <v>200</v>
      </c>
      <c r="O36" s="52">
        <v>0.75166666666666671</v>
      </c>
      <c r="P36" s="53">
        <v>0.72948275862068968</v>
      </c>
      <c r="Q36" s="54">
        <v>2.218390804597703E-2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608</v>
      </c>
      <c r="H37" s="19">
        <v>514</v>
      </c>
      <c r="I37" s="20">
        <v>1.1828793774319066</v>
      </c>
      <c r="J37" s="21">
        <v>94</v>
      </c>
      <c r="K37" s="18">
        <v>967</v>
      </c>
      <c r="L37" s="19">
        <v>857</v>
      </c>
      <c r="M37" s="20">
        <v>1.1283547257876312</v>
      </c>
      <c r="N37" s="21">
        <v>110</v>
      </c>
      <c r="O37" s="23">
        <v>0.62874870734229571</v>
      </c>
      <c r="P37" s="24">
        <v>0.59976662777129519</v>
      </c>
      <c r="Q37" s="25">
        <v>2.8982079571000519E-2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359</v>
      </c>
      <c r="H38" s="38">
        <v>270</v>
      </c>
      <c r="I38" s="33">
        <v>1.3296296296296297</v>
      </c>
      <c r="J38" s="34">
        <v>89</v>
      </c>
      <c r="K38" s="31">
        <v>467</v>
      </c>
      <c r="L38" s="38">
        <v>423</v>
      </c>
      <c r="M38" s="33">
        <v>1.1040189125295508</v>
      </c>
      <c r="N38" s="34">
        <v>44</v>
      </c>
      <c r="O38" s="35">
        <v>0.76873661670235549</v>
      </c>
      <c r="P38" s="36">
        <v>0.63829787234042556</v>
      </c>
      <c r="Q38" s="37">
        <v>0.13043874436192993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249</v>
      </c>
      <c r="H39" s="60">
        <v>244</v>
      </c>
      <c r="I39" s="61">
        <v>1.0204918032786885</v>
      </c>
      <c r="J39" s="62">
        <v>5</v>
      </c>
      <c r="K39" s="59">
        <v>500</v>
      </c>
      <c r="L39" s="60">
        <v>434</v>
      </c>
      <c r="M39" s="61">
        <v>1.1520737327188939</v>
      </c>
      <c r="N39" s="62">
        <v>66</v>
      </c>
      <c r="O39" s="63">
        <v>0.498</v>
      </c>
      <c r="P39" s="64">
        <v>0.56221198156682028</v>
      </c>
      <c r="Q39" s="65">
        <v>-6.4211981566820286E-2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83417</v>
      </c>
      <c r="H40" s="19">
        <v>78395</v>
      </c>
      <c r="I40" s="20">
        <v>1.0640602079214236</v>
      </c>
      <c r="J40" s="21">
        <v>5022</v>
      </c>
      <c r="K40" s="22">
        <v>123170</v>
      </c>
      <c r="L40" s="19">
        <v>121726</v>
      </c>
      <c r="M40" s="20">
        <v>1.0118627080492253</v>
      </c>
      <c r="N40" s="21">
        <v>1444</v>
      </c>
      <c r="O40" s="23">
        <v>0.67725095396606316</v>
      </c>
      <c r="P40" s="24">
        <v>0.6440283916336691</v>
      </c>
      <c r="Q40" s="25">
        <v>3.3222562332394068E-2</v>
      </c>
      <c r="R40" s="15"/>
      <c r="S40" s="15"/>
    </row>
    <row r="41" spans="1:19" x14ac:dyDescent="0.4">
      <c r="A41" s="6"/>
      <c r="B41" s="16" t="s">
        <v>39</v>
      </c>
      <c r="C41" s="17"/>
      <c r="D41" s="17"/>
      <c r="E41" s="17"/>
      <c r="F41" s="55"/>
      <c r="G41" s="18">
        <v>81363</v>
      </c>
      <c r="H41" s="19">
        <v>76650</v>
      </c>
      <c r="I41" s="20">
        <v>1.0614872798434443</v>
      </c>
      <c r="J41" s="21">
        <v>4713</v>
      </c>
      <c r="K41" s="18">
        <v>119564</v>
      </c>
      <c r="L41" s="19">
        <v>118225</v>
      </c>
      <c r="M41" s="20">
        <v>1.0113258617043772</v>
      </c>
      <c r="N41" s="21">
        <v>1339</v>
      </c>
      <c r="O41" s="23">
        <v>0.68049747415610051</v>
      </c>
      <c r="P41" s="24">
        <v>0.6483400296045676</v>
      </c>
      <c r="Q41" s="25">
        <v>3.215744455153291E-2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30740</v>
      </c>
      <c r="H42" s="32">
        <v>29907</v>
      </c>
      <c r="I42" s="56">
        <v>1.0278530110007691</v>
      </c>
      <c r="J42" s="81">
        <v>833</v>
      </c>
      <c r="K42" s="82">
        <v>43679</v>
      </c>
      <c r="L42" s="32">
        <v>42026</v>
      </c>
      <c r="M42" s="56">
        <v>1.0393327939846762</v>
      </c>
      <c r="N42" s="34">
        <v>1653</v>
      </c>
      <c r="O42" s="35">
        <v>0.70377069072094145</v>
      </c>
      <c r="P42" s="36">
        <v>0.711630895160139</v>
      </c>
      <c r="Q42" s="37">
        <v>-7.860204439197549E-3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6678</v>
      </c>
      <c r="H43" s="38">
        <v>6044</v>
      </c>
      <c r="I43" s="33">
        <v>1.1048974189278624</v>
      </c>
      <c r="J43" s="34">
        <v>634</v>
      </c>
      <c r="K43" s="31">
        <v>10590</v>
      </c>
      <c r="L43" s="38">
        <v>9060</v>
      </c>
      <c r="M43" s="33">
        <v>1.1688741721854305</v>
      </c>
      <c r="N43" s="34">
        <v>1530</v>
      </c>
      <c r="O43" s="35">
        <v>0.63059490084985836</v>
      </c>
      <c r="P43" s="36">
        <v>0.66710816777041948</v>
      </c>
      <c r="Q43" s="37">
        <v>-3.6513266920561116E-2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3712</v>
      </c>
      <c r="H44" s="38">
        <v>4181</v>
      </c>
      <c r="I44" s="33">
        <v>0.88782587897632148</v>
      </c>
      <c r="J44" s="34">
        <v>-469</v>
      </c>
      <c r="K44" s="31">
        <v>6092</v>
      </c>
      <c r="L44" s="38">
        <v>8720</v>
      </c>
      <c r="M44" s="33">
        <v>0.69862385321100917</v>
      </c>
      <c r="N44" s="34">
        <v>-2628</v>
      </c>
      <c r="O44" s="35">
        <v>0.6093237032173342</v>
      </c>
      <c r="P44" s="36">
        <v>0.47947247706422019</v>
      </c>
      <c r="Q44" s="37">
        <v>0.12985122615311401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2263</v>
      </c>
      <c r="H45" s="32">
        <v>1861</v>
      </c>
      <c r="I45" s="56">
        <v>1.216012896292316</v>
      </c>
      <c r="J45" s="81">
        <v>402</v>
      </c>
      <c r="K45" s="82">
        <v>3609</v>
      </c>
      <c r="L45" s="32">
        <v>3520</v>
      </c>
      <c r="M45" s="56">
        <v>1.025284090909091</v>
      </c>
      <c r="N45" s="81">
        <v>89</v>
      </c>
      <c r="O45" s="83">
        <v>0.6270435023552231</v>
      </c>
      <c r="P45" s="84">
        <v>0.52869318181818181</v>
      </c>
      <c r="Q45" s="37">
        <v>9.8350320537041291E-2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5431</v>
      </c>
      <c r="H46" s="38">
        <v>5613</v>
      </c>
      <c r="I46" s="33">
        <v>0.967575271690718</v>
      </c>
      <c r="J46" s="34">
        <v>-182</v>
      </c>
      <c r="K46" s="31">
        <v>6592</v>
      </c>
      <c r="L46" s="38">
        <v>6804</v>
      </c>
      <c r="M46" s="33">
        <v>0.9688418577307466</v>
      </c>
      <c r="N46" s="34">
        <v>-212</v>
      </c>
      <c r="O46" s="35">
        <v>0.82387742718446599</v>
      </c>
      <c r="P46" s="36">
        <v>0.82495590828924159</v>
      </c>
      <c r="Q46" s="37">
        <v>-1.0784811047755971E-3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10907</v>
      </c>
      <c r="H47" s="38">
        <v>11286</v>
      </c>
      <c r="I47" s="33">
        <v>0.96641857168172962</v>
      </c>
      <c r="J47" s="34">
        <v>-379</v>
      </c>
      <c r="K47" s="31">
        <v>14409</v>
      </c>
      <c r="L47" s="38">
        <v>16607</v>
      </c>
      <c r="M47" s="33">
        <v>0.86764617330041549</v>
      </c>
      <c r="N47" s="34">
        <v>-2198</v>
      </c>
      <c r="O47" s="35">
        <v>0.75695745714484008</v>
      </c>
      <c r="P47" s="36">
        <v>0.67959294273499127</v>
      </c>
      <c r="Q47" s="37">
        <v>7.7364514409848817E-2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1056</v>
      </c>
      <c r="H48" s="38">
        <v>1037</v>
      </c>
      <c r="I48" s="33">
        <v>1.0183220829315334</v>
      </c>
      <c r="J48" s="34">
        <v>19</v>
      </c>
      <c r="K48" s="31">
        <v>2700</v>
      </c>
      <c r="L48" s="38">
        <v>2700</v>
      </c>
      <c r="M48" s="33">
        <v>1</v>
      </c>
      <c r="N48" s="34">
        <v>0</v>
      </c>
      <c r="O48" s="35">
        <v>0.39111111111111113</v>
      </c>
      <c r="P48" s="36">
        <v>0.38407407407407407</v>
      </c>
      <c r="Q48" s="37">
        <v>7.0370370370370638E-3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1309</v>
      </c>
      <c r="H49" s="38">
        <v>1252</v>
      </c>
      <c r="I49" s="33">
        <v>1.0455271565495208</v>
      </c>
      <c r="J49" s="34">
        <v>57</v>
      </c>
      <c r="K49" s="31">
        <v>1660</v>
      </c>
      <c r="L49" s="38">
        <v>1660</v>
      </c>
      <c r="M49" s="33">
        <v>1</v>
      </c>
      <c r="N49" s="34">
        <v>0</v>
      </c>
      <c r="O49" s="35">
        <v>0.78855421686746985</v>
      </c>
      <c r="P49" s="36">
        <v>0.75421686746987948</v>
      </c>
      <c r="Q49" s="37">
        <v>3.4337349397590367E-2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1923</v>
      </c>
      <c r="H50" s="38">
        <v>1781</v>
      </c>
      <c r="I50" s="33">
        <v>1.0797304884896126</v>
      </c>
      <c r="J50" s="34">
        <v>142</v>
      </c>
      <c r="K50" s="31">
        <v>2700</v>
      </c>
      <c r="L50" s="38">
        <v>2698</v>
      </c>
      <c r="M50" s="33">
        <v>1.0007412898443291</v>
      </c>
      <c r="N50" s="34">
        <v>2</v>
      </c>
      <c r="O50" s="35">
        <v>0.7122222222222222</v>
      </c>
      <c r="P50" s="36">
        <v>0.66011860637509268</v>
      </c>
      <c r="Q50" s="37">
        <v>5.2103615847129525E-2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651</v>
      </c>
      <c r="H51" s="38">
        <v>556</v>
      </c>
      <c r="I51" s="33">
        <v>1.170863309352518</v>
      </c>
      <c r="J51" s="34">
        <v>95</v>
      </c>
      <c r="K51" s="31">
        <v>1260</v>
      </c>
      <c r="L51" s="38">
        <v>1260</v>
      </c>
      <c r="M51" s="33">
        <v>1</v>
      </c>
      <c r="N51" s="34">
        <v>0</v>
      </c>
      <c r="O51" s="35">
        <v>0.51666666666666672</v>
      </c>
      <c r="P51" s="36">
        <v>0.44126984126984126</v>
      </c>
      <c r="Q51" s="37">
        <v>7.5396825396825462E-2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834</v>
      </c>
      <c r="H52" s="38">
        <v>786</v>
      </c>
      <c r="I52" s="33">
        <v>1.0610687022900764</v>
      </c>
      <c r="J52" s="34">
        <v>48</v>
      </c>
      <c r="K52" s="31">
        <v>1660</v>
      </c>
      <c r="L52" s="38">
        <v>1660</v>
      </c>
      <c r="M52" s="33">
        <v>1</v>
      </c>
      <c r="N52" s="34">
        <v>0</v>
      </c>
      <c r="O52" s="35">
        <v>0.50240963855421683</v>
      </c>
      <c r="P52" s="36">
        <v>0.47349397590361447</v>
      </c>
      <c r="Q52" s="37">
        <v>2.8915662650602358E-2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1413</v>
      </c>
      <c r="H53" s="38">
        <v>1253</v>
      </c>
      <c r="I53" s="33">
        <v>1.1276935355147646</v>
      </c>
      <c r="J53" s="34">
        <v>160</v>
      </c>
      <c r="K53" s="31">
        <v>2700</v>
      </c>
      <c r="L53" s="38">
        <v>2700</v>
      </c>
      <c r="M53" s="33">
        <v>1</v>
      </c>
      <c r="N53" s="34">
        <v>0</v>
      </c>
      <c r="O53" s="35">
        <v>0.52333333333333332</v>
      </c>
      <c r="P53" s="36">
        <v>0.46407407407407408</v>
      </c>
      <c r="Q53" s="37">
        <v>5.9259259259259234E-2</v>
      </c>
      <c r="R53" s="15"/>
      <c r="S53" s="15"/>
    </row>
    <row r="54" spans="1:19" x14ac:dyDescent="0.4">
      <c r="A54" s="26"/>
      <c r="B54" s="26"/>
      <c r="C54" s="403" t="s">
        <v>44</v>
      </c>
      <c r="D54" s="401"/>
      <c r="E54" s="401"/>
      <c r="F54" s="400" t="s">
        <v>28</v>
      </c>
      <c r="G54" s="399"/>
      <c r="H54" s="398"/>
      <c r="I54" s="397" t="e">
        <v>#DIV/0!</v>
      </c>
      <c r="J54" s="396">
        <v>0</v>
      </c>
      <c r="K54" s="399"/>
      <c r="L54" s="398"/>
      <c r="M54" s="397" t="e">
        <v>#DIV/0!</v>
      </c>
      <c r="N54" s="396">
        <v>0</v>
      </c>
      <c r="O54" s="395" t="e">
        <v>#DIV/0!</v>
      </c>
      <c r="P54" s="394" t="e">
        <v>#DIV/0!</v>
      </c>
      <c r="Q54" s="393" t="e">
        <v>#DIV/0!</v>
      </c>
      <c r="R54" s="15"/>
      <c r="S54" s="15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1">
        <v>1225</v>
      </c>
      <c r="H55" s="38">
        <v>913</v>
      </c>
      <c r="I55" s="33">
        <v>1.3417305585980284</v>
      </c>
      <c r="J55" s="34">
        <v>312</v>
      </c>
      <c r="K55" s="31">
        <v>2388</v>
      </c>
      <c r="L55" s="38">
        <v>1669</v>
      </c>
      <c r="M55" s="33">
        <v>1.4307968843618935</v>
      </c>
      <c r="N55" s="34">
        <v>719</v>
      </c>
      <c r="O55" s="35">
        <v>0.51298157453936344</v>
      </c>
      <c r="P55" s="36">
        <v>0.54703415218693829</v>
      </c>
      <c r="Q55" s="37">
        <v>-3.4052577647574855E-2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1">
        <v>763</v>
      </c>
      <c r="H56" s="38">
        <v>633</v>
      </c>
      <c r="I56" s="33">
        <v>1.2053712480252765</v>
      </c>
      <c r="J56" s="34">
        <v>130</v>
      </c>
      <c r="K56" s="31">
        <v>1660</v>
      </c>
      <c r="L56" s="38">
        <v>1260</v>
      </c>
      <c r="M56" s="33">
        <v>1.3174603174603174</v>
      </c>
      <c r="N56" s="34">
        <v>400</v>
      </c>
      <c r="O56" s="35">
        <v>0.45963855421686745</v>
      </c>
      <c r="P56" s="36">
        <v>0.50238095238095237</v>
      </c>
      <c r="Q56" s="37">
        <v>-4.2742398164084927E-2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1">
        <v>1092</v>
      </c>
      <c r="H57" s="38">
        <v>1005</v>
      </c>
      <c r="I57" s="33">
        <v>1.0865671641791044</v>
      </c>
      <c r="J57" s="34">
        <v>87</v>
      </c>
      <c r="K57" s="31">
        <v>1260</v>
      </c>
      <c r="L57" s="38">
        <v>1660</v>
      </c>
      <c r="M57" s="33">
        <v>0.75903614457831325</v>
      </c>
      <c r="N57" s="34">
        <v>-400</v>
      </c>
      <c r="O57" s="35">
        <v>0.8666666666666667</v>
      </c>
      <c r="P57" s="36">
        <v>0.60542168674698793</v>
      </c>
      <c r="Q57" s="37">
        <v>0.26124497991967877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1">
        <v>751</v>
      </c>
      <c r="H58" s="38">
        <v>643</v>
      </c>
      <c r="I58" s="33">
        <v>1.1679626749611198</v>
      </c>
      <c r="J58" s="34">
        <v>108</v>
      </c>
      <c r="K58" s="31">
        <v>1660</v>
      </c>
      <c r="L58" s="38">
        <v>1260</v>
      </c>
      <c r="M58" s="33">
        <v>1.3174603174603174</v>
      </c>
      <c r="N58" s="34">
        <v>400</v>
      </c>
      <c r="O58" s="35">
        <v>0.45240963855421684</v>
      </c>
      <c r="P58" s="36">
        <v>0.51031746031746028</v>
      </c>
      <c r="Q58" s="37">
        <v>-5.7907821763243439E-2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1">
        <v>738</v>
      </c>
      <c r="H59" s="38">
        <v>570</v>
      </c>
      <c r="I59" s="33">
        <v>1.2947368421052632</v>
      </c>
      <c r="J59" s="34">
        <v>168</v>
      </c>
      <c r="K59" s="31">
        <v>1190</v>
      </c>
      <c r="L59" s="38">
        <v>1186</v>
      </c>
      <c r="M59" s="33">
        <v>1.0033726812816188</v>
      </c>
      <c r="N59" s="34">
        <v>4</v>
      </c>
      <c r="O59" s="35">
        <v>0.62016806722689077</v>
      </c>
      <c r="P59" s="36">
        <v>0.48060708263069141</v>
      </c>
      <c r="Q59" s="37">
        <v>0.13956098459619937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1">
        <v>1460</v>
      </c>
      <c r="H60" s="32">
        <v>1161</v>
      </c>
      <c r="I60" s="33">
        <v>1.2575366063738156</v>
      </c>
      <c r="J60" s="34">
        <v>299</v>
      </c>
      <c r="K60" s="31">
        <v>2375</v>
      </c>
      <c r="L60" s="32">
        <v>2395</v>
      </c>
      <c r="M60" s="33">
        <v>0.99164926931106467</v>
      </c>
      <c r="N60" s="34">
        <v>-20</v>
      </c>
      <c r="O60" s="35">
        <v>0.61473684210526314</v>
      </c>
      <c r="P60" s="36">
        <v>0.48475991649269312</v>
      </c>
      <c r="Q60" s="37">
        <v>0.12997692561257002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1">
        <v>4160</v>
      </c>
      <c r="H61" s="38">
        <v>4593</v>
      </c>
      <c r="I61" s="33">
        <v>0.90572610494230354</v>
      </c>
      <c r="J61" s="34">
        <v>-433</v>
      </c>
      <c r="K61" s="31">
        <v>5010</v>
      </c>
      <c r="L61" s="38">
        <v>6050</v>
      </c>
      <c r="M61" s="33">
        <v>0.82809917355371898</v>
      </c>
      <c r="N61" s="34">
        <v>-1040</v>
      </c>
      <c r="O61" s="35">
        <v>0.83033932135728539</v>
      </c>
      <c r="P61" s="36">
        <v>0.7591735537190083</v>
      </c>
      <c r="Q61" s="37">
        <v>7.1165767638277089E-2</v>
      </c>
      <c r="R61" s="15"/>
      <c r="S61" s="15"/>
    </row>
    <row r="62" spans="1:19" x14ac:dyDescent="0.4">
      <c r="A62" s="26"/>
      <c r="B62" s="26"/>
      <c r="C62" s="403" t="s">
        <v>12</v>
      </c>
      <c r="D62" s="402" t="s">
        <v>26</v>
      </c>
      <c r="E62" s="401" t="s">
        <v>24</v>
      </c>
      <c r="F62" s="400" t="s">
        <v>13</v>
      </c>
      <c r="G62" s="399">
        <v>1425</v>
      </c>
      <c r="H62" s="398"/>
      <c r="I62" s="397" t="e">
        <v>#DIV/0!</v>
      </c>
      <c r="J62" s="396">
        <v>1425</v>
      </c>
      <c r="K62" s="399">
        <v>1670</v>
      </c>
      <c r="L62" s="398"/>
      <c r="M62" s="397" t="e">
        <v>#DIV/0!</v>
      </c>
      <c r="N62" s="396">
        <v>1670</v>
      </c>
      <c r="O62" s="395">
        <v>0.8532934131736527</v>
      </c>
      <c r="P62" s="394" t="e">
        <v>#DIV/0!</v>
      </c>
      <c r="Q62" s="393" t="e">
        <v>#DIV/0!</v>
      </c>
      <c r="R62" s="15"/>
      <c r="S62" s="15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886</v>
      </c>
      <c r="H63" s="38">
        <v>756</v>
      </c>
      <c r="I63" s="56">
        <v>1.1719576719576719</v>
      </c>
      <c r="J63" s="34">
        <v>130</v>
      </c>
      <c r="K63" s="31">
        <v>1660</v>
      </c>
      <c r="L63" s="38">
        <v>1660</v>
      </c>
      <c r="M63" s="33">
        <v>1</v>
      </c>
      <c r="N63" s="34">
        <v>0</v>
      </c>
      <c r="O63" s="35">
        <v>0.53373493975903619</v>
      </c>
      <c r="P63" s="36">
        <v>0.45542168674698796</v>
      </c>
      <c r="Q63" s="37">
        <v>7.8313253012048223E-2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1">
        <v>801</v>
      </c>
      <c r="H64" s="38">
        <v>0</v>
      </c>
      <c r="I64" s="33" t="e">
        <v>#DIV/0!</v>
      </c>
      <c r="J64" s="34">
        <v>801</v>
      </c>
      <c r="K64" s="31">
        <v>1660</v>
      </c>
      <c r="L64" s="38">
        <v>0</v>
      </c>
      <c r="M64" s="33" t="e">
        <v>#DIV/0!</v>
      </c>
      <c r="N64" s="34">
        <v>1660</v>
      </c>
      <c r="O64" s="35">
        <v>0.48253012048192773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1145</v>
      </c>
      <c r="H65" s="38">
        <v>819</v>
      </c>
      <c r="I65" s="33">
        <v>1.398046398046398</v>
      </c>
      <c r="J65" s="34">
        <v>326</v>
      </c>
      <c r="K65" s="31">
        <v>1380</v>
      </c>
      <c r="L65" s="38">
        <v>1670</v>
      </c>
      <c r="M65" s="33">
        <v>0.82634730538922152</v>
      </c>
      <c r="N65" s="34">
        <v>-290</v>
      </c>
      <c r="O65" s="35">
        <v>0.82971014492753625</v>
      </c>
      <c r="P65" s="36">
        <v>0.49041916167664673</v>
      </c>
      <c r="Q65" s="37">
        <v>0.33929098325088952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/>
      <c r="H66" s="38">
        <v>0</v>
      </c>
      <c r="I66" s="33" t="e">
        <v>#DIV/0!</v>
      </c>
      <c r="J66" s="34">
        <v>0</v>
      </c>
      <c r="K66" s="31"/>
      <c r="L66" s="38">
        <v>0</v>
      </c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50</v>
      </c>
      <c r="C67" s="78"/>
      <c r="D67" s="79"/>
      <c r="E67" s="78"/>
      <c r="F67" s="80"/>
      <c r="G67" s="18">
        <v>2054</v>
      </c>
      <c r="H67" s="19">
        <v>1745</v>
      </c>
      <c r="I67" s="20">
        <v>1.1770773638968481</v>
      </c>
      <c r="J67" s="21">
        <v>309</v>
      </c>
      <c r="K67" s="18">
        <v>3606</v>
      </c>
      <c r="L67" s="19">
        <v>3501</v>
      </c>
      <c r="M67" s="20">
        <v>1.0299914310197087</v>
      </c>
      <c r="N67" s="21">
        <v>105</v>
      </c>
      <c r="O67" s="23">
        <v>0.56960621186910709</v>
      </c>
      <c r="P67" s="24">
        <v>0.49842902027992003</v>
      </c>
      <c r="Q67" s="25">
        <v>7.1177191589187061E-2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399</v>
      </c>
      <c r="H68" s="38">
        <v>372</v>
      </c>
      <c r="I68" s="33">
        <v>1.0725806451612903</v>
      </c>
      <c r="J68" s="34">
        <v>27</v>
      </c>
      <c r="K68" s="31">
        <v>550</v>
      </c>
      <c r="L68" s="38">
        <v>554</v>
      </c>
      <c r="M68" s="33">
        <v>0.99277978339350181</v>
      </c>
      <c r="N68" s="34">
        <v>-4</v>
      </c>
      <c r="O68" s="35">
        <v>0.72545454545454546</v>
      </c>
      <c r="P68" s="36">
        <v>0.67148014440433212</v>
      </c>
      <c r="Q68" s="37">
        <v>5.3974401050213339E-2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131</v>
      </c>
      <c r="H71" s="38">
        <v>170</v>
      </c>
      <c r="I71" s="33">
        <v>0.77058823529411768</v>
      </c>
      <c r="J71" s="34">
        <v>-39</v>
      </c>
      <c r="K71" s="31">
        <v>340</v>
      </c>
      <c r="L71" s="38">
        <v>336</v>
      </c>
      <c r="M71" s="33">
        <v>1.0119047619047619</v>
      </c>
      <c r="N71" s="34">
        <v>4</v>
      </c>
      <c r="O71" s="35">
        <v>0.38529411764705884</v>
      </c>
      <c r="P71" s="36">
        <v>0.50595238095238093</v>
      </c>
      <c r="Q71" s="37">
        <v>-0.12065826330532209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859</v>
      </c>
      <c r="H72" s="38">
        <v>674</v>
      </c>
      <c r="I72" s="33">
        <v>1.2744807121661721</v>
      </c>
      <c r="J72" s="34">
        <v>185</v>
      </c>
      <c r="K72" s="31">
        <v>1105</v>
      </c>
      <c r="L72" s="38">
        <v>1085</v>
      </c>
      <c r="M72" s="33">
        <v>1.0184331797235022</v>
      </c>
      <c r="N72" s="34">
        <v>20</v>
      </c>
      <c r="O72" s="35">
        <v>0.77737556561085974</v>
      </c>
      <c r="P72" s="36">
        <v>0.6211981566820276</v>
      </c>
      <c r="Q72" s="37">
        <v>0.15617740892883214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665</v>
      </c>
      <c r="H73" s="47">
        <v>529</v>
      </c>
      <c r="I73" s="48">
        <v>1.2570888468809074</v>
      </c>
      <c r="J73" s="49">
        <v>136</v>
      </c>
      <c r="K73" s="46">
        <v>1611</v>
      </c>
      <c r="L73" s="47">
        <v>1526</v>
      </c>
      <c r="M73" s="48">
        <v>1.0557011795543905</v>
      </c>
      <c r="N73" s="49">
        <v>85</v>
      </c>
      <c r="O73" s="52">
        <v>0.4127870887647424</v>
      </c>
      <c r="P73" s="53">
        <v>0.34665792922673655</v>
      </c>
      <c r="Q73" s="54">
        <v>6.6129159538005855E-2</v>
      </c>
      <c r="R73" s="15"/>
      <c r="S73" s="15"/>
    </row>
    <row r="74" spans="1:19" x14ac:dyDescent="0.4">
      <c r="C74" s="71"/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２月（中旬）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29</v>
      </c>
      <c r="B2" s="495"/>
      <c r="C2" s="76">
        <v>2017</v>
      </c>
      <c r="D2" s="2" t="s">
        <v>0</v>
      </c>
      <c r="E2" s="2">
        <v>2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4" t="s">
        <v>584</v>
      </c>
      <c r="H3" s="500" t="s">
        <v>583</v>
      </c>
      <c r="I3" s="502" t="s">
        <v>6</v>
      </c>
      <c r="J3" s="503"/>
      <c r="K3" s="514" t="s">
        <v>582</v>
      </c>
      <c r="L3" s="500" t="s">
        <v>581</v>
      </c>
      <c r="M3" s="502" t="s">
        <v>6</v>
      </c>
      <c r="N3" s="503"/>
      <c r="O3" s="504" t="s">
        <v>582</v>
      </c>
      <c r="P3" s="506" t="s">
        <v>581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5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168626</v>
      </c>
      <c r="H5" s="9">
        <v>158703</v>
      </c>
      <c r="I5" s="10">
        <v>1.06252559812984</v>
      </c>
      <c r="J5" s="11">
        <v>9923</v>
      </c>
      <c r="K5" s="8">
        <v>204590</v>
      </c>
      <c r="L5" s="9">
        <v>201939</v>
      </c>
      <c r="M5" s="10">
        <v>1.0131277266897429</v>
      </c>
      <c r="N5" s="11">
        <v>2651</v>
      </c>
      <c r="O5" s="12">
        <v>0.82421428222298254</v>
      </c>
      <c r="P5" s="13">
        <v>0.78589574079301172</v>
      </c>
      <c r="Q5" s="14">
        <v>3.831854142997082E-2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68406</v>
      </c>
      <c r="H6" s="19">
        <v>63880</v>
      </c>
      <c r="I6" s="20">
        <v>1.0708515967438947</v>
      </c>
      <c r="J6" s="21">
        <v>4526</v>
      </c>
      <c r="K6" s="22">
        <v>81046</v>
      </c>
      <c r="L6" s="19">
        <v>78722</v>
      </c>
      <c r="M6" s="20">
        <v>1.0295216076827316</v>
      </c>
      <c r="N6" s="21">
        <v>2324</v>
      </c>
      <c r="O6" s="23">
        <v>0.84403918762184438</v>
      </c>
      <c r="P6" s="24">
        <v>0.81146312339625515</v>
      </c>
      <c r="Q6" s="25">
        <v>3.257606422558923E-2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44366</v>
      </c>
      <c r="H7" s="19">
        <v>40683</v>
      </c>
      <c r="I7" s="20">
        <v>1.0905292136764742</v>
      </c>
      <c r="J7" s="21">
        <v>3683</v>
      </c>
      <c r="K7" s="18">
        <v>51758</v>
      </c>
      <c r="L7" s="19">
        <v>49702</v>
      </c>
      <c r="M7" s="20">
        <v>1.0413665446058509</v>
      </c>
      <c r="N7" s="21">
        <v>2056</v>
      </c>
      <c r="O7" s="23">
        <v>0.85718149851230729</v>
      </c>
      <c r="P7" s="24">
        <v>0.81853848939680496</v>
      </c>
      <c r="Q7" s="25">
        <v>3.8643009115502336E-2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37491</v>
      </c>
      <c r="H8" s="38">
        <v>34053</v>
      </c>
      <c r="I8" s="33">
        <v>1.1009602678178134</v>
      </c>
      <c r="J8" s="34">
        <v>3438</v>
      </c>
      <c r="K8" s="31">
        <v>41758</v>
      </c>
      <c r="L8" s="38">
        <v>39702</v>
      </c>
      <c r="M8" s="33">
        <v>1.0517858042416</v>
      </c>
      <c r="N8" s="34">
        <v>2056</v>
      </c>
      <c r="O8" s="35">
        <v>0.89781598735571622</v>
      </c>
      <c r="P8" s="36">
        <v>0.85771497657548734</v>
      </c>
      <c r="Q8" s="37">
        <v>4.0101010780228874E-2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6875</v>
      </c>
      <c r="H9" s="38">
        <v>6630</v>
      </c>
      <c r="I9" s="33">
        <v>1.0369532428355959</v>
      </c>
      <c r="J9" s="34">
        <v>245</v>
      </c>
      <c r="K9" s="31">
        <v>10000</v>
      </c>
      <c r="L9" s="38">
        <v>10000</v>
      </c>
      <c r="M9" s="33">
        <v>1</v>
      </c>
      <c r="N9" s="34">
        <v>0</v>
      </c>
      <c r="O9" s="35">
        <v>0.6875</v>
      </c>
      <c r="P9" s="36">
        <v>0.66300000000000003</v>
      </c>
      <c r="Q9" s="37">
        <v>2.4499999999999966E-2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/>
      <c r="H10" s="38"/>
      <c r="I10" s="33" t="e">
        <v>#DIV/0!</v>
      </c>
      <c r="J10" s="34">
        <v>0</v>
      </c>
      <c r="K10" s="31"/>
      <c r="L10" s="38"/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/>
      <c r="H11" s="38"/>
      <c r="I11" s="33" t="e">
        <v>#DIV/0!</v>
      </c>
      <c r="J11" s="34">
        <v>0</v>
      </c>
      <c r="K11" s="31"/>
      <c r="L11" s="38"/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/>
      <c r="H12" s="38"/>
      <c r="I12" s="33" t="e">
        <v>#DIV/0!</v>
      </c>
      <c r="J12" s="34">
        <v>0</v>
      </c>
      <c r="K12" s="31"/>
      <c r="L12" s="38"/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/>
      <c r="G13" s="31"/>
      <c r="H13" s="38"/>
      <c r="I13" s="33" t="e">
        <v>#DIV/0!</v>
      </c>
      <c r="J13" s="34">
        <v>0</v>
      </c>
      <c r="K13" s="31"/>
      <c r="L13" s="38"/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/>
      <c r="H14" s="38"/>
      <c r="I14" s="33" t="e">
        <v>#DIV/0!</v>
      </c>
      <c r="J14" s="34">
        <v>0</v>
      </c>
      <c r="K14" s="31"/>
      <c r="L14" s="38"/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/>
      <c r="H15" s="38"/>
      <c r="I15" s="33" t="e">
        <v>#DIV/0!</v>
      </c>
      <c r="J15" s="34">
        <v>0</v>
      </c>
      <c r="K15" s="31"/>
      <c r="L15" s="38"/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/>
      <c r="H16" s="47"/>
      <c r="I16" s="48" t="e">
        <v>#DIV/0!</v>
      </c>
      <c r="J16" s="49">
        <v>0</v>
      </c>
      <c r="K16" s="46"/>
      <c r="L16" s="47"/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23416</v>
      </c>
      <c r="H17" s="19">
        <v>22615</v>
      </c>
      <c r="I17" s="20">
        <v>1.0354189697103693</v>
      </c>
      <c r="J17" s="21">
        <v>801</v>
      </c>
      <c r="K17" s="18">
        <v>28310</v>
      </c>
      <c r="L17" s="19">
        <v>28130</v>
      </c>
      <c r="M17" s="20">
        <v>1.006398862424458</v>
      </c>
      <c r="N17" s="21">
        <v>180</v>
      </c>
      <c r="O17" s="23">
        <v>0.82712822324267044</v>
      </c>
      <c r="P17" s="24">
        <v>0.80394596516174899</v>
      </c>
      <c r="Q17" s="25">
        <v>2.3182258080921447E-2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/>
      <c r="H18" s="38"/>
      <c r="I18" s="33" t="e">
        <v>#DIV/0!</v>
      </c>
      <c r="J18" s="34">
        <v>0</v>
      </c>
      <c r="K18" s="31"/>
      <c r="L18" s="38"/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3529</v>
      </c>
      <c r="H19" s="38">
        <v>3288</v>
      </c>
      <c r="I19" s="33">
        <v>1.0732968369829683</v>
      </c>
      <c r="J19" s="34">
        <v>241</v>
      </c>
      <c r="K19" s="31">
        <v>4350</v>
      </c>
      <c r="L19" s="38">
        <v>4485</v>
      </c>
      <c r="M19" s="33">
        <v>0.96989966555183948</v>
      </c>
      <c r="N19" s="34">
        <v>-135</v>
      </c>
      <c r="O19" s="35">
        <v>0.8112643678160919</v>
      </c>
      <c r="P19" s="36">
        <v>0.73311036789297657</v>
      </c>
      <c r="Q19" s="37">
        <v>7.8153999923115336E-2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6974</v>
      </c>
      <c r="H20" s="38">
        <v>6714</v>
      </c>
      <c r="I20" s="33">
        <v>1.0387250521298779</v>
      </c>
      <c r="J20" s="34">
        <v>260</v>
      </c>
      <c r="K20" s="31">
        <v>9060</v>
      </c>
      <c r="L20" s="38">
        <v>9100</v>
      </c>
      <c r="M20" s="33">
        <v>0.99560439560439562</v>
      </c>
      <c r="N20" s="34">
        <v>-40</v>
      </c>
      <c r="O20" s="35">
        <v>0.76975717439293601</v>
      </c>
      <c r="P20" s="36">
        <v>0.7378021978021978</v>
      </c>
      <c r="Q20" s="37">
        <v>3.1954976590738204E-2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2656</v>
      </c>
      <c r="H21" s="38">
        <v>2417</v>
      </c>
      <c r="I21" s="33">
        <v>1.0988829127016964</v>
      </c>
      <c r="J21" s="34">
        <v>239</v>
      </c>
      <c r="K21" s="31">
        <v>2900</v>
      </c>
      <c r="L21" s="38">
        <v>2900</v>
      </c>
      <c r="M21" s="33">
        <v>1</v>
      </c>
      <c r="N21" s="34">
        <v>0</v>
      </c>
      <c r="O21" s="35">
        <v>0.91586206896551725</v>
      </c>
      <c r="P21" s="36">
        <v>0.83344827586206893</v>
      </c>
      <c r="Q21" s="37">
        <v>8.2413793103448318E-2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1557</v>
      </c>
      <c r="H22" s="38">
        <v>1267</v>
      </c>
      <c r="I22" s="33">
        <v>1.228887134964483</v>
      </c>
      <c r="J22" s="34">
        <v>290</v>
      </c>
      <c r="K22" s="31">
        <v>1650</v>
      </c>
      <c r="L22" s="38">
        <v>1450</v>
      </c>
      <c r="M22" s="33">
        <v>1.1379310344827587</v>
      </c>
      <c r="N22" s="34">
        <v>200</v>
      </c>
      <c r="O22" s="35">
        <v>0.94363636363636361</v>
      </c>
      <c r="P22" s="36">
        <v>0.87379310344827588</v>
      </c>
      <c r="Q22" s="37">
        <v>6.984326018808773E-2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3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1071</v>
      </c>
      <c r="H24" s="38">
        <v>1092</v>
      </c>
      <c r="I24" s="33">
        <v>0.98076923076923073</v>
      </c>
      <c r="J24" s="34">
        <v>-21</v>
      </c>
      <c r="K24" s="31">
        <v>1450</v>
      </c>
      <c r="L24" s="38">
        <v>1495</v>
      </c>
      <c r="M24" s="33">
        <v>0.96989966555183948</v>
      </c>
      <c r="N24" s="34">
        <v>-45</v>
      </c>
      <c r="O24" s="35">
        <v>0.73862068965517247</v>
      </c>
      <c r="P24" s="36">
        <v>0.73043478260869565</v>
      </c>
      <c r="Q24" s="37">
        <v>8.1859070464768147E-3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/>
      <c r="H25" s="38"/>
      <c r="I25" s="33" t="e">
        <v>#DIV/0!</v>
      </c>
      <c r="J25" s="34">
        <v>0</v>
      </c>
      <c r="K25" s="31"/>
      <c r="L25" s="38"/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/>
      <c r="H26" s="38"/>
      <c r="I26" s="33" t="e">
        <v>#DIV/0!</v>
      </c>
      <c r="J26" s="34">
        <v>0</v>
      </c>
      <c r="K26" s="31"/>
      <c r="L26" s="38"/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/>
      <c r="H27" s="38"/>
      <c r="I27" s="33" t="e">
        <v>#DIV/0!</v>
      </c>
      <c r="J27" s="34">
        <v>0</v>
      </c>
      <c r="K27" s="31"/>
      <c r="L27" s="38"/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/>
      <c r="H28" s="38"/>
      <c r="I28" s="33" t="e">
        <v>#DIV/0!</v>
      </c>
      <c r="J28" s="34">
        <v>0</v>
      </c>
      <c r="K28" s="31"/>
      <c r="L28" s="38"/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/>
      <c r="H29" s="38"/>
      <c r="I29" s="33" t="e">
        <v>#DIV/0!</v>
      </c>
      <c r="J29" s="34">
        <v>0</v>
      </c>
      <c r="K29" s="31"/>
      <c r="L29" s="38"/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/>
      <c r="H30" s="38"/>
      <c r="I30" s="33" t="e">
        <v>#DIV/0!</v>
      </c>
      <c r="J30" s="34">
        <v>0</v>
      </c>
      <c r="K30" s="31"/>
      <c r="L30" s="38"/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1192</v>
      </c>
      <c r="H31" s="38">
        <v>1302</v>
      </c>
      <c r="I31" s="33">
        <v>0.91551459293394777</v>
      </c>
      <c r="J31" s="34">
        <v>-110</v>
      </c>
      <c r="K31" s="31">
        <v>1450</v>
      </c>
      <c r="L31" s="38">
        <v>1450</v>
      </c>
      <c r="M31" s="33">
        <v>1</v>
      </c>
      <c r="N31" s="34">
        <v>0</v>
      </c>
      <c r="O31" s="35">
        <v>0.8220689655172414</v>
      </c>
      <c r="P31" s="36">
        <v>0.89793103448275857</v>
      </c>
      <c r="Q31" s="37">
        <v>-7.5862068965517171E-2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/>
      <c r="H32" s="38"/>
      <c r="I32" s="33" t="e">
        <v>#DIV/0!</v>
      </c>
      <c r="J32" s="34">
        <v>0</v>
      </c>
      <c r="K32" s="31"/>
      <c r="L32" s="38"/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1078</v>
      </c>
      <c r="H33" s="38">
        <v>1171</v>
      </c>
      <c r="I33" s="33">
        <v>0.92058070025619132</v>
      </c>
      <c r="J33" s="34">
        <v>-93</v>
      </c>
      <c r="K33" s="31">
        <v>1450</v>
      </c>
      <c r="L33" s="38">
        <v>1450</v>
      </c>
      <c r="M33" s="33">
        <v>1</v>
      </c>
      <c r="N33" s="34">
        <v>0</v>
      </c>
      <c r="O33" s="35">
        <v>0.74344827586206896</v>
      </c>
      <c r="P33" s="36">
        <v>0.80758620689655169</v>
      </c>
      <c r="Q33" s="37">
        <v>-6.4137931034482731E-2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/>
      <c r="H34" s="38"/>
      <c r="I34" s="33" t="e">
        <v>#DIV/0!</v>
      </c>
      <c r="J34" s="34">
        <v>0</v>
      </c>
      <c r="K34" s="31"/>
      <c r="L34" s="38"/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/>
      <c r="H35" s="38"/>
      <c r="I35" s="33" t="e">
        <v>#DIV/0!</v>
      </c>
      <c r="J35" s="34">
        <v>0</v>
      </c>
      <c r="K35" s="31"/>
      <c r="L35" s="38"/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5359</v>
      </c>
      <c r="H36" s="47">
        <v>5364</v>
      </c>
      <c r="I36" s="48">
        <v>0.99906785980611479</v>
      </c>
      <c r="J36" s="49">
        <v>-5</v>
      </c>
      <c r="K36" s="46">
        <v>6000</v>
      </c>
      <c r="L36" s="47">
        <v>5800</v>
      </c>
      <c r="M36" s="48">
        <v>1.0344827586206897</v>
      </c>
      <c r="N36" s="49">
        <v>200</v>
      </c>
      <c r="O36" s="52">
        <v>0.89316666666666666</v>
      </c>
      <c r="P36" s="53">
        <v>0.92482758620689653</v>
      </c>
      <c r="Q36" s="54">
        <v>-3.166091954022987E-2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624</v>
      </c>
      <c r="H37" s="19">
        <v>582</v>
      </c>
      <c r="I37" s="20">
        <v>1.0721649484536082</v>
      </c>
      <c r="J37" s="21">
        <v>42</v>
      </c>
      <c r="K37" s="18">
        <v>978</v>
      </c>
      <c r="L37" s="19">
        <v>890</v>
      </c>
      <c r="M37" s="20">
        <v>1.098876404494382</v>
      </c>
      <c r="N37" s="21">
        <v>88</v>
      </c>
      <c r="O37" s="23">
        <v>0.6380368098159509</v>
      </c>
      <c r="P37" s="24">
        <v>0.65393258426966294</v>
      </c>
      <c r="Q37" s="25">
        <v>-1.5895774453712042E-2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322</v>
      </c>
      <c r="H38" s="38">
        <v>308</v>
      </c>
      <c r="I38" s="33">
        <v>1.0454545454545454</v>
      </c>
      <c r="J38" s="34">
        <v>14</v>
      </c>
      <c r="K38" s="31">
        <v>478</v>
      </c>
      <c r="L38" s="38">
        <v>445</v>
      </c>
      <c r="M38" s="33">
        <v>1.0741573033707865</v>
      </c>
      <c r="N38" s="34">
        <v>33</v>
      </c>
      <c r="O38" s="35">
        <v>0.67364016736401677</v>
      </c>
      <c r="P38" s="36">
        <v>0.69213483146067412</v>
      </c>
      <c r="Q38" s="37">
        <v>-1.8494664096657343E-2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302</v>
      </c>
      <c r="H39" s="60">
        <v>274</v>
      </c>
      <c r="I39" s="61">
        <v>1.1021897810218979</v>
      </c>
      <c r="J39" s="62">
        <v>28</v>
      </c>
      <c r="K39" s="59">
        <v>500</v>
      </c>
      <c r="L39" s="60">
        <v>445</v>
      </c>
      <c r="M39" s="61">
        <v>1.1235955056179776</v>
      </c>
      <c r="N39" s="62">
        <v>55</v>
      </c>
      <c r="O39" s="63">
        <v>0.60399999999999998</v>
      </c>
      <c r="P39" s="64">
        <v>0.61573033707865166</v>
      </c>
      <c r="Q39" s="65">
        <v>-1.1730337078651676E-2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100220</v>
      </c>
      <c r="H40" s="19">
        <v>94823</v>
      </c>
      <c r="I40" s="20">
        <v>1.056916570874155</v>
      </c>
      <c r="J40" s="21">
        <v>5397</v>
      </c>
      <c r="K40" s="22">
        <v>123544</v>
      </c>
      <c r="L40" s="19">
        <v>123217</v>
      </c>
      <c r="M40" s="20">
        <v>1.002653854581754</v>
      </c>
      <c r="N40" s="21">
        <v>327</v>
      </c>
      <c r="O40" s="23">
        <v>0.81120896198925074</v>
      </c>
      <c r="P40" s="24">
        <v>0.76956101836597224</v>
      </c>
      <c r="Q40" s="25">
        <v>4.1647943623278505E-2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97887</v>
      </c>
      <c r="H41" s="19">
        <v>92336</v>
      </c>
      <c r="I41" s="20">
        <v>1.060117397331485</v>
      </c>
      <c r="J41" s="21">
        <v>5551</v>
      </c>
      <c r="K41" s="18">
        <v>120017</v>
      </c>
      <c r="L41" s="19">
        <v>119624</v>
      </c>
      <c r="M41" s="20">
        <v>1.0032852939209522</v>
      </c>
      <c r="N41" s="21">
        <v>393</v>
      </c>
      <c r="O41" s="23">
        <v>0.815609455327162</v>
      </c>
      <c r="P41" s="24">
        <v>0.77188524041998263</v>
      </c>
      <c r="Q41" s="25">
        <v>4.3724214907179371E-2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99">
        <v>39525</v>
      </c>
      <c r="H42" s="398">
        <v>36250</v>
      </c>
      <c r="I42" s="33">
        <v>1.0903448275862069</v>
      </c>
      <c r="J42" s="34">
        <v>3275</v>
      </c>
      <c r="K42" s="399">
        <v>44072</v>
      </c>
      <c r="L42" s="398">
        <v>43358</v>
      </c>
      <c r="M42" s="33">
        <v>1.0164675492412012</v>
      </c>
      <c r="N42" s="34">
        <v>714</v>
      </c>
      <c r="O42" s="35">
        <v>0.89682791795244143</v>
      </c>
      <c r="P42" s="36">
        <v>0.83606254901056321</v>
      </c>
      <c r="Q42" s="37">
        <v>6.0765368941878228E-2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99">
        <v>8611</v>
      </c>
      <c r="H43" s="398">
        <v>7719</v>
      </c>
      <c r="I43" s="33">
        <v>1.1155590102344863</v>
      </c>
      <c r="J43" s="34">
        <v>892</v>
      </c>
      <c r="K43" s="404">
        <v>10827</v>
      </c>
      <c r="L43" s="398">
        <v>9273</v>
      </c>
      <c r="M43" s="33">
        <v>1.1675833063733421</v>
      </c>
      <c r="N43" s="34">
        <v>1554</v>
      </c>
      <c r="O43" s="35">
        <v>0.79532649856839388</v>
      </c>
      <c r="P43" s="36">
        <v>0.83241669362665804</v>
      </c>
      <c r="Q43" s="37">
        <v>-3.7090195058264164E-2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99">
        <v>4658</v>
      </c>
      <c r="H44" s="398">
        <v>5847</v>
      </c>
      <c r="I44" s="33">
        <v>0.79664785360013679</v>
      </c>
      <c r="J44" s="34">
        <v>-1189</v>
      </c>
      <c r="K44" s="404">
        <v>5780</v>
      </c>
      <c r="L44" s="398">
        <v>8721</v>
      </c>
      <c r="M44" s="33">
        <v>0.66276803118908378</v>
      </c>
      <c r="N44" s="34">
        <v>-2941</v>
      </c>
      <c r="O44" s="35">
        <v>0.80588235294117649</v>
      </c>
      <c r="P44" s="36">
        <v>0.67045063639490887</v>
      </c>
      <c r="Q44" s="37">
        <v>0.13543171654626762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99">
        <v>2733</v>
      </c>
      <c r="H45" s="398">
        <v>2570</v>
      </c>
      <c r="I45" s="33">
        <v>1.0634241245136187</v>
      </c>
      <c r="J45" s="34">
        <v>163</v>
      </c>
      <c r="K45" s="404">
        <v>3643</v>
      </c>
      <c r="L45" s="398">
        <v>3651</v>
      </c>
      <c r="M45" s="33">
        <v>0.99780881950150646</v>
      </c>
      <c r="N45" s="34">
        <v>-8</v>
      </c>
      <c r="O45" s="35">
        <v>0.75020587427944008</v>
      </c>
      <c r="P45" s="36">
        <v>0.70391673514105724</v>
      </c>
      <c r="Q45" s="37">
        <v>4.628913913838284E-2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99">
        <v>5836</v>
      </c>
      <c r="H46" s="398">
        <v>5953</v>
      </c>
      <c r="I46" s="33">
        <v>0.98034604401142278</v>
      </c>
      <c r="J46" s="34">
        <v>-117</v>
      </c>
      <c r="K46" s="404">
        <v>6503</v>
      </c>
      <c r="L46" s="398">
        <v>6803</v>
      </c>
      <c r="M46" s="33">
        <v>0.95590180802587099</v>
      </c>
      <c r="N46" s="34">
        <v>-300</v>
      </c>
      <c r="O46" s="35">
        <v>0.89743195448254653</v>
      </c>
      <c r="P46" s="36">
        <v>0.87505512273996766</v>
      </c>
      <c r="Q46" s="37">
        <v>2.2376831742578873E-2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99">
        <v>10879</v>
      </c>
      <c r="H47" s="398">
        <v>11321</v>
      </c>
      <c r="I47" s="33">
        <v>0.96095751258722728</v>
      </c>
      <c r="J47" s="34">
        <v>-442</v>
      </c>
      <c r="K47" s="404">
        <v>14280</v>
      </c>
      <c r="L47" s="398">
        <v>16312</v>
      </c>
      <c r="M47" s="33">
        <v>0.87542913192741545</v>
      </c>
      <c r="N47" s="34">
        <v>-2032</v>
      </c>
      <c r="O47" s="35">
        <v>0.76183473389355738</v>
      </c>
      <c r="P47" s="36">
        <v>0.69402893575281999</v>
      </c>
      <c r="Q47" s="37">
        <v>6.7805798140737394E-2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99">
        <v>1247</v>
      </c>
      <c r="H48" s="398">
        <v>1267</v>
      </c>
      <c r="I48" s="33">
        <v>0.98421468034727699</v>
      </c>
      <c r="J48" s="34">
        <v>-20</v>
      </c>
      <c r="K48" s="404">
        <v>2700</v>
      </c>
      <c r="L48" s="398">
        <v>2700</v>
      </c>
      <c r="M48" s="33">
        <v>1</v>
      </c>
      <c r="N48" s="34">
        <v>0</v>
      </c>
      <c r="O48" s="35">
        <v>0.46185185185185185</v>
      </c>
      <c r="P48" s="36">
        <v>0.46925925925925926</v>
      </c>
      <c r="Q48" s="37">
        <v>-7.4074074074074181E-3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99">
        <v>1697</v>
      </c>
      <c r="H49" s="398">
        <v>1612</v>
      </c>
      <c r="I49" s="33">
        <v>1.0527295285359801</v>
      </c>
      <c r="J49" s="34">
        <v>85</v>
      </c>
      <c r="K49" s="404">
        <v>1764</v>
      </c>
      <c r="L49" s="398">
        <v>1660</v>
      </c>
      <c r="M49" s="33">
        <v>1.0626506024096385</v>
      </c>
      <c r="N49" s="34">
        <v>104</v>
      </c>
      <c r="O49" s="35">
        <v>0.96201814058956914</v>
      </c>
      <c r="P49" s="36">
        <v>0.97108433734939759</v>
      </c>
      <c r="Q49" s="37">
        <v>-9.0661967598284487E-3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99">
        <v>2331</v>
      </c>
      <c r="H50" s="398">
        <v>2322</v>
      </c>
      <c r="I50" s="33">
        <v>1.0038759689922481</v>
      </c>
      <c r="J50" s="34">
        <v>9</v>
      </c>
      <c r="K50" s="404">
        <v>2700</v>
      </c>
      <c r="L50" s="398">
        <v>2700</v>
      </c>
      <c r="M50" s="33">
        <v>1</v>
      </c>
      <c r="N50" s="34">
        <v>0</v>
      </c>
      <c r="O50" s="35">
        <v>0.86333333333333329</v>
      </c>
      <c r="P50" s="36">
        <v>0.86</v>
      </c>
      <c r="Q50" s="37">
        <v>3.3333333333332993E-3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99">
        <v>929</v>
      </c>
      <c r="H51" s="398">
        <v>777</v>
      </c>
      <c r="I51" s="33">
        <v>1.1956241956241955</v>
      </c>
      <c r="J51" s="34">
        <v>152</v>
      </c>
      <c r="K51" s="404">
        <v>1260</v>
      </c>
      <c r="L51" s="398">
        <v>1260</v>
      </c>
      <c r="M51" s="33">
        <v>1</v>
      </c>
      <c r="N51" s="34">
        <v>0</v>
      </c>
      <c r="O51" s="35">
        <v>0.73730158730158735</v>
      </c>
      <c r="P51" s="36">
        <v>0.6166666666666667</v>
      </c>
      <c r="Q51" s="37">
        <v>0.12063492063492065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99">
        <v>1033</v>
      </c>
      <c r="H52" s="398">
        <v>1052</v>
      </c>
      <c r="I52" s="33">
        <v>0.98193916349809884</v>
      </c>
      <c r="J52" s="34">
        <v>-19</v>
      </c>
      <c r="K52" s="404">
        <v>1494</v>
      </c>
      <c r="L52" s="398">
        <v>1660</v>
      </c>
      <c r="M52" s="33">
        <v>0.9</v>
      </c>
      <c r="N52" s="34">
        <v>-166</v>
      </c>
      <c r="O52" s="35">
        <v>0.69143239625167341</v>
      </c>
      <c r="P52" s="36">
        <v>0.63373493975903616</v>
      </c>
      <c r="Q52" s="37">
        <v>5.7697456492637245E-2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99">
        <v>2071</v>
      </c>
      <c r="H53" s="398">
        <v>1941</v>
      </c>
      <c r="I53" s="33">
        <v>1.0669757856774857</v>
      </c>
      <c r="J53" s="34">
        <v>130</v>
      </c>
      <c r="K53" s="404">
        <v>2700</v>
      </c>
      <c r="L53" s="398">
        <v>2700</v>
      </c>
      <c r="M53" s="33">
        <v>1</v>
      </c>
      <c r="N53" s="34">
        <v>0</v>
      </c>
      <c r="O53" s="35">
        <v>0.76703703703703707</v>
      </c>
      <c r="P53" s="36">
        <v>0.71888888888888891</v>
      </c>
      <c r="Q53" s="37">
        <v>4.8148148148148162E-2</v>
      </c>
      <c r="R53" s="15"/>
      <c r="S53" s="15"/>
    </row>
    <row r="54" spans="1:19" x14ac:dyDescent="0.4">
      <c r="A54" s="26"/>
      <c r="B54" s="26"/>
      <c r="C54" s="403" t="s">
        <v>44</v>
      </c>
      <c r="D54" s="401"/>
      <c r="E54" s="401"/>
      <c r="F54" s="400" t="s">
        <v>28</v>
      </c>
      <c r="G54" s="399">
        <v>0</v>
      </c>
      <c r="H54" s="398">
        <v>0</v>
      </c>
      <c r="I54" s="397" t="e">
        <v>#DIV/0!</v>
      </c>
      <c r="J54" s="396">
        <v>0</v>
      </c>
      <c r="K54" s="404">
        <v>0</v>
      </c>
      <c r="L54" s="398">
        <v>0</v>
      </c>
      <c r="M54" s="397" t="e">
        <v>#DIV/0!</v>
      </c>
      <c r="N54" s="396">
        <v>0</v>
      </c>
      <c r="O54" s="395" t="e">
        <v>#DIV/0!</v>
      </c>
      <c r="P54" s="394" t="e">
        <v>#DIV/0!</v>
      </c>
      <c r="Q54" s="393" t="e">
        <v>#DIV/0!</v>
      </c>
      <c r="R54" s="15"/>
      <c r="S54" s="15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99">
        <v>1516</v>
      </c>
      <c r="H55" s="398">
        <v>1322</v>
      </c>
      <c r="I55" s="33">
        <v>1.146747352496218</v>
      </c>
      <c r="J55" s="34">
        <v>194</v>
      </c>
      <c r="K55" s="404">
        <v>2700</v>
      </c>
      <c r="L55" s="398">
        <v>1668</v>
      </c>
      <c r="M55" s="33">
        <v>1.6187050359712229</v>
      </c>
      <c r="N55" s="34">
        <v>1032</v>
      </c>
      <c r="O55" s="35">
        <v>0.56148148148148147</v>
      </c>
      <c r="P55" s="36">
        <v>0.79256594724220619</v>
      </c>
      <c r="Q55" s="37">
        <v>-0.23108446576072472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99">
        <v>1030</v>
      </c>
      <c r="H56" s="398">
        <v>918</v>
      </c>
      <c r="I56" s="33">
        <v>1.122004357298475</v>
      </c>
      <c r="J56" s="34">
        <v>112</v>
      </c>
      <c r="K56" s="404">
        <v>1660</v>
      </c>
      <c r="L56" s="398">
        <v>1300</v>
      </c>
      <c r="M56" s="33">
        <v>1.2769230769230768</v>
      </c>
      <c r="N56" s="34">
        <v>360</v>
      </c>
      <c r="O56" s="35">
        <v>0.62048192771084343</v>
      </c>
      <c r="P56" s="36">
        <v>0.70615384615384613</v>
      </c>
      <c r="Q56" s="37">
        <v>-8.5671918443002704E-2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99">
        <v>1073</v>
      </c>
      <c r="H57" s="398">
        <v>1194</v>
      </c>
      <c r="I57" s="33">
        <v>0.89865996649916247</v>
      </c>
      <c r="J57" s="34">
        <v>-121</v>
      </c>
      <c r="K57" s="404">
        <v>1260</v>
      </c>
      <c r="L57" s="398">
        <v>1620</v>
      </c>
      <c r="M57" s="33">
        <v>0.77777777777777779</v>
      </c>
      <c r="N57" s="34">
        <v>-360</v>
      </c>
      <c r="O57" s="35">
        <v>0.85158730158730156</v>
      </c>
      <c r="P57" s="36">
        <v>0.73703703703703705</v>
      </c>
      <c r="Q57" s="37">
        <v>0.11455026455026451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99">
        <v>733</v>
      </c>
      <c r="H58" s="398">
        <v>794</v>
      </c>
      <c r="I58" s="33">
        <v>0.9231738035264484</v>
      </c>
      <c r="J58" s="34">
        <v>-61</v>
      </c>
      <c r="K58" s="404">
        <v>1660</v>
      </c>
      <c r="L58" s="398">
        <v>1300</v>
      </c>
      <c r="M58" s="33">
        <v>1.2769230769230768</v>
      </c>
      <c r="N58" s="34">
        <v>360</v>
      </c>
      <c r="O58" s="35">
        <v>0.44156626506024094</v>
      </c>
      <c r="P58" s="36">
        <v>0.61076923076923073</v>
      </c>
      <c r="Q58" s="37">
        <v>-0.16920296570898979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99">
        <v>828</v>
      </c>
      <c r="H59" s="398">
        <v>889</v>
      </c>
      <c r="I59" s="33">
        <v>0.93138357705286834</v>
      </c>
      <c r="J59" s="34">
        <v>-61</v>
      </c>
      <c r="K59" s="404">
        <v>1200</v>
      </c>
      <c r="L59" s="398">
        <v>1176</v>
      </c>
      <c r="M59" s="33">
        <v>1.0204081632653061</v>
      </c>
      <c r="N59" s="34">
        <v>24</v>
      </c>
      <c r="O59" s="35">
        <v>0.69</v>
      </c>
      <c r="P59" s="36">
        <v>0.75595238095238093</v>
      </c>
      <c r="Q59" s="37">
        <v>-6.5952380952380985E-2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99">
        <v>1526</v>
      </c>
      <c r="H60" s="398">
        <v>1618</v>
      </c>
      <c r="I60" s="33">
        <v>0.94313967861557479</v>
      </c>
      <c r="J60" s="34">
        <v>-92</v>
      </c>
      <c r="K60" s="404">
        <v>2395</v>
      </c>
      <c r="L60" s="398">
        <v>2357</v>
      </c>
      <c r="M60" s="33">
        <v>1.0161221892235892</v>
      </c>
      <c r="N60" s="34">
        <v>38</v>
      </c>
      <c r="O60" s="35">
        <v>0.63716075156576202</v>
      </c>
      <c r="P60" s="36">
        <v>0.68646584641493424</v>
      </c>
      <c r="Q60" s="37">
        <v>-4.9305094849172226E-2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99">
        <v>4688</v>
      </c>
      <c r="H61" s="398">
        <v>4796</v>
      </c>
      <c r="I61" s="33">
        <v>0.97748123436196832</v>
      </c>
      <c r="J61" s="34">
        <v>-108</v>
      </c>
      <c r="K61" s="404">
        <v>5009</v>
      </c>
      <c r="L61" s="398">
        <v>6076</v>
      </c>
      <c r="M61" s="33">
        <v>0.82439104674127717</v>
      </c>
      <c r="N61" s="34">
        <v>-1067</v>
      </c>
      <c r="O61" s="35">
        <v>0.93591535236574164</v>
      </c>
      <c r="P61" s="36">
        <v>0.78933508887425941</v>
      </c>
      <c r="Q61" s="37">
        <v>0.14658026349148223</v>
      </c>
      <c r="R61" s="15"/>
      <c r="S61" s="15"/>
    </row>
    <row r="62" spans="1:19" x14ac:dyDescent="0.4">
      <c r="A62" s="26"/>
      <c r="B62" s="26"/>
      <c r="C62" s="403" t="s">
        <v>12</v>
      </c>
      <c r="D62" s="402" t="s">
        <v>26</v>
      </c>
      <c r="E62" s="401" t="s">
        <v>24</v>
      </c>
      <c r="F62" s="400" t="s">
        <v>13</v>
      </c>
      <c r="G62" s="399">
        <v>1567</v>
      </c>
      <c r="H62" s="398">
        <v>0</v>
      </c>
      <c r="I62" s="397" t="e">
        <v>#DIV/0!</v>
      </c>
      <c r="J62" s="396">
        <v>1567</v>
      </c>
      <c r="K62" s="404">
        <v>1670</v>
      </c>
      <c r="L62" s="398">
        <v>0</v>
      </c>
      <c r="M62" s="397" t="e">
        <v>#DIV/0!</v>
      </c>
      <c r="N62" s="396">
        <v>1670</v>
      </c>
      <c r="O62" s="395">
        <v>0.93832335329341321</v>
      </c>
      <c r="P62" s="394" t="e">
        <v>#DIV/0!</v>
      </c>
      <c r="Q62" s="393" t="e">
        <v>#DIV/0!</v>
      </c>
      <c r="R62" s="15"/>
      <c r="S62" s="15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99">
        <v>1209</v>
      </c>
      <c r="H63" s="398">
        <v>1080</v>
      </c>
      <c r="I63" s="33">
        <v>1.1194444444444445</v>
      </c>
      <c r="J63" s="34">
        <v>129</v>
      </c>
      <c r="K63" s="404">
        <v>1660</v>
      </c>
      <c r="L63" s="398">
        <v>1660</v>
      </c>
      <c r="M63" s="33">
        <v>1</v>
      </c>
      <c r="N63" s="34">
        <v>0</v>
      </c>
      <c r="O63" s="35">
        <v>0.72831325301204819</v>
      </c>
      <c r="P63" s="36">
        <v>0.6506024096385542</v>
      </c>
      <c r="Q63" s="37">
        <v>7.7710843373493987E-2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99">
        <v>887</v>
      </c>
      <c r="H64" s="398">
        <v>0</v>
      </c>
      <c r="I64" s="33" t="e">
        <v>#DIV/0!</v>
      </c>
      <c r="J64" s="34">
        <v>887</v>
      </c>
      <c r="K64" s="404">
        <v>1660</v>
      </c>
      <c r="L64" s="398">
        <v>0</v>
      </c>
      <c r="M64" s="33" t="e">
        <v>#DIV/0!</v>
      </c>
      <c r="N64" s="34">
        <v>1660</v>
      </c>
      <c r="O64" s="35">
        <v>0.53433734939759037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99">
        <v>1280</v>
      </c>
      <c r="H65" s="398">
        <v>1094</v>
      </c>
      <c r="I65" s="33">
        <v>1.170018281535649</v>
      </c>
      <c r="J65" s="34">
        <v>186</v>
      </c>
      <c r="K65" s="404">
        <v>1420</v>
      </c>
      <c r="L65" s="398">
        <v>1669</v>
      </c>
      <c r="M65" s="33">
        <v>0.85080886758538044</v>
      </c>
      <c r="N65" s="34">
        <v>-249</v>
      </c>
      <c r="O65" s="35">
        <v>0.90140845070422537</v>
      </c>
      <c r="P65" s="36">
        <v>0.6554823247453565</v>
      </c>
      <c r="Q65" s="37">
        <v>0.24592612595886887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99">
        <v>0</v>
      </c>
      <c r="H66" s="398">
        <v>0</v>
      </c>
      <c r="I66" s="33" t="e">
        <v>#DIV/0!</v>
      </c>
      <c r="J66" s="34">
        <v>0</v>
      </c>
      <c r="K66" s="404">
        <v>0</v>
      </c>
      <c r="L66" s="398">
        <v>0</v>
      </c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2333</v>
      </c>
      <c r="H67" s="19">
        <v>2487</v>
      </c>
      <c r="I67" s="20">
        <v>0.93807800562927224</v>
      </c>
      <c r="J67" s="21">
        <v>-154</v>
      </c>
      <c r="K67" s="18">
        <v>3527</v>
      </c>
      <c r="L67" s="19">
        <v>3593</v>
      </c>
      <c r="M67" s="20">
        <v>0.98163094906763149</v>
      </c>
      <c r="N67" s="21">
        <v>-66</v>
      </c>
      <c r="O67" s="23">
        <v>0.66146867025800959</v>
      </c>
      <c r="P67" s="24">
        <v>0.69217923740606735</v>
      </c>
      <c r="Q67" s="25">
        <v>-3.0710567148057755E-2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402</v>
      </c>
      <c r="H68" s="38">
        <v>520</v>
      </c>
      <c r="I68" s="33">
        <v>0.77307692307692311</v>
      </c>
      <c r="J68" s="34">
        <v>-118</v>
      </c>
      <c r="K68" s="31">
        <v>540</v>
      </c>
      <c r="L68" s="38">
        <v>564</v>
      </c>
      <c r="M68" s="33">
        <v>0.95744680851063835</v>
      </c>
      <c r="N68" s="34">
        <v>-24</v>
      </c>
      <c r="O68" s="35">
        <v>0.74444444444444446</v>
      </c>
      <c r="P68" s="36">
        <v>0.92198581560283688</v>
      </c>
      <c r="Q68" s="37">
        <v>-0.17754137115839241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168</v>
      </c>
      <c r="H71" s="38">
        <v>207</v>
      </c>
      <c r="I71" s="33">
        <v>0.81159420289855078</v>
      </c>
      <c r="J71" s="34">
        <v>-39</v>
      </c>
      <c r="K71" s="31">
        <v>325</v>
      </c>
      <c r="L71" s="38">
        <v>337</v>
      </c>
      <c r="M71" s="33">
        <v>0.96439169139465875</v>
      </c>
      <c r="N71" s="34">
        <v>-12</v>
      </c>
      <c r="O71" s="35">
        <v>0.51692307692307693</v>
      </c>
      <c r="P71" s="36">
        <v>0.6142433234421365</v>
      </c>
      <c r="Q71" s="37">
        <v>-9.7320246519059572E-2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885</v>
      </c>
      <c r="H72" s="38">
        <v>957</v>
      </c>
      <c r="I72" s="33">
        <v>0.92476489028213171</v>
      </c>
      <c r="J72" s="34">
        <v>-72</v>
      </c>
      <c r="K72" s="31">
        <v>1085</v>
      </c>
      <c r="L72" s="38">
        <v>1123</v>
      </c>
      <c r="M72" s="33">
        <v>0.96616206589492426</v>
      </c>
      <c r="N72" s="34">
        <v>-38</v>
      </c>
      <c r="O72" s="35">
        <v>0.81566820276497698</v>
      </c>
      <c r="P72" s="36">
        <v>0.85218165627782727</v>
      </c>
      <c r="Q72" s="37">
        <v>-3.6513453512850291E-2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878</v>
      </c>
      <c r="H73" s="47">
        <v>803</v>
      </c>
      <c r="I73" s="48">
        <v>1.0933997509339974</v>
      </c>
      <c r="J73" s="49">
        <v>75</v>
      </c>
      <c r="K73" s="46">
        <v>1577</v>
      </c>
      <c r="L73" s="47">
        <v>1569</v>
      </c>
      <c r="M73" s="48">
        <v>1.0050987890376035</v>
      </c>
      <c r="N73" s="49">
        <v>8</v>
      </c>
      <c r="O73" s="52">
        <v>0.55675332910589725</v>
      </c>
      <c r="P73" s="53">
        <v>0.51179094964945826</v>
      </c>
      <c r="Q73" s="54">
        <v>4.4962379456438994E-2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２月（下旬）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29</v>
      </c>
      <c r="B2" s="495"/>
      <c r="C2" s="76">
        <v>2017</v>
      </c>
      <c r="D2" s="2" t="s">
        <v>0</v>
      </c>
      <c r="E2" s="2">
        <v>2</v>
      </c>
      <c r="F2" s="3" t="s">
        <v>1</v>
      </c>
      <c r="G2" s="496" t="s">
        <v>2</v>
      </c>
      <c r="H2" s="495"/>
      <c r="I2" s="495"/>
      <c r="J2" s="497"/>
      <c r="K2" s="495" t="s">
        <v>3</v>
      </c>
      <c r="L2" s="495"/>
      <c r="M2" s="495"/>
      <c r="N2" s="495"/>
      <c r="O2" s="496" t="s">
        <v>4</v>
      </c>
      <c r="P2" s="495"/>
      <c r="Q2" s="498"/>
    </row>
    <row r="3" spans="1:19" x14ac:dyDescent="0.4">
      <c r="A3" s="508" t="s">
        <v>5</v>
      </c>
      <c r="B3" s="509"/>
      <c r="C3" s="509"/>
      <c r="D3" s="509"/>
      <c r="E3" s="509"/>
      <c r="F3" s="509"/>
      <c r="G3" s="512" t="s">
        <v>588</v>
      </c>
      <c r="H3" s="500" t="s">
        <v>587</v>
      </c>
      <c r="I3" s="502" t="s">
        <v>6</v>
      </c>
      <c r="J3" s="503"/>
      <c r="K3" s="514" t="s">
        <v>586</v>
      </c>
      <c r="L3" s="500" t="s">
        <v>585</v>
      </c>
      <c r="M3" s="502" t="s">
        <v>6</v>
      </c>
      <c r="N3" s="503"/>
      <c r="O3" s="504" t="s">
        <v>586</v>
      </c>
      <c r="P3" s="506" t="s">
        <v>585</v>
      </c>
      <c r="Q3" s="492" t="s">
        <v>7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8</v>
      </c>
      <c r="J4" s="5" t="s">
        <v>7</v>
      </c>
      <c r="K4" s="515"/>
      <c r="L4" s="501"/>
      <c r="M4" s="4" t="s">
        <v>8</v>
      </c>
      <c r="N4" s="5" t="s">
        <v>7</v>
      </c>
      <c r="O4" s="505"/>
      <c r="P4" s="507"/>
      <c r="Q4" s="493"/>
    </row>
    <row r="5" spans="1:19" x14ac:dyDescent="0.4">
      <c r="A5" s="6" t="s">
        <v>9</v>
      </c>
      <c r="B5" s="7"/>
      <c r="C5" s="7"/>
      <c r="D5" s="7"/>
      <c r="E5" s="7"/>
      <c r="F5" s="7"/>
      <c r="G5" s="8">
        <v>130847</v>
      </c>
      <c r="H5" s="9">
        <v>133334</v>
      </c>
      <c r="I5" s="10">
        <v>0.98134759326203369</v>
      </c>
      <c r="J5" s="11">
        <v>-2487</v>
      </c>
      <c r="K5" s="8">
        <v>160180</v>
      </c>
      <c r="L5" s="9">
        <v>181671</v>
      </c>
      <c r="M5" s="10">
        <v>0.88170373917686362</v>
      </c>
      <c r="N5" s="11">
        <v>-21491</v>
      </c>
      <c r="O5" s="12">
        <v>0.8168747658883756</v>
      </c>
      <c r="P5" s="13">
        <v>0.7339311172394053</v>
      </c>
      <c r="Q5" s="14">
        <v>8.2943648648970303E-2</v>
      </c>
      <c r="R5" s="15"/>
      <c r="S5" s="15"/>
    </row>
    <row r="6" spans="1:19" x14ac:dyDescent="0.4">
      <c r="A6" s="16" t="s">
        <v>10</v>
      </c>
      <c r="B6" s="17" t="s">
        <v>169</v>
      </c>
      <c r="C6" s="17"/>
      <c r="D6" s="17"/>
      <c r="E6" s="17"/>
      <c r="F6" s="17"/>
      <c r="G6" s="18">
        <v>52598</v>
      </c>
      <c r="H6" s="19">
        <v>54656</v>
      </c>
      <c r="I6" s="20">
        <v>0.96234631147540983</v>
      </c>
      <c r="J6" s="21">
        <v>-2058</v>
      </c>
      <c r="K6" s="22">
        <v>62490</v>
      </c>
      <c r="L6" s="19">
        <v>71392</v>
      </c>
      <c r="M6" s="20">
        <v>0.87530815777678173</v>
      </c>
      <c r="N6" s="21">
        <v>-8902</v>
      </c>
      <c r="O6" s="23">
        <v>0.84170267242758845</v>
      </c>
      <c r="P6" s="24">
        <v>0.76557597489914841</v>
      </c>
      <c r="Q6" s="25">
        <v>7.6126697528440035E-2</v>
      </c>
      <c r="R6" s="15"/>
      <c r="S6" s="15"/>
    </row>
    <row r="7" spans="1:19" x14ac:dyDescent="0.4">
      <c r="A7" s="26"/>
      <c r="B7" s="16" t="s">
        <v>11</v>
      </c>
      <c r="C7" s="17"/>
      <c r="D7" s="17"/>
      <c r="E7" s="17"/>
      <c r="F7" s="17"/>
      <c r="G7" s="18">
        <v>32911</v>
      </c>
      <c r="H7" s="19">
        <v>33751</v>
      </c>
      <c r="I7" s="20">
        <v>0.97511184853782107</v>
      </c>
      <c r="J7" s="21">
        <v>-840</v>
      </c>
      <c r="K7" s="18">
        <v>39033</v>
      </c>
      <c r="L7" s="19">
        <v>45302</v>
      </c>
      <c r="M7" s="20">
        <v>0.86161758862743365</v>
      </c>
      <c r="N7" s="21">
        <v>-6269</v>
      </c>
      <c r="O7" s="23">
        <v>0.84315835318832788</v>
      </c>
      <c r="P7" s="24">
        <v>0.74502229482142068</v>
      </c>
      <c r="Q7" s="25">
        <v>9.8136058366907197E-2</v>
      </c>
      <c r="R7" s="15"/>
      <c r="S7" s="15"/>
    </row>
    <row r="8" spans="1:19" x14ac:dyDescent="0.4">
      <c r="A8" s="26"/>
      <c r="B8" s="26"/>
      <c r="C8" s="27" t="s">
        <v>12</v>
      </c>
      <c r="D8" s="28"/>
      <c r="E8" s="29"/>
      <c r="F8" s="30" t="s">
        <v>13</v>
      </c>
      <c r="G8" s="31">
        <v>27550</v>
      </c>
      <c r="H8" s="38">
        <v>28341</v>
      </c>
      <c r="I8" s="33">
        <v>0.97208990508450654</v>
      </c>
      <c r="J8" s="34">
        <v>-791</v>
      </c>
      <c r="K8" s="31">
        <v>31408</v>
      </c>
      <c r="L8" s="38">
        <v>36302</v>
      </c>
      <c r="M8" s="33">
        <v>0.86518649110241863</v>
      </c>
      <c r="N8" s="34">
        <v>-4894</v>
      </c>
      <c r="O8" s="35">
        <v>0.87716505348955676</v>
      </c>
      <c r="P8" s="36">
        <v>0.78070078783538099</v>
      </c>
      <c r="Q8" s="37">
        <v>9.6464265654175763E-2</v>
      </c>
      <c r="R8" s="15"/>
      <c r="S8" s="15"/>
    </row>
    <row r="9" spans="1:19" x14ac:dyDescent="0.4">
      <c r="A9" s="26"/>
      <c r="B9" s="26"/>
      <c r="C9" s="27" t="s">
        <v>14</v>
      </c>
      <c r="D9" s="29"/>
      <c r="E9" s="29"/>
      <c r="F9" s="30" t="s">
        <v>13</v>
      </c>
      <c r="G9" s="31">
        <v>5361</v>
      </c>
      <c r="H9" s="38">
        <v>5410</v>
      </c>
      <c r="I9" s="33">
        <v>0.99094269870609986</v>
      </c>
      <c r="J9" s="34">
        <v>-49</v>
      </c>
      <c r="K9" s="31">
        <v>7625</v>
      </c>
      <c r="L9" s="38">
        <v>9000</v>
      </c>
      <c r="M9" s="33">
        <v>0.84722222222222221</v>
      </c>
      <c r="N9" s="34">
        <v>-1375</v>
      </c>
      <c r="O9" s="35">
        <v>0.70308196721311478</v>
      </c>
      <c r="P9" s="36">
        <v>0.60111111111111115</v>
      </c>
      <c r="Q9" s="37">
        <v>0.10197085610200363</v>
      </c>
      <c r="R9" s="15"/>
      <c r="S9" s="15"/>
    </row>
    <row r="10" spans="1:19" x14ac:dyDescent="0.4">
      <c r="A10" s="26"/>
      <c r="B10" s="26"/>
      <c r="C10" s="27" t="s">
        <v>15</v>
      </c>
      <c r="D10" s="29"/>
      <c r="E10" s="29"/>
      <c r="F10" s="39"/>
      <c r="G10" s="31">
        <v>0</v>
      </c>
      <c r="H10" s="38">
        <v>0</v>
      </c>
      <c r="I10" s="33" t="e">
        <v>#DIV/0!</v>
      </c>
      <c r="J10" s="34">
        <v>0</v>
      </c>
      <c r="K10" s="31">
        <v>0</v>
      </c>
      <c r="L10" s="38">
        <v>0</v>
      </c>
      <c r="M10" s="33" t="e">
        <v>#DIV/0!</v>
      </c>
      <c r="N10" s="34">
        <v>0</v>
      </c>
      <c r="O10" s="35" t="e">
        <v>#DIV/0!</v>
      </c>
      <c r="P10" s="36" t="e">
        <v>#DIV/0!</v>
      </c>
      <c r="Q10" s="37" t="e">
        <v>#DIV/0!</v>
      </c>
      <c r="R10" s="15"/>
      <c r="S10" s="15"/>
    </row>
    <row r="11" spans="1:19" x14ac:dyDescent="0.4">
      <c r="A11" s="26"/>
      <c r="B11" s="26"/>
      <c r="C11" s="27" t="s">
        <v>16</v>
      </c>
      <c r="D11" s="29"/>
      <c r="E11" s="29"/>
      <c r="F11" s="39"/>
      <c r="G11" s="31">
        <v>0</v>
      </c>
      <c r="H11" s="38">
        <v>0</v>
      </c>
      <c r="I11" s="33" t="e">
        <v>#DIV/0!</v>
      </c>
      <c r="J11" s="34">
        <v>0</v>
      </c>
      <c r="K11" s="31">
        <v>0</v>
      </c>
      <c r="L11" s="38">
        <v>0</v>
      </c>
      <c r="M11" s="33" t="e">
        <v>#DIV/0!</v>
      </c>
      <c r="N11" s="34">
        <v>0</v>
      </c>
      <c r="O11" s="35" t="e">
        <v>#DIV/0!</v>
      </c>
      <c r="P11" s="36" t="e">
        <v>#DIV/0!</v>
      </c>
      <c r="Q11" s="37" t="e">
        <v>#DIV/0!</v>
      </c>
      <c r="R11" s="15"/>
      <c r="S11" s="15"/>
    </row>
    <row r="12" spans="1:19" x14ac:dyDescent="0.4">
      <c r="A12" s="26"/>
      <c r="B12" s="26"/>
      <c r="C12" s="27" t="s">
        <v>17</v>
      </c>
      <c r="D12" s="29"/>
      <c r="E12" s="29"/>
      <c r="F12" s="39"/>
      <c r="G12" s="31">
        <v>0</v>
      </c>
      <c r="H12" s="38">
        <v>0</v>
      </c>
      <c r="I12" s="33" t="e">
        <v>#DIV/0!</v>
      </c>
      <c r="J12" s="34">
        <v>0</v>
      </c>
      <c r="K12" s="31">
        <v>0</v>
      </c>
      <c r="L12" s="38">
        <v>0</v>
      </c>
      <c r="M12" s="33" t="e">
        <v>#DIV/0!</v>
      </c>
      <c r="N12" s="34">
        <v>0</v>
      </c>
      <c r="O12" s="35" t="e">
        <v>#DIV/0!</v>
      </c>
      <c r="P12" s="36" t="e">
        <v>#DIV/0!</v>
      </c>
      <c r="Q12" s="37" t="e">
        <v>#DIV/0!</v>
      </c>
      <c r="R12" s="15"/>
      <c r="S12" s="15"/>
    </row>
    <row r="13" spans="1:19" x14ac:dyDescent="0.4">
      <c r="A13" s="26"/>
      <c r="B13" s="26"/>
      <c r="C13" s="27" t="s">
        <v>18</v>
      </c>
      <c r="D13" s="29"/>
      <c r="E13" s="29"/>
      <c r="F13" s="30" t="s">
        <v>13</v>
      </c>
      <c r="G13" s="31">
        <v>0</v>
      </c>
      <c r="H13" s="38">
        <v>0</v>
      </c>
      <c r="I13" s="33" t="e">
        <v>#DIV/0!</v>
      </c>
      <c r="J13" s="34">
        <v>0</v>
      </c>
      <c r="K13" s="31">
        <v>0</v>
      </c>
      <c r="L13" s="38">
        <v>0</v>
      </c>
      <c r="M13" s="33" t="e">
        <v>#DIV/0!</v>
      </c>
      <c r="N13" s="34">
        <v>0</v>
      </c>
      <c r="O13" s="35" t="e">
        <v>#DIV/0!</v>
      </c>
      <c r="P13" s="36" t="e">
        <v>#DIV/0!</v>
      </c>
      <c r="Q13" s="37" t="e">
        <v>#DIV/0!</v>
      </c>
      <c r="R13" s="15"/>
      <c r="S13" s="15"/>
    </row>
    <row r="14" spans="1:19" x14ac:dyDescent="0.4">
      <c r="A14" s="26"/>
      <c r="B14" s="26"/>
      <c r="C14" s="27" t="s">
        <v>19</v>
      </c>
      <c r="D14" s="29"/>
      <c r="E14" s="29"/>
      <c r="F14" s="39"/>
      <c r="G14" s="31">
        <v>0</v>
      </c>
      <c r="H14" s="38">
        <v>0</v>
      </c>
      <c r="I14" s="33" t="e">
        <v>#DIV/0!</v>
      </c>
      <c r="J14" s="34">
        <v>0</v>
      </c>
      <c r="K14" s="31">
        <v>0</v>
      </c>
      <c r="L14" s="38">
        <v>0</v>
      </c>
      <c r="M14" s="33" t="e">
        <v>#DIV/0!</v>
      </c>
      <c r="N14" s="34">
        <v>0</v>
      </c>
      <c r="O14" s="35" t="e">
        <v>#DIV/0!</v>
      </c>
      <c r="P14" s="36" t="e">
        <v>#DIV/0!</v>
      </c>
      <c r="Q14" s="37" t="e">
        <v>#DIV/0!</v>
      </c>
      <c r="R14" s="15"/>
      <c r="S14" s="15"/>
    </row>
    <row r="15" spans="1:19" x14ac:dyDescent="0.4">
      <c r="A15" s="26"/>
      <c r="B15" s="26"/>
      <c r="C15" s="27" t="s">
        <v>20</v>
      </c>
      <c r="D15" s="29"/>
      <c r="E15" s="29"/>
      <c r="F15" s="39"/>
      <c r="G15" s="31">
        <v>0</v>
      </c>
      <c r="H15" s="38">
        <v>0</v>
      </c>
      <c r="I15" s="33" t="e">
        <v>#DIV/0!</v>
      </c>
      <c r="J15" s="34">
        <v>0</v>
      </c>
      <c r="K15" s="31">
        <v>0</v>
      </c>
      <c r="L15" s="38">
        <v>0</v>
      </c>
      <c r="M15" s="33" t="e">
        <v>#DIV/0!</v>
      </c>
      <c r="N15" s="34">
        <v>0</v>
      </c>
      <c r="O15" s="35" t="e">
        <v>#DIV/0!</v>
      </c>
      <c r="P15" s="36" t="e">
        <v>#DIV/0!</v>
      </c>
      <c r="Q15" s="37" t="e">
        <v>#DIV/0!</v>
      </c>
      <c r="R15" s="15"/>
      <c r="S15" s="15"/>
    </row>
    <row r="16" spans="1:19" x14ac:dyDescent="0.4">
      <c r="A16" s="26"/>
      <c r="B16" s="26"/>
      <c r="C16" s="43" t="s">
        <v>21</v>
      </c>
      <c r="D16" s="44"/>
      <c r="E16" s="44"/>
      <c r="F16" s="45"/>
      <c r="G16" s="46">
        <v>0</v>
      </c>
      <c r="H16" s="47">
        <v>0</v>
      </c>
      <c r="I16" s="48" t="e">
        <v>#DIV/0!</v>
      </c>
      <c r="J16" s="49">
        <v>0</v>
      </c>
      <c r="K16" s="46">
        <v>0</v>
      </c>
      <c r="L16" s="47">
        <v>0</v>
      </c>
      <c r="M16" s="48" t="e">
        <v>#DIV/0!</v>
      </c>
      <c r="N16" s="49">
        <v>0</v>
      </c>
      <c r="O16" s="52" t="e">
        <v>#DIV/0!</v>
      </c>
      <c r="P16" s="53" t="e">
        <v>#DIV/0!</v>
      </c>
      <c r="Q16" s="54" t="e">
        <v>#DIV/0!</v>
      </c>
      <c r="R16" s="15"/>
      <c r="S16" s="15"/>
    </row>
    <row r="17" spans="1:19" x14ac:dyDescent="0.4">
      <c r="A17" s="26"/>
      <c r="B17" s="16" t="s">
        <v>25</v>
      </c>
      <c r="C17" s="17"/>
      <c r="D17" s="17"/>
      <c r="E17" s="17"/>
      <c r="F17" s="55"/>
      <c r="G17" s="18">
        <v>19185</v>
      </c>
      <c r="H17" s="19">
        <v>20466</v>
      </c>
      <c r="I17" s="20">
        <v>0.93740838463793608</v>
      </c>
      <c r="J17" s="21">
        <v>-1281</v>
      </c>
      <c r="K17" s="18">
        <v>22690</v>
      </c>
      <c r="L17" s="19">
        <v>25300</v>
      </c>
      <c r="M17" s="20">
        <v>0.89683794466403166</v>
      </c>
      <c r="N17" s="21">
        <v>-2610</v>
      </c>
      <c r="O17" s="23">
        <v>0.84552666372851482</v>
      </c>
      <c r="P17" s="24">
        <v>0.80893280632411069</v>
      </c>
      <c r="Q17" s="25">
        <v>3.6593857404404129E-2</v>
      </c>
      <c r="R17" s="15"/>
      <c r="S17" s="15"/>
    </row>
    <row r="18" spans="1:19" x14ac:dyDescent="0.4">
      <c r="A18" s="26"/>
      <c r="B18" s="26"/>
      <c r="C18" s="27" t="s">
        <v>12</v>
      </c>
      <c r="D18" s="29"/>
      <c r="E18" s="29"/>
      <c r="F18" s="39"/>
      <c r="G18" s="31">
        <v>0</v>
      </c>
      <c r="H18" s="38">
        <v>0</v>
      </c>
      <c r="I18" s="33" t="e">
        <v>#DIV/0!</v>
      </c>
      <c r="J18" s="34">
        <v>0</v>
      </c>
      <c r="K18" s="41">
        <v>0</v>
      </c>
      <c r="L18" s="38">
        <v>0</v>
      </c>
      <c r="M18" s="33" t="e">
        <v>#DIV/0!</v>
      </c>
      <c r="N18" s="34">
        <v>0</v>
      </c>
      <c r="O18" s="35" t="e">
        <v>#DIV/0!</v>
      </c>
      <c r="P18" s="36" t="e">
        <v>#DIV/0!</v>
      </c>
      <c r="Q18" s="37" t="e">
        <v>#DIV/0!</v>
      </c>
      <c r="R18" s="15"/>
      <c r="S18" s="15"/>
    </row>
    <row r="19" spans="1:19" x14ac:dyDescent="0.4">
      <c r="A19" s="26"/>
      <c r="B19" s="26"/>
      <c r="C19" s="27" t="s">
        <v>15</v>
      </c>
      <c r="D19" s="29"/>
      <c r="E19" s="29"/>
      <c r="F19" s="30" t="s">
        <v>13</v>
      </c>
      <c r="G19" s="31">
        <v>2741</v>
      </c>
      <c r="H19" s="38">
        <v>2630</v>
      </c>
      <c r="I19" s="33">
        <v>1.0422053231939163</v>
      </c>
      <c r="J19" s="34">
        <v>111</v>
      </c>
      <c r="K19" s="41">
        <v>3480</v>
      </c>
      <c r="L19" s="38">
        <v>4035</v>
      </c>
      <c r="M19" s="33">
        <v>0.86245353159851301</v>
      </c>
      <c r="N19" s="34">
        <v>-555</v>
      </c>
      <c r="O19" s="35">
        <v>0.78764367816091951</v>
      </c>
      <c r="P19" s="36">
        <v>0.65179677819083026</v>
      </c>
      <c r="Q19" s="37">
        <v>0.13584689997008925</v>
      </c>
      <c r="R19" s="15"/>
      <c r="S19" s="15"/>
    </row>
    <row r="20" spans="1:19" x14ac:dyDescent="0.4">
      <c r="A20" s="26"/>
      <c r="B20" s="26"/>
      <c r="C20" s="27" t="s">
        <v>16</v>
      </c>
      <c r="D20" s="29"/>
      <c r="E20" s="29"/>
      <c r="F20" s="30" t="s">
        <v>13</v>
      </c>
      <c r="G20" s="31">
        <v>6094</v>
      </c>
      <c r="H20" s="38">
        <v>6385</v>
      </c>
      <c r="I20" s="33">
        <v>0.95442443226311668</v>
      </c>
      <c r="J20" s="34">
        <v>-291</v>
      </c>
      <c r="K20" s="41">
        <v>7265</v>
      </c>
      <c r="L20" s="38">
        <v>8170</v>
      </c>
      <c r="M20" s="33">
        <v>0.8892288861689106</v>
      </c>
      <c r="N20" s="34">
        <v>-905</v>
      </c>
      <c r="O20" s="35">
        <v>0.83881624225739848</v>
      </c>
      <c r="P20" s="36">
        <v>0.78151774785801709</v>
      </c>
      <c r="Q20" s="37">
        <v>5.7298494399381394E-2</v>
      </c>
      <c r="R20" s="15"/>
      <c r="S20" s="15"/>
    </row>
    <row r="21" spans="1:19" x14ac:dyDescent="0.4">
      <c r="A21" s="26"/>
      <c r="B21" s="26"/>
      <c r="C21" s="27" t="s">
        <v>12</v>
      </c>
      <c r="D21" s="28" t="s">
        <v>26</v>
      </c>
      <c r="E21" s="29" t="s">
        <v>23</v>
      </c>
      <c r="F21" s="30" t="s">
        <v>13</v>
      </c>
      <c r="G21" s="31">
        <v>2125</v>
      </c>
      <c r="H21" s="38">
        <v>2123</v>
      </c>
      <c r="I21" s="33">
        <v>1.0009420631182289</v>
      </c>
      <c r="J21" s="34">
        <v>2</v>
      </c>
      <c r="K21" s="41">
        <v>2320</v>
      </c>
      <c r="L21" s="38">
        <v>2610</v>
      </c>
      <c r="M21" s="33">
        <v>0.88888888888888884</v>
      </c>
      <c r="N21" s="34">
        <v>-290</v>
      </c>
      <c r="O21" s="35">
        <v>0.91594827586206895</v>
      </c>
      <c r="P21" s="36">
        <v>0.8134099616858238</v>
      </c>
      <c r="Q21" s="37">
        <v>0.10253831417624515</v>
      </c>
      <c r="R21" s="15"/>
      <c r="S21" s="15"/>
    </row>
    <row r="22" spans="1:19" x14ac:dyDescent="0.4">
      <c r="A22" s="26"/>
      <c r="B22" s="26"/>
      <c r="C22" s="27" t="s">
        <v>12</v>
      </c>
      <c r="D22" s="28" t="s">
        <v>26</v>
      </c>
      <c r="E22" s="29" t="s">
        <v>24</v>
      </c>
      <c r="F22" s="30" t="s">
        <v>13</v>
      </c>
      <c r="G22" s="31">
        <v>1197</v>
      </c>
      <c r="H22" s="38">
        <v>1224</v>
      </c>
      <c r="I22" s="33">
        <v>0.9779411764705882</v>
      </c>
      <c r="J22" s="34">
        <v>-27</v>
      </c>
      <c r="K22" s="41">
        <v>1320</v>
      </c>
      <c r="L22" s="38">
        <v>1305</v>
      </c>
      <c r="M22" s="33">
        <v>1.0114942528735633</v>
      </c>
      <c r="N22" s="34">
        <v>15</v>
      </c>
      <c r="O22" s="35">
        <v>0.90681818181818186</v>
      </c>
      <c r="P22" s="36">
        <v>0.93793103448275861</v>
      </c>
      <c r="Q22" s="37">
        <v>-3.1112852664576751E-2</v>
      </c>
      <c r="R22" s="15"/>
      <c r="S22" s="15"/>
    </row>
    <row r="23" spans="1:19" x14ac:dyDescent="0.4">
      <c r="A23" s="26"/>
      <c r="B23" s="26"/>
      <c r="C23" s="27" t="s">
        <v>12</v>
      </c>
      <c r="D23" s="28" t="s">
        <v>26</v>
      </c>
      <c r="E23" s="29" t="s">
        <v>27</v>
      </c>
      <c r="F23" s="30" t="s">
        <v>28</v>
      </c>
      <c r="G23" s="31">
        <v>0</v>
      </c>
      <c r="H23" s="38">
        <v>0</v>
      </c>
      <c r="I23" s="33" t="e">
        <v>#DIV/0!</v>
      </c>
      <c r="J23" s="34">
        <v>0</v>
      </c>
      <c r="K23" s="41">
        <v>0</v>
      </c>
      <c r="L23" s="38">
        <v>0</v>
      </c>
      <c r="M23" s="33" t="e">
        <v>#DIV/0!</v>
      </c>
      <c r="N23" s="34">
        <v>0</v>
      </c>
      <c r="O23" s="35" t="e">
        <v>#DIV/0!</v>
      </c>
      <c r="P23" s="36" t="e">
        <v>#DIV/0!</v>
      </c>
      <c r="Q23" s="37" t="e">
        <v>#DIV/0!</v>
      </c>
      <c r="R23" s="15"/>
      <c r="S23" s="15"/>
    </row>
    <row r="24" spans="1:19" x14ac:dyDescent="0.4">
      <c r="A24" s="26"/>
      <c r="B24" s="26"/>
      <c r="C24" s="27" t="s">
        <v>15</v>
      </c>
      <c r="D24" s="28" t="s">
        <v>26</v>
      </c>
      <c r="E24" s="29" t="s">
        <v>23</v>
      </c>
      <c r="F24" s="30" t="s">
        <v>13</v>
      </c>
      <c r="G24" s="31">
        <v>948</v>
      </c>
      <c r="H24" s="38">
        <v>1238</v>
      </c>
      <c r="I24" s="33">
        <v>0.76575121163166393</v>
      </c>
      <c r="J24" s="34">
        <v>-290</v>
      </c>
      <c r="K24" s="41">
        <v>1160</v>
      </c>
      <c r="L24" s="38">
        <v>1350</v>
      </c>
      <c r="M24" s="33">
        <v>0.85925925925925928</v>
      </c>
      <c r="N24" s="34">
        <v>-190</v>
      </c>
      <c r="O24" s="35">
        <v>0.8172413793103448</v>
      </c>
      <c r="P24" s="36">
        <v>0.91703703703703698</v>
      </c>
      <c r="Q24" s="37">
        <v>-9.9795657726692188E-2</v>
      </c>
      <c r="R24" s="15"/>
      <c r="S24" s="15"/>
    </row>
    <row r="25" spans="1:19" x14ac:dyDescent="0.4">
      <c r="A25" s="26"/>
      <c r="B25" s="26"/>
      <c r="C25" s="27" t="s">
        <v>15</v>
      </c>
      <c r="D25" s="28" t="s">
        <v>26</v>
      </c>
      <c r="E25" s="29" t="s">
        <v>24</v>
      </c>
      <c r="F25" s="39"/>
      <c r="G25" s="31">
        <v>0</v>
      </c>
      <c r="H25" s="38">
        <v>0</v>
      </c>
      <c r="I25" s="33" t="e">
        <v>#DIV/0!</v>
      </c>
      <c r="J25" s="34">
        <v>0</v>
      </c>
      <c r="K25" s="41">
        <v>0</v>
      </c>
      <c r="L25" s="38">
        <v>0</v>
      </c>
      <c r="M25" s="33" t="e">
        <v>#DIV/0!</v>
      </c>
      <c r="N25" s="34">
        <v>0</v>
      </c>
      <c r="O25" s="35" t="e">
        <v>#DIV/0!</v>
      </c>
      <c r="P25" s="36" t="e">
        <v>#DIV/0!</v>
      </c>
      <c r="Q25" s="37" t="e">
        <v>#DIV/0!</v>
      </c>
      <c r="R25" s="15"/>
      <c r="S25" s="15"/>
    </row>
    <row r="26" spans="1:19" x14ac:dyDescent="0.4">
      <c r="A26" s="26"/>
      <c r="B26" s="26"/>
      <c r="C26" s="27" t="s">
        <v>20</v>
      </c>
      <c r="D26" s="28" t="s">
        <v>26</v>
      </c>
      <c r="E26" s="29" t="s">
        <v>23</v>
      </c>
      <c r="F26" s="39"/>
      <c r="G26" s="31">
        <v>0</v>
      </c>
      <c r="H26" s="38">
        <v>0</v>
      </c>
      <c r="I26" s="33" t="e">
        <v>#DIV/0!</v>
      </c>
      <c r="J26" s="34">
        <v>0</v>
      </c>
      <c r="K26" s="41">
        <v>0</v>
      </c>
      <c r="L26" s="38">
        <v>0</v>
      </c>
      <c r="M26" s="33" t="e">
        <v>#DIV/0!</v>
      </c>
      <c r="N26" s="34">
        <v>0</v>
      </c>
      <c r="O26" s="35" t="e">
        <v>#DIV/0!</v>
      </c>
      <c r="P26" s="36" t="e">
        <v>#DIV/0!</v>
      </c>
      <c r="Q26" s="37" t="e">
        <v>#DIV/0!</v>
      </c>
      <c r="R26" s="15"/>
      <c r="S26" s="15"/>
    </row>
    <row r="27" spans="1:19" x14ac:dyDescent="0.4">
      <c r="A27" s="26"/>
      <c r="B27" s="26"/>
      <c r="C27" s="27" t="s">
        <v>17</v>
      </c>
      <c r="D27" s="28" t="s">
        <v>26</v>
      </c>
      <c r="E27" s="29" t="s">
        <v>23</v>
      </c>
      <c r="F27" s="39"/>
      <c r="G27" s="31">
        <v>0</v>
      </c>
      <c r="H27" s="38">
        <v>0</v>
      </c>
      <c r="I27" s="33" t="e">
        <v>#DIV/0!</v>
      </c>
      <c r="J27" s="34">
        <v>0</v>
      </c>
      <c r="K27" s="41">
        <v>0</v>
      </c>
      <c r="L27" s="38">
        <v>0</v>
      </c>
      <c r="M27" s="33" t="e">
        <v>#DIV/0!</v>
      </c>
      <c r="N27" s="34">
        <v>0</v>
      </c>
      <c r="O27" s="35" t="e">
        <v>#DIV/0!</v>
      </c>
      <c r="P27" s="36" t="e">
        <v>#DIV/0!</v>
      </c>
      <c r="Q27" s="37" t="e">
        <v>#DIV/0!</v>
      </c>
      <c r="R27" s="15"/>
      <c r="S27" s="15"/>
    </row>
    <row r="28" spans="1:19" x14ac:dyDescent="0.4">
      <c r="A28" s="26"/>
      <c r="B28" s="26"/>
      <c r="C28" s="27" t="s">
        <v>19</v>
      </c>
      <c r="D28" s="29"/>
      <c r="E28" s="29"/>
      <c r="F28" s="39"/>
      <c r="G28" s="31">
        <v>0</v>
      </c>
      <c r="H28" s="38">
        <v>0</v>
      </c>
      <c r="I28" s="33" t="e">
        <v>#DIV/0!</v>
      </c>
      <c r="J28" s="34">
        <v>0</v>
      </c>
      <c r="K28" s="41">
        <v>0</v>
      </c>
      <c r="L28" s="38">
        <v>0</v>
      </c>
      <c r="M28" s="33" t="e">
        <v>#DIV/0!</v>
      </c>
      <c r="N28" s="34">
        <v>0</v>
      </c>
      <c r="O28" s="35" t="e">
        <v>#DIV/0!</v>
      </c>
      <c r="P28" s="36" t="e">
        <v>#DIV/0!</v>
      </c>
      <c r="Q28" s="37" t="e">
        <v>#DIV/0!</v>
      </c>
      <c r="R28" s="15"/>
      <c r="S28" s="15"/>
    </row>
    <row r="29" spans="1:19" x14ac:dyDescent="0.4">
      <c r="A29" s="26"/>
      <c r="B29" s="26"/>
      <c r="C29" s="27" t="s">
        <v>29</v>
      </c>
      <c r="D29" s="29"/>
      <c r="E29" s="29"/>
      <c r="F29" s="39"/>
      <c r="G29" s="31">
        <v>0</v>
      </c>
      <c r="H29" s="38">
        <v>0</v>
      </c>
      <c r="I29" s="33" t="e">
        <v>#DIV/0!</v>
      </c>
      <c r="J29" s="34">
        <v>0</v>
      </c>
      <c r="K29" s="41">
        <v>0</v>
      </c>
      <c r="L29" s="38">
        <v>0</v>
      </c>
      <c r="M29" s="33" t="e">
        <v>#DIV/0!</v>
      </c>
      <c r="N29" s="34">
        <v>0</v>
      </c>
      <c r="O29" s="35" t="e">
        <v>#DIV/0!</v>
      </c>
      <c r="P29" s="36" t="e">
        <v>#DIV/0!</v>
      </c>
      <c r="Q29" s="37" t="e">
        <v>#DIV/0!</v>
      </c>
      <c r="R29" s="15"/>
      <c r="S29" s="15"/>
    </row>
    <row r="30" spans="1:19" x14ac:dyDescent="0.4">
      <c r="A30" s="26"/>
      <c r="B30" s="26"/>
      <c r="C30" s="27" t="s">
        <v>30</v>
      </c>
      <c r="D30" s="29"/>
      <c r="E30" s="29"/>
      <c r="F30" s="39"/>
      <c r="G30" s="31">
        <v>0</v>
      </c>
      <c r="H30" s="38">
        <v>0</v>
      </c>
      <c r="I30" s="33" t="e">
        <v>#DIV/0!</v>
      </c>
      <c r="J30" s="34">
        <v>0</v>
      </c>
      <c r="K30" s="41">
        <v>0</v>
      </c>
      <c r="L30" s="38">
        <v>0</v>
      </c>
      <c r="M30" s="33" t="e">
        <v>#DIV/0!</v>
      </c>
      <c r="N30" s="34">
        <v>0</v>
      </c>
      <c r="O30" s="35" t="e">
        <v>#DIV/0!</v>
      </c>
      <c r="P30" s="36" t="e">
        <v>#DIV/0!</v>
      </c>
      <c r="Q30" s="37" t="e">
        <v>#DIV/0!</v>
      </c>
      <c r="R30" s="15"/>
      <c r="S30" s="15"/>
    </row>
    <row r="31" spans="1:19" x14ac:dyDescent="0.4">
      <c r="A31" s="26"/>
      <c r="B31" s="26"/>
      <c r="C31" s="27" t="s">
        <v>31</v>
      </c>
      <c r="D31" s="29"/>
      <c r="E31" s="29"/>
      <c r="F31" s="30" t="s">
        <v>13</v>
      </c>
      <c r="G31" s="31">
        <v>936</v>
      </c>
      <c r="H31" s="38">
        <v>1164</v>
      </c>
      <c r="I31" s="33">
        <v>0.80412371134020622</v>
      </c>
      <c r="J31" s="34">
        <v>-228</v>
      </c>
      <c r="K31" s="41">
        <v>1160</v>
      </c>
      <c r="L31" s="38">
        <v>1305</v>
      </c>
      <c r="M31" s="33">
        <v>0.88888888888888884</v>
      </c>
      <c r="N31" s="34">
        <v>-145</v>
      </c>
      <c r="O31" s="35">
        <v>0.80689655172413788</v>
      </c>
      <c r="P31" s="36">
        <v>0.89195402298850579</v>
      </c>
      <c r="Q31" s="37">
        <v>-8.5057471264367912E-2</v>
      </c>
      <c r="R31" s="15"/>
      <c r="S31" s="15"/>
    </row>
    <row r="32" spans="1:19" x14ac:dyDescent="0.4">
      <c r="A32" s="26"/>
      <c r="B32" s="26"/>
      <c r="C32" s="27" t="s">
        <v>32</v>
      </c>
      <c r="D32" s="29"/>
      <c r="E32" s="29"/>
      <c r="F32" s="39"/>
      <c r="G32" s="31">
        <v>0</v>
      </c>
      <c r="H32" s="38">
        <v>0</v>
      </c>
      <c r="I32" s="33" t="e">
        <v>#DIV/0!</v>
      </c>
      <c r="J32" s="34">
        <v>0</v>
      </c>
      <c r="K32" s="41">
        <v>0</v>
      </c>
      <c r="L32" s="38">
        <v>0</v>
      </c>
      <c r="M32" s="33" t="e">
        <v>#DIV/0!</v>
      </c>
      <c r="N32" s="34">
        <v>0</v>
      </c>
      <c r="O32" s="35" t="e">
        <v>#DIV/0!</v>
      </c>
      <c r="P32" s="36" t="e">
        <v>#DIV/0!</v>
      </c>
      <c r="Q32" s="37" t="e">
        <v>#DIV/0!</v>
      </c>
      <c r="R32" s="15"/>
      <c r="S32" s="15"/>
    </row>
    <row r="33" spans="1:19" x14ac:dyDescent="0.4">
      <c r="A33" s="26"/>
      <c r="B33" s="26"/>
      <c r="C33" s="27" t="s">
        <v>33</v>
      </c>
      <c r="D33" s="29"/>
      <c r="E33" s="29"/>
      <c r="F33" s="30" t="s">
        <v>13</v>
      </c>
      <c r="G33" s="31">
        <v>1007</v>
      </c>
      <c r="H33" s="38">
        <v>964</v>
      </c>
      <c r="I33" s="33">
        <v>1.0446058091286308</v>
      </c>
      <c r="J33" s="34">
        <v>43</v>
      </c>
      <c r="K33" s="41">
        <v>1160</v>
      </c>
      <c r="L33" s="38">
        <v>1305</v>
      </c>
      <c r="M33" s="33">
        <v>0.88888888888888884</v>
      </c>
      <c r="N33" s="34">
        <v>-145</v>
      </c>
      <c r="O33" s="35">
        <v>0.86810344827586206</v>
      </c>
      <c r="P33" s="36">
        <v>0.73869731800766281</v>
      </c>
      <c r="Q33" s="37">
        <v>0.12940613026819925</v>
      </c>
      <c r="R33" s="15"/>
      <c r="S33" s="15"/>
    </row>
    <row r="34" spans="1:19" x14ac:dyDescent="0.4">
      <c r="A34" s="26"/>
      <c r="B34" s="26"/>
      <c r="C34" s="27" t="s">
        <v>34</v>
      </c>
      <c r="D34" s="29"/>
      <c r="E34" s="29"/>
      <c r="F34" s="39"/>
      <c r="G34" s="31">
        <v>0</v>
      </c>
      <c r="H34" s="38">
        <v>0</v>
      </c>
      <c r="I34" s="33" t="e">
        <v>#DIV/0!</v>
      </c>
      <c r="J34" s="34">
        <v>0</v>
      </c>
      <c r="K34" s="41">
        <v>0</v>
      </c>
      <c r="L34" s="38">
        <v>0</v>
      </c>
      <c r="M34" s="33" t="e">
        <v>#DIV/0!</v>
      </c>
      <c r="N34" s="34">
        <v>0</v>
      </c>
      <c r="O34" s="35" t="e">
        <v>#DIV/0!</v>
      </c>
      <c r="P34" s="36" t="e">
        <v>#DIV/0!</v>
      </c>
      <c r="Q34" s="37" t="e">
        <v>#DIV/0!</v>
      </c>
      <c r="R34" s="15"/>
      <c r="S34" s="15"/>
    </row>
    <row r="35" spans="1:19" x14ac:dyDescent="0.4">
      <c r="A35" s="26"/>
      <c r="B35" s="26"/>
      <c r="C35" s="27" t="s">
        <v>20</v>
      </c>
      <c r="D35" s="29"/>
      <c r="E35" s="29"/>
      <c r="F35" s="39"/>
      <c r="G35" s="31">
        <v>0</v>
      </c>
      <c r="H35" s="38">
        <v>0</v>
      </c>
      <c r="I35" s="33" t="e">
        <v>#DIV/0!</v>
      </c>
      <c r="J35" s="34">
        <v>0</v>
      </c>
      <c r="K35" s="41">
        <v>0</v>
      </c>
      <c r="L35" s="38">
        <v>0</v>
      </c>
      <c r="M35" s="33" t="e">
        <v>#DIV/0!</v>
      </c>
      <c r="N35" s="34">
        <v>0</v>
      </c>
      <c r="O35" s="35" t="e">
        <v>#DIV/0!</v>
      </c>
      <c r="P35" s="36" t="e">
        <v>#DIV/0!</v>
      </c>
      <c r="Q35" s="37" t="e">
        <v>#DIV/0!</v>
      </c>
      <c r="R35" s="15"/>
      <c r="S35" s="15"/>
    </row>
    <row r="36" spans="1:19" x14ac:dyDescent="0.4">
      <c r="A36" s="26"/>
      <c r="B36" s="66"/>
      <c r="C36" s="43" t="s">
        <v>17</v>
      </c>
      <c r="D36" s="44"/>
      <c r="E36" s="44"/>
      <c r="F36" s="30" t="s">
        <v>13</v>
      </c>
      <c r="G36" s="46">
        <v>4137</v>
      </c>
      <c r="H36" s="47">
        <v>4738</v>
      </c>
      <c r="I36" s="48">
        <v>0.87315322921063743</v>
      </c>
      <c r="J36" s="49">
        <v>-601</v>
      </c>
      <c r="K36" s="50">
        <v>4825</v>
      </c>
      <c r="L36" s="47">
        <v>5220</v>
      </c>
      <c r="M36" s="48">
        <v>0.92432950191570884</v>
      </c>
      <c r="N36" s="49">
        <v>-395</v>
      </c>
      <c r="O36" s="52">
        <v>0.85740932642487044</v>
      </c>
      <c r="P36" s="53">
        <v>0.90766283524904212</v>
      </c>
      <c r="Q36" s="54">
        <v>-5.0253508824171678E-2</v>
      </c>
      <c r="R36" s="15"/>
      <c r="S36" s="15"/>
    </row>
    <row r="37" spans="1:19" x14ac:dyDescent="0.4">
      <c r="A37" s="26"/>
      <c r="B37" s="16" t="s">
        <v>35</v>
      </c>
      <c r="C37" s="17"/>
      <c r="D37" s="17"/>
      <c r="E37" s="17"/>
      <c r="F37" s="55"/>
      <c r="G37" s="18">
        <v>502</v>
      </c>
      <c r="H37" s="19">
        <v>439</v>
      </c>
      <c r="I37" s="20">
        <v>1.143507972665148</v>
      </c>
      <c r="J37" s="21">
        <v>63</v>
      </c>
      <c r="K37" s="18">
        <v>767</v>
      </c>
      <c r="L37" s="19">
        <v>790</v>
      </c>
      <c r="M37" s="20">
        <v>0.97088607594936704</v>
      </c>
      <c r="N37" s="21">
        <v>-23</v>
      </c>
      <c r="O37" s="23">
        <v>0.65449804432855285</v>
      </c>
      <c r="P37" s="24">
        <v>0.55569620253164553</v>
      </c>
      <c r="Q37" s="25">
        <v>9.8801841796907319E-2</v>
      </c>
      <c r="R37" s="15"/>
      <c r="S37" s="15"/>
    </row>
    <row r="38" spans="1:19" x14ac:dyDescent="0.4">
      <c r="A38" s="26"/>
      <c r="B38" s="26"/>
      <c r="C38" s="27" t="s">
        <v>36</v>
      </c>
      <c r="D38" s="29"/>
      <c r="E38" s="29"/>
      <c r="F38" s="30" t="s">
        <v>13</v>
      </c>
      <c r="G38" s="31">
        <v>297</v>
      </c>
      <c r="H38" s="38">
        <v>220</v>
      </c>
      <c r="I38" s="33">
        <v>1.35</v>
      </c>
      <c r="J38" s="34">
        <v>77</v>
      </c>
      <c r="K38" s="31">
        <v>378</v>
      </c>
      <c r="L38" s="38">
        <v>395</v>
      </c>
      <c r="M38" s="33">
        <v>0.95696202531645569</v>
      </c>
      <c r="N38" s="34">
        <v>-17</v>
      </c>
      <c r="O38" s="35">
        <v>0.7857142857142857</v>
      </c>
      <c r="P38" s="36">
        <v>0.55696202531645567</v>
      </c>
      <c r="Q38" s="37">
        <v>0.22875226039783003</v>
      </c>
      <c r="R38" s="15"/>
      <c r="S38" s="15"/>
    </row>
    <row r="39" spans="1:19" x14ac:dyDescent="0.4">
      <c r="A39" s="66"/>
      <c r="B39" s="66"/>
      <c r="C39" s="57" t="s">
        <v>37</v>
      </c>
      <c r="D39" s="58"/>
      <c r="E39" s="58"/>
      <c r="F39" s="30" t="s">
        <v>13</v>
      </c>
      <c r="G39" s="59">
        <v>205</v>
      </c>
      <c r="H39" s="60">
        <v>219</v>
      </c>
      <c r="I39" s="61">
        <v>0.9360730593607306</v>
      </c>
      <c r="J39" s="62">
        <v>-14</v>
      </c>
      <c r="K39" s="59">
        <v>389</v>
      </c>
      <c r="L39" s="60">
        <v>395</v>
      </c>
      <c r="M39" s="61">
        <v>0.98481012658227851</v>
      </c>
      <c r="N39" s="62">
        <v>-6</v>
      </c>
      <c r="O39" s="63">
        <v>0.52699228791773778</v>
      </c>
      <c r="P39" s="64">
        <v>0.5544303797468354</v>
      </c>
      <c r="Q39" s="65">
        <v>-2.7438091829097622E-2</v>
      </c>
      <c r="R39" s="15"/>
      <c r="S39" s="15"/>
    </row>
    <row r="40" spans="1:19" x14ac:dyDescent="0.4">
      <c r="A40" s="16" t="s">
        <v>38</v>
      </c>
      <c r="B40" s="17" t="s">
        <v>58</v>
      </c>
      <c r="C40" s="17"/>
      <c r="D40" s="17"/>
      <c r="E40" s="17"/>
      <c r="F40" s="55"/>
      <c r="G40" s="18">
        <v>78249</v>
      </c>
      <c r="H40" s="19">
        <v>78678</v>
      </c>
      <c r="I40" s="20">
        <v>0.99454739571417672</v>
      </c>
      <c r="J40" s="21">
        <v>-429</v>
      </c>
      <c r="K40" s="22">
        <v>97690</v>
      </c>
      <c r="L40" s="19">
        <v>110279</v>
      </c>
      <c r="M40" s="20">
        <v>0.88584408636277079</v>
      </c>
      <c r="N40" s="21">
        <v>-12589</v>
      </c>
      <c r="O40" s="23">
        <v>0.80099293684102779</v>
      </c>
      <c r="P40" s="24">
        <v>0.71344498952656443</v>
      </c>
      <c r="Q40" s="25">
        <v>8.7547947314463359E-2</v>
      </c>
      <c r="R40" s="15"/>
      <c r="S40" s="15"/>
    </row>
    <row r="41" spans="1:19" x14ac:dyDescent="0.4">
      <c r="A41" s="6"/>
      <c r="B41" s="16" t="s">
        <v>57</v>
      </c>
      <c r="C41" s="17"/>
      <c r="D41" s="17"/>
      <c r="E41" s="17"/>
      <c r="F41" s="55"/>
      <c r="G41" s="18">
        <v>76369</v>
      </c>
      <c r="H41" s="19">
        <v>76511</v>
      </c>
      <c r="I41" s="20">
        <v>0.99814405771719095</v>
      </c>
      <c r="J41" s="21">
        <v>-142</v>
      </c>
      <c r="K41" s="18">
        <v>94750</v>
      </c>
      <c r="L41" s="19">
        <v>106959</v>
      </c>
      <c r="M41" s="20">
        <v>0.88585345786703318</v>
      </c>
      <c r="N41" s="21">
        <v>-12209</v>
      </c>
      <c r="O41" s="23">
        <v>0.80600527704485492</v>
      </c>
      <c r="P41" s="24">
        <v>0.71533017324395332</v>
      </c>
      <c r="Q41" s="25">
        <v>9.0675103800901602E-2</v>
      </c>
      <c r="R41" s="15"/>
      <c r="S41" s="15"/>
    </row>
    <row r="42" spans="1:19" x14ac:dyDescent="0.4">
      <c r="A42" s="26"/>
      <c r="B42" s="26"/>
      <c r="C42" s="27" t="s">
        <v>12</v>
      </c>
      <c r="D42" s="29"/>
      <c r="E42" s="29"/>
      <c r="F42" s="30" t="s">
        <v>13</v>
      </c>
      <c r="G42" s="31">
        <v>28896</v>
      </c>
      <c r="H42" s="38">
        <v>27909</v>
      </c>
      <c r="I42" s="33">
        <v>1.0353649360421369</v>
      </c>
      <c r="J42" s="34">
        <v>987</v>
      </c>
      <c r="K42" s="31">
        <v>34101</v>
      </c>
      <c r="L42" s="38">
        <v>38673</v>
      </c>
      <c r="M42" s="33">
        <v>0.88177798464044688</v>
      </c>
      <c r="N42" s="34">
        <v>-4572</v>
      </c>
      <c r="O42" s="35">
        <v>0.84736517990674765</v>
      </c>
      <c r="P42" s="36">
        <v>0.72166627879916223</v>
      </c>
      <c r="Q42" s="37">
        <v>0.12569890110758541</v>
      </c>
      <c r="R42" s="15"/>
      <c r="S42" s="15"/>
    </row>
    <row r="43" spans="1:19" x14ac:dyDescent="0.4">
      <c r="A43" s="26"/>
      <c r="B43" s="26"/>
      <c r="C43" s="27" t="s">
        <v>14</v>
      </c>
      <c r="D43" s="29"/>
      <c r="E43" s="29"/>
      <c r="F43" s="30" t="s">
        <v>13</v>
      </c>
      <c r="G43" s="31">
        <v>6758</v>
      </c>
      <c r="H43" s="38">
        <v>6296</v>
      </c>
      <c r="I43" s="33">
        <v>1.0733799237611181</v>
      </c>
      <c r="J43" s="34">
        <v>462</v>
      </c>
      <c r="K43" s="31">
        <v>8464</v>
      </c>
      <c r="L43" s="38">
        <v>8154</v>
      </c>
      <c r="M43" s="33">
        <v>1.0380181506009321</v>
      </c>
      <c r="N43" s="34">
        <v>310</v>
      </c>
      <c r="O43" s="35">
        <v>0.79844045368620042</v>
      </c>
      <c r="P43" s="36">
        <v>0.77213637478538144</v>
      </c>
      <c r="Q43" s="37">
        <v>2.6304078900818983E-2</v>
      </c>
      <c r="R43" s="15"/>
      <c r="S43" s="15"/>
    </row>
    <row r="44" spans="1:19" x14ac:dyDescent="0.4">
      <c r="A44" s="26"/>
      <c r="B44" s="26"/>
      <c r="C44" s="27" t="s">
        <v>15</v>
      </c>
      <c r="D44" s="29"/>
      <c r="E44" s="29"/>
      <c r="F44" s="30" t="s">
        <v>13</v>
      </c>
      <c r="G44" s="31">
        <v>3622</v>
      </c>
      <c r="H44" s="38">
        <v>4298</v>
      </c>
      <c r="I44" s="33">
        <v>0.84271754304327595</v>
      </c>
      <c r="J44" s="34">
        <v>-676</v>
      </c>
      <c r="K44" s="31">
        <v>4624</v>
      </c>
      <c r="L44" s="38">
        <v>7848</v>
      </c>
      <c r="M44" s="33">
        <v>0.58919469928644241</v>
      </c>
      <c r="N44" s="34">
        <v>-3224</v>
      </c>
      <c r="O44" s="35">
        <v>0.78330449826989623</v>
      </c>
      <c r="P44" s="36">
        <v>0.54765545361875634</v>
      </c>
      <c r="Q44" s="37">
        <v>0.23564904465113989</v>
      </c>
      <c r="R44" s="15"/>
      <c r="S44" s="15"/>
    </row>
    <row r="45" spans="1:19" x14ac:dyDescent="0.4">
      <c r="A45" s="26"/>
      <c r="B45" s="26"/>
      <c r="C45" s="27" t="s">
        <v>20</v>
      </c>
      <c r="D45" s="29"/>
      <c r="E45" s="29"/>
      <c r="F45" s="30" t="s">
        <v>13</v>
      </c>
      <c r="G45" s="31">
        <v>2202</v>
      </c>
      <c r="H45" s="38">
        <v>2192</v>
      </c>
      <c r="I45" s="33">
        <v>1.0045620437956204</v>
      </c>
      <c r="J45" s="34">
        <v>10</v>
      </c>
      <c r="K45" s="31">
        <v>2913</v>
      </c>
      <c r="L45" s="38">
        <v>3251</v>
      </c>
      <c r="M45" s="33">
        <v>0.89603199015687485</v>
      </c>
      <c r="N45" s="34">
        <v>-338</v>
      </c>
      <c r="O45" s="35">
        <v>0.75592173017507724</v>
      </c>
      <c r="P45" s="36">
        <v>0.67425407566902495</v>
      </c>
      <c r="Q45" s="37">
        <v>8.166765450605229E-2</v>
      </c>
      <c r="R45" s="15"/>
      <c r="S45" s="15"/>
    </row>
    <row r="46" spans="1:19" x14ac:dyDescent="0.4">
      <c r="A46" s="26"/>
      <c r="B46" s="26"/>
      <c r="C46" s="27" t="s">
        <v>17</v>
      </c>
      <c r="D46" s="29"/>
      <c r="E46" s="29"/>
      <c r="F46" s="30" t="s">
        <v>13</v>
      </c>
      <c r="G46" s="31">
        <v>3967</v>
      </c>
      <c r="H46" s="38">
        <v>4584</v>
      </c>
      <c r="I46" s="33">
        <v>0.86540139616055844</v>
      </c>
      <c r="J46" s="34">
        <v>-617</v>
      </c>
      <c r="K46" s="31">
        <v>4608</v>
      </c>
      <c r="L46" s="38">
        <v>6136</v>
      </c>
      <c r="M46" s="33">
        <v>0.75097783572359844</v>
      </c>
      <c r="N46" s="34">
        <v>-1528</v>
      </c>
      <c r="O46" s="35">
        <v>0.86089409722222221</v>
      </c>
      <c r="P46" s="36">
        <v>0.74706649282920468</v>
      </c>
      <c r="Q46" s="37">
        <v>0.11382760439301753</v>
      </c>
      <c r="R46" s="15"/>
      <c r="S46" s="15"/>
    </row>
    <row r="47" spans="1:19" x14ac:dyDescent="0.4">
      <c r="A47" s="26"/>
      <c r="B47" s="26"/>
      <c r="C47" s="27" t="s">
        <v>16</v>
      </c>
      <c r="D47" s="29"/>
      <c r="E47" s="29"/>
      <c r="F47" s="30" t="s">
        <v>13</v>
      </c>
      <c r="G47" s="31">
        <v>9413</v>
      </c>
      <c r="H47" s="38">
        <v>10441</v>
      </c>
      <c r="I47" s="33">
        <v>0.90154199789292211</v>
      </c>
      <c r="J47" s="34">
        <v>-1028</v>
      </c>
      <c r="K47" s="31">
        <v>11840</v>
      </c>
      <c r="L47" s="38">
        <v>14870</v>
      </c>
      <c r="M47" s="33">
        <v>0.79623402824478817</v>
      </c>
      <c r="N47" s="34">
        <v>-3030</v>
      </c>
      <c r="O47" s="35">
        <v>0.79501689189189184</v>
      </c>
      <c r="P47" s="36">
        <v>0.70215198386012101</v>
      </c>
      <c r="Q47" s="37">
        <v>9.2864908031770832E-2</v>
      </c>
      <c r="R47" s="15"/>
      <c r="S47" s="15"/>
    </row>
    <row r="48" spans="1:19" x14ac:dyDescent="0.4">
      <c r="A48" s="26"/>
      <c r="B48" s="26"/>
      <c r="C48" s="27" t="s">
        <v>18</v>
      </c>
      <c r="D48" s="29"/>
      <c r="E48" s="29"/>
      <c r="F48" s="30" t="s">
        <v>13</v>
      </c>
      <c r="G48" s="31">
        <v>1026</v>
      </c>
      <c r="H48" s="38">
        <v>1189</v>
      </c>
      <c r="I48" s="33">
        <v>0.86291000841042897</v>
      </c>
      <c r="J48" s="34">
        <v>-163</v>
      </c>
      <c r="K48" s="31">
        <v>2160</v>
      </c>
      <c r="L48" s="38">
        <v>2430</v>
      </c>
      <c r="M48" s="33">
        <v>0.88888888888888884</v>
      </c>
      <c r="N48" s="34">
        <v>-270</v>
      </c>
      <c r="O48" s="35">
        <v>0.47499999999999998</v>
      </c>
      <c r="P48" s="36">
        <v>0.48930041152263376</v>
      </c>
      <c r="Q48" s="37">
        <v>-1.4300411522633782E-2</v>
      </c>
      <c r="R48" s="15"/>
      <c r="S48" s="15"/>
    </row>
    <row r="49" spans="1:19" x14ac:dyDescent="0.4">
      <c r="A49" s="26"/>
      <c r="B49" s="26"/>
      <c r="C49" s="27" t="s">
        <v>40</v>
      </c>
      <c r="D49" s="29"/>
      <c r="E49" s="29"/>
      <c r="F49" s="30" t="s">
        <v>13</v>
      </c>
      <c r="G49" s="31">
        <v>1221</v>
      </c>
      <c r="H49" s="38">
        <v>1281</v>
      </c>
      <c r="I49" s="33">
        <v>0.95316159250585475</v>
      </c>
      <c r="J49" s="34">
        <v>-60</v>
      </c>
      <c r="K49" s="31">
        <v>1328</v>
      </c>
      <c r="L49" s="38">
        <v>1329</v>
      </c>
      <c r="M49" s="33">
        <v>0.99924755455229497</v>
      </c>
      <c r="N49" s="34">
        <v>-1</v>
      </c>
      <c r="O49" s="35">
        <v>0.91942771084337349</v>
      </c>
      <c r="P49" s="36">
        <v>0.963882618510158</v>
      </c>
      <c r="Q49" s="37">
        <v>-4.4454907666784504E-2</v>
      </c>
      <c r="R49" s="15"/>
      <c r="S49" s="15"/>
    </row>
    <row r="50" spans="1:19" x14ac:dyDescent="0.4">
      <c r="A50" s="26"/>
      <c r="B50" s="26"/>
      <c r="C50" s="27" t="s">
        <v>19</v>
      </c>
      <c r="D50" s="29"/>
      <c r="E50" s="29"/>
      <c r="F50" s="30" t="s">
        <v>13</v>
      </c>
      <c r="G50" s="31">
        <v>1870</v>
      </c>
      <c r="H50" s="38">
        <v>2010</v>
      </c>
      <c r="I50" s="33">
        <v>0.93034825870646765</v>
      </c>
      <c r="J50" s="34">
        <v>-140</v>
      </c>
      <c r="K50" s="31">
        <v>2160</v>
      </c>
      <c r="L50" s="38">
        <v>2428</v>
      </c>
      <c r="M50" s="33">
        <v>0.88962108731466227</v>
      </c>
      <c r="N50" s="34">
        <v>-268</v>
      </c>
      <c r="O50" s="35">
        <v>0.8657407407407407</v>
      </c>
      <c r="P50" s="36">
        <v>0.82784184514003289</v>
      </c>
      <c r="Q50" s="37">
        <v>3.7898895600707805E-2</v>
      </c>
      <c r="R50" s="15"/>
      <c r="S50" s="15"/>
    </row>
    <row r="51" spans="1:19" x14ac:dyDescent="0.4">
      <c r="A51" s="26"/>
      <c r="B51" s="26"/>
      <c r="C51" s="27" t="s">
        <v>41</v>
      </c>
      <c r="D51" s="29"/>
      <c r="E51" s="29"/>
      <c r="F51" s="30" t="s">
        <v>28</v>
      </c>
      <c r="G51" s="31">
        <v>796</v>
      </c>
      <c r="H51" s="38">
        <v>768</v>
      </c>
      <c r="I51" s="33">
        <v>1.0364583333333333</v>
      </c>
      <c r="J51" s="34">
        <v>28</v>
      </c>
      <c r="K51" s="31">
        <v>1008</v>
      </c>
      <c r="L51" s="38">
        <v>1134</v>
      </c>
      <c r="M51" s="33">
        <v>0.88888888888888884</v>
      </c>
      <c r="N51" s="34">
        <v>-126</v>
      </c>
      <c r="O51" s="35">
        <v>0.78968253968253965</v>
      </c>
      <c r="P51" s="36">
        <v>0.67724867724867721</v>
      </c>
      <c r="Q51" s="37">
        <v>0.11243386243386244</v>
      </c>
      <c r="R51" s="15"/>
      <c r="S51" s="15"/>
    </row>
    <row r="52" spans="1:19" x14ac:dyDescent="0.4">
      <c r="A52" s="26"/>
      <c r="B52" s="26"/>
      <c r="C52" s="27" t="s">
        <v>42</v>
      </c>
      <c r="D52" s="29"/>
      <c r="E52" s="29"/>
      <c r="F52" s="30" t="s">
        <v>13</v>
      </c>
      <c r="G52" s="31">
        <v>911</v>
      </c>
      <c r="H52" s="38">
        <v>901</v>
      </c>
      <c r="I52" s="33">
        <v>1.0110987791342951</v>
      </c>
      <c r="J52" s="34">
        <v>10</v>
      </c>
      <c r="K52" s="31">
        <v>1328</v>
      </c>
      <c r="L52" s="38">
        <v>1494</v>
      </c>
      <c r="M52" s="33">
        <v>0.88888888888888884</v>
      </c>
      <c r="N52" s="34">
        <v>-166</v>
      </c>
      <c r="O52" s="35">
        <v>0.68599397590361444</v>
      </c>
      <c r="P52" s="36">
        <v>0.60307898259705484</v>
      </c>
      <c r="Q52" s="37">
        <v>8.2914993306559603E-2</v>
      </c>
      <c r="R52" s="15"/>
      <c r="S52" s="15"/>
    </row>
    <row r="53" spans="1:19" x14ac:dyDescent="0.4">
      <c r="A53" s="26"/>
      <c r="B53" s="26"/>
      <c r="C53" s="27" t="s">
        <v>43</v>
      </c>
      <c r="D53" s="29"/>
      <c r="E53" s="29"/>
      <c r="F53" s="30" t="s">
        <v>13</v>
      </c>
      <c r="G53" s="31">
        <v>2081</v>
      </c>
      <c r="H53" s="38">
        <v>2094</v>
      </c>
      <c r="I53" s="33">
        <v>0.99379178605539642</v>
      </c>
      <c r="J53" s="34">
        <v>-13</v>
      </c>
      <c r="K53" s="31">
        <v>2295</v>
      </c>
      <c r="L53" s="38">
        <v>2430</v>
      </c>
      <c r="M53" s="33">
        <v>0.94444444444444442</v>
      </c>
      <c r="N53" s="34">
        <v>-135</v>
      </c>
      <c r="O53" s="35">
        <v>0.90675381263616561</v>
      </c>
      <c r="P53" s="36">
        <v>0.86172839506172838</v>
      </c>
      <c r="Q53" s="37">
        <v>4.5025417574437232E-2</v>
      </c>
      <c r="R53" s="15"/>
      <c r="S53" s="15"/>
    </row>
    <row r="54" spans="1:19" x14ac:dyDescent="0.4">
      <c r="A54" s="26"/>
      <c r="B54" s="26"/>
      <c r="C54" s="403" t="s">
        <v>44</v>
      </c>
      <c r="D54" s="401"/>
      <c r="E54" s="401"/>
      <c r="F54" s="400" t="s">
        <v>28</v>
      </c>
      <c r="G54" s="399">
        <v>0</v>
      </c>
      <c r="H54" s="398">
        <v>0</v>
      </c>
      <c r="I54" s="397" t="e">
        <v>#DIV/0!</v>
      </c>
      <c r="J54" s="396">
        <v>0</v>
      </c>
      <c r="K54" s="399">
        <v>0</v>
      </c>
      <c r="L54" s="398">
        <v>0</v>
      </c>
      <c r="M54" s="397" t="e">
        <v>#DIV/0!</v>
      </c>
      <c r="N54" s="396">
        <v>0</v>
      </c>
      <c r="O54" s="395" t="e">
        <v>#DIV/0!</v>
      </c>
      <c r="P54" s="394" t="e">
        <v>#DIV/0!</v>
      </c>
      <c r="Q54" s="393" t="e">
        <v>#DIV/0!</v>
      </c>
      <c r="R54" s="15"/>
      <c r="S54" s="15"/>
    </row>
    <row r="55" spans="1:19" x14ac:dyDescent="0.4">
      <c r="A55" s="26"/>
      <c r="B55" s="26"/>
      <c r="C55" s="27" t="s">
        <v>45</v>
      </c>
      <c r="D55" s="29"/>
      <c r="E55" s="29"/>
      <c r="F55" s="30" t="s">
        <v>13</v>
      </c>
      <c r="G55" s="31">
        <v>1185</v>
      </c>
      <c r="H55" s="38">
        <v>1309</v>
      </c>
      <c r="I55" s="33">
        <v>0.90527119938884648</v>
      </c>
      <c r="J55" s="34">
        <v>-124</v>
      </c>
      <c r="K55" s="31">
        <v>2160</v>
      </c>
      <c r="L55" s="38">
        <v>1503</v>
      </c>
      <c r="M55" s="33">
        <v>1.437125748502994</v>
      </c>
      <c r="N55" s="34">
        <v>657</v>
      </c>
      <c r="O55" s="35">
        <v>0.54861111111111116</v>
      </c>
      <c r="P55" s="36">
        <v>0.87092481703260149</v>
      </c>
      <c r="Q55" s="37">
        <v>-0.32231370592149033</v>
      </c>
      <c r="R55" s="15"/>
      <c r="S55" s="15"/>
    </row>
    <row r="56" spans="1:19" x14ac:dyDescent="0.4">
      <c r="A56" s="26"/>
      <c r="B56" s="26"/>
      <c r="C56" s="27" t="s">
        <v>29</v>
      </c>
      <c r="D56" s="29"/>
      <c r="E56" s="29"/>
      <c r="F56" s="30" t="s">
        <v>13</v>
      </c>
      <c r="G56" s="31">
        <v>940</v>
      </c>
      <c r="H56" s="38">
        <v>976</v>
      </c>
      <c r="I56" s="33">
        <v>0.96311475409836067</v>
      </c>
      <c r="J56" s="34">
        <v>-36</v>
      </c>
      <c r="K56" s="31">
        <v>1328</v>
      </c>
      <c r="L56" s="38">
        <v>1134</v>
      </c>
      <c r="M56" s="33">
        <v>1.1710758377425043</v>
      </c>
      <c r="N56" s="34">
        <v>194</v>
      </c>
      <c r="O56" s="35">
        <v>0.70783132530120485</v>
      </c>
      <c r="P56" s="36">
        <v>0.86067019400352729</v>
      </c>
      <c r="Q56" s="37">
        <v>-0.15283886870232244</v>
      </c>
      <c r="R56" s="15"/>
      <c r="S56" s="15"/>
    </row>
    <row r="57" spans="1:19" x14ac:dyDescent="0.4">
      <c r="A57" s="26"/>
      <c r="B57" s="26"/>
      <c r="C57" s="27" t="s">
        <v>46</v>
      </c>
      <c r="D57" s="29"/>
      <c r="E57" s="29"/>
      <c r="F57" s="30" t="s">
        <v>13</v>
      </c>
      <c r="G57" s="31">
        <v>924</v>
      </c>
      <c r="H57" s="38">
        <v>1144</v>
      </c>
      <c r="I57" s="33">
        <v>0.80769230769230771</v>
      </c>
      <c r="J57" s="34">
        <v>-220</v>
      </c>
      <c r="K57" s="31">
        <v>1008</v>
      </c>
      <c r="L57" s="38">
        <v>1494</v>
      </c>
      <c r="M57" s="33">
        <v>0.67469879518072284</v>
      </c>
      <c r="N57" s="34">
        <v>-486</v>
      </c>
      <c r="O57" s="35">
        <v>0.91666666666666663</v>
      </c>
      <c r="P57" s="36">
        <v>0.76572958500669341</v>
      </c>
      <c r="Q57" s="37">
        <v>0.15093708165997322</v>
      </c>
      <c r="R57" s="15"/>
      <c r="S57" s="15"/>
    </row>
    <row r="58" spans="1:19" x14ac:dyDescent="0.4">
      <c r="A58" s="26"/>
      <c r="B58" s="26"/>
      <c r="C58" s="27" t="s">
        <v>47</v>
      </c>
      <c r="D58" s="29"/>
      <c r="E58" s="29"/>
      <c r="F58" s="30" t="s">
        <v>13</v>
      </c>
      <c r="G58" s="31">
        <v>748</v>
      </c>
      <c r="H58" s="38">
        <v>723</v>
      </c>
      <c r="I58" s="33">
        <v>1.0345781466113417</v>
      </c>
      <c r="J58" s="34">
        <v>25</v>
      </c>
      <c r="K58" s="31">
        <v>1328</v>
      </c>
      <c r="L58" s="38">
        <v>1134</v>
      </c>
      <c r="M58" s="33">
        <v>1.1710758377425043</v>
      </c>
      <c r="N58" s="34">
        <v>194</v>
      </c>
      <c r="O58" s="35">
        <v>0.56325301204819278</v>
      </c>
      <c r="P58" s="36">
        <v>0.63756613756613756</v>
      </c>
      <c r="Q58" s="37">
        <v>-7.4313125517944778E-2</v>
      </c>
      <c r="R58" s="15"/>
      <c r="S58" s="15"/>
    </row>
    <row r="59" spans="1:19" x14ac:dyDescent="0.4">
      <c r="A59" s="26"/>
      <c r="B59" s="26"/>
      <c r="C59" s="27" t="s">
        <v>48</v>
      </c>
      <c r="D59" s="29"/>
      <c r="E59" s="29"/>
      <c r="F59" s="30" t="s">
        <v>13</v>
      </c>
      <c r="G59" s="31">
        <v>575</v>
      </c>
      <c r="H59" s="38">
        <v>608</v>
      </c>
      <c r="I59" s="33">
        <v>0.94572368421052633</v>
      </c>
      <c r="J59" s="34">
        <v>-33</v>
      </c>
      <c r="K59" s="31">
        <v>950</v>
      </c>
      <c r="L59" s="38">
        <v>1055</v>
      </c>
      <c r="M59" s="33">
        <v>0.90047393364928907</v>
      </c>
      <c r="N59" s="34">
        <v>-105</v>
      </c>
      <c r="O59" s="35">
        <v>0.60526315789473684</v>
      </c>
      <c r="P59" s="36">
        <v>0.57630331753554498</v>
      </c>
      <c r="Q59" s="37">
        <v>2.8959840359191857E-2</v>
      </c>
      <c r="R59" s="15"/>
      <c r="S59" s="15"/>
    </row>
    <row r="60" spans="1:19" x14ac:dyDescent="0.4">
      <c r="A60" s="26"/>
      <c r="B60" s="26"/>
      <c r="C60" s="27" t="s">
        <v>49</v>
      </c>
      <c r="D60" s="29"/>
      <c r="E60" s="29"/>
      <c r="F60" s="30" t="s">
        <v>13</v>
      </c>
      <c r="G60" s="31">
        <v>1188</v>
      </c>
      <c r="H60" s="38">
        <v>1381</v>
      </c>
      <c r="I60" s="33">
        <v>0.86024619840695149</v>
      </c>
      <c r="J60" s="34">
        <v>-193</v>
      </c>
      <c r="K60" s="31">
        <v>1820</v>
      </c>
      <c r="L60" s="38">
        <v>2060</v>
      </c>
      <c r="M60" s="33">
        <v>0.88349514563106801</v>
      </c>
      <c r="N60" s="34">
        <v>-240</v>
      </c>
      <c r="O60" s="35">
        <v>0.65274725274725276</v>
      </c>
      <c r="P60" s="36">
        <v>0.67038834951456305</v>
      </c>
      <c r="Q60" s="37">
        <v>-1.7641096767310294E-2</v>
      </c>
      <c r="R60" s="15"/>
      <c r="S60" s="15"/>
    </row>
    <row r="61" spans="1:19" x14ac:dyDescent="0.4">
      <c r="A61" s="26"/>
      <c r="B61" s="26"/>
      <c r="C61" s="27" t="s">
        <v>12</v>
      </c>
      <c r="D61" s="28" t="s">
        <v>26</v>
      </c>
      <c r="E61" s="29" t="s">
        <v>23</v>
      </c>
      <c r="F61" s="30" t="s">
        <v>13</v>
      </c>
      <c r="G61" s="31">
        <v>3803</v>
      </c>
      <c r="H61" s="38">
        <v>4072</v>
      </c>
      <c r="I61" s="33">
        <v>0.93393909626719052</v>
      </c>
      <c r="J61" s="34">
        <v>-269</v>
      </c>
      <c r="K61" s="31">
        <v>4008</v>
      </c>
      <c r="L61" s="38">
        <v>5406</v>
      </c>
      <c r="M61" s="33">
        <v>0.74139844617092121</v>
      </c>
      <c r="N61" s="34">
        <v>-1398</v>
      </c>
      <c r="O61" s="35">
        <v>0.94885229540918159</v>
      </c>
      <c r="P61" s="36">
        <v>0.7532371439141694</v>
      </c>
      <c r="Q61" s="37">
        <v>0.19561515149501219</v>
      </c>
      <c r="R61" s="15"/>
      <c r="S61" s="15"/>
    </row>
    <row r="62" spans="1:19" x14ac:dyDescent="0.4">
      <c r="A62" s="26"/>
      <c r="B62" s="26"/>
      <c r="C62" s="403" t="s">
        <v>12</v>
      </c>
      <c r="D62" s="402" t="s">
        <v>26</v>
      </c>
      <c r="E62" s="401" t="s">
        <v>24</v>
      </c>
      <c r="F62" s="400" t="s">
        <v>13</v>
      </c>
      <c r="G62" s="399">
        <v>1273</v>
      </c>
      <c r="H62" s="398">
        <v>0</v>
      </c>
      <c r="I62" s="397" t="e">
        <v>#DIV/0!</v>
      </c>
      <c r="J62" s="396">
        <v>1273</v>
      </c>
      <c r="K62" s="399">
        <v>1335</v>
      </c>
      <c r="L62" s="398">
        <v>0</v>
      </c>
      <c r="M62" s="397" t="e">
        <v>#DIV/0!</v>
      </c>
      <c r="N62" s="396">
        <v>1335</v>
      </c>
      <c r="O62" s="395">
        <v>0.9535580524344569</v>
      </c>
      <c r="P62" s="394" t="e">
        <v>#DIV/0!</v>
      </c>
      <c r="Q62" s="393" t="e">
        <v>#DIV/0!</v>
      </c>
      <c r="R62" s="15"/>
      <c r="S62" s="15"/>
    </row>
    <row r="63" spans="1:19" x14ac:dyDescent="0.4">
      <c r="A63" s="26"/>
      <c r="B63" s="26"/>
      <c r="C63" s="27" t="s">
        <v>15</v>
      </c>
      <c r="D63" s="28" t="s">
        <v>26</v>
      </c>
      <c r="E63" s="29" t="s">
        <v>23</v>
      </c>
      <c r="F63" s="30" t="s">
        <v>13</v>
      </c>
      <c r="G63" s="31">
        <v>1071</v>
      </c>
      <c r="H63" s="38">
        <v>1108</v>
      </c>
      <c r="I63" s="33">
        <v>0.96660649819494582</v>
      </c>
      <c r="J63" s="34">
        <v>-37</v>
      </c>
      <c r="K63" s="31">
        <v>1328</v>
      </c>
      <c r="L63" s="38">
        <v>1494</v>
      </c>
      <c r="M63" s="33">
        <v>0.88888888888888884</v>
      </c>
      <c r="N63" s="34">
        <v>-166</v>
      </c>
      <c r="O63" s="35">
        <v>0.80647590361445787</v>
      </c>
      <c r="P63" s="36">
        <v>0.74163319946452477</v>
      </c>
      <c r="Q63" s="37">
        <v>6.4842704149933095E-2</v>
      </c>
      <c r="R63" s="15"/>
      <c r="S63" s="15"/>
    </row>
    <row r="64" spans="1:19" x14ac:dyDescent="0.4">
      <c r="A64" s="26"/>
      <c r="B64" s="26"/>
      <c r="C64" s="67" t="s">
        <v>15</v>
      </c>
      <c r="D64" s="86" t="s">
        <v>26</v>
      </c>
      <c r="E64" s="68" t="s">
        <v>24</v>
      </c>
      <c r="F64" s="30" t="s">
        <v>13</v>
      </c>
      <c r="G64" s="31">
        <v>718</v>
      </c>
      <c r="H64" s="38">
        <v>0</v>
      </c>
      <c r="I64" s="33" t="e">
        <v>#DIV/0!</v>
      </c>
      <c r="J64" s="34">
        <v>718</v>
      </c>
      <c r="K64" s="31">
        <v>1328</v>
      </c>
      <c r="L64" s="38">
        <v>0</v>
      </c>
      <c r="M64" s="33" t="e">
        <v>#DIV/0!</v>
      </c>
      <c r="N64" s="34">
        <v>1328</v>
      </c>
      <c r="O64" s="35">
        <v>0.54066265060240959</v>
      </c>
      <c r="P64" s="36" t="e">
        <v>#DIV/0!</v>
      </c>
      <c r="Q64" s="37" t="e">
        <v>#DIV/0!</v>
      </c>
      <c r="R64" s="15"/>
      <c r="S64" s="15"/>
    </row>
    <row r="65" spans="1:19" x14ac:dyDescent="0.4">
      <c r="A65" s="26"/>
      <c r="B65" s="26"/>
      <c r="C65" s="67" t="s">
        <v>17</v>
      </c>
      <c r="D65" s="86" t="s">
        <v>26</v>
      </c>
      <c r="E65" s="68" t="s">
        <v>23</v>
      </c>
      <c r="F65" s="69" t="s">
        <v>13</v>
      </c>
      <c r="G65" s="31">
        <v>1181</v>
      </c>
      <c r="H65" s="38">
        <v>1227</v>
      </c>
      <c r="I65" s="33">
        <v>0.9625101874490628</v>
      </c>
      <c r="J65" s="34">
        <v>-46</v>
      </c>
      <c r="K65" s="31">
        <v>1328</v>
      </c>
      <c r="L65" s="38">
        <v>1502</v>
      </c>
      <c r="M65" s="33">
        <v>0.88415446071904125</v>
      </c>
      <c r="N65" s="34">
        <v>-174</v>
      </c>
      <c r="O65" s="35">
        <v>0.88930722891566261</v>
      </c>
      <c r="P65" s="36">
        <v>0.81691078561917441</v>
      </c>
      <c r="Q65" s="37">
        <v>7.23964432964882E-2</v>
      </c>
      <c r="R65" s="15"/>
      <c r="S65" s="15"/>
    </row>
    <row r="66" spans="1:19" x14ac:dyDescent="0.4">
      <c r="A66" s="26"/>
      <c r="B66" s="26"/>
      <c r="C66" s="67" t="s">
        <v>16</v>
      </c>
      <c r="D66" s="86" t="s">
        <v>26</v>
      </c>
      <c r="E66" s="68" t="s">
        <v>23</v>
      </c>
      <c r="F66" s="69" t="s">
        <v>28</v>
      </c>
      <c r="G66" s="31">
        <v>0</v>
      </c>
      <c r="H66" s="38">
        <v>0</v>
      </c>
      <c r="I66" s="33" t="e">
        <v>#DIV/0!</v>
      </c>
      <c r="J66" s="34">
        <v>0</v>
      </c>
      <c r="K66" s="31">
        <v>0</v>
      </c>
      <c r="L66" s="38">
        <v>0</v>
      </c>
      <c r="M66" s="33" t="e">
        <v>#DIV/0!</v>
      </c>
      <c r="N66" s="34">
        <v>0</v>
      </c>
      <c r="O66" s="35" t="e">
        <v>#DIV/0!</v>
      </c>
      <c r="P66" s="36" t="e">
        <v>#DIV/0!</v>
      </c>
      <c r="Q66" s="37" t="e">
        <v>#DIV/0!</v>
      </c>
      <c r="R66" s="15"/>
      <c r="S66" s="15"/>
    </row>
    <row r="67" spans="1:19" x14ac:dyDescent="0.4">
      <c r="A67" s="26"/>
      <c r="B67" s="16" t="s">
        <v>56</v>
      </c>
      <c r="C67" s="78"/>
      <c r="D67" s="79"/>
      <c r="E67" s="78"/>
      <c r="F67" s="80"/>
      <c r="G67" s="18">
        <v>1880</v>
      </c>
      <c r="H67" s="19">
        <v>2167</v>
      </c>
      <c r="I67" s="20">
        <v>0.86755883710198434</v>
      </c>
      <c r="J67" s="21">
        <v>-287</v>
      </c>
      <c r="K67" s="18">
        <v>2940</v>
      </c>
      <c r="L67" s="19">
        <v>3320</v>
      </c>
      <c r="M67" s="20">
        <v>0.88554216867469882</v>
      </c>
      <c r="N67" s="21">
        <v>-380</v>
      </c>
      <c r="O67" s="23">
        <v>0.63945578231292521</v>
      </c>
      <c r="P67" s="24">
        <v>0.65271084337349394</v>
      </c>
      <c r="Q67" s="25">
        <v>-1.3255061060568729E-2</v>
      </c>
      <c r="R67" s="15"/>
      <c r="S67" s="15"/>
    </row>
    <row r="68" spans="1:19" x14ac:dyDescent="0.4">
      <c r="A68" s="26"/>
      <c r="B68" s="26"/>
      <c r="C68" s="67" t="s">
        <v>48</v>
      </c>
      <c r="D68" s="68"/>
      <c r="E68" s="68"/>
      <c r="F68" s="69" t="s">
        <v>13</v>
      </c>
      <c r="G68" s="31">
        <v>311</v>
      </c>
      <c r="H68" s="38">
        <v>433</v>
      </c>
      <c r="I68" s="33">
        <v>0.71824480369515009</v>
      </c>
      <c r="J68" s="34">
        <v>-122</v>
      </c>
      <c r="K68" s="31">
        <v>442</v>
      </c>
      <c r="L68" s="38">
        <v>511</v>
      </c>
      <c r="M68" s="33">
        <v>0.86497064579256355</v>
      </c>
      <c r="N68" s="34">
        <v>-69</v>
      </c>
      <c r="O68" s="35">
        <v>0.7036199095022625</v>
      </c>
      <c r="P68" s="36">
        <v>0.84735812133072408</v>
      </c>
      <c r="Q68" s="37">
        <v>-0.14373821182846158</v>
      </c>
      <c r="R68" s="15"/>
      <c r="S68" s="15"/>
    </row>
    <row r="69" spans="1:19" x14ac:dyDescent="0.4">
      <c r="A69" s="26"/>
      <c r="B69" s="26"/>
      <c r="C69" s="67" t="s">
        <v>46</v>
      </c>
      <c r="D69" s="68"/>
      <c r="E69" s="68"/>
      <c r="F69" s="70"/>
      <c r="G69" s="31"/>
      <c r="H69" s="38"/>
      <c r="I69" s="33" t="e">
        <v>#DIV/0!</v>
      </c>
      <c r="J69" s="34">
        <v>0</v>
      </c>
      <c r="K69" s="31"/>
      <c r="L69" s="38"/>
      <c r="M69" s="33" t="e">
        <v>#DIV/0!</v>
      </c>
      <c r="N69" s="34">
        <v>0</v>
      </c>
      <c r="O69" s="35" t="e">
        <v>#DIV/0!</v>
      </c>
      <c r="P69" s="36" t="e">
        <v>#DIV/0!</v>
      </c>
      <c r="Q69" s="37" t="e">
        <v>#DIV/0!</v>
      </c>
      <c r="R69" s="15"/>
      <c r="S69" s="15"/>
    </row>
    <row r="70" spans="1:19" x14ac:dyDescent="0.4">
      <c r="A70" s="26"/>
      <c r="B70" s="26"/>
      <c r="C70" s="67" t="s">
        <v>47</v>
      </c>
      <c r="D70" s="68"/>
      <c r="E70" s="68"/>
      <c r="F70" s="70"/>
      <c r="G70" s="31"/>
      <c r="H70" s="38"/>
      <c r="I70" s="33" t="e">
        <v>#DIV/0!</v>
      </c>
      <c r="J70" s="34">
        <v>0</v>
      </c>
      <c r="K70" s="31"/>
      <c r="L70" s="38"/>
      <c r="M70" s="33" t="e">
        <v>#DIV/0!</v>
      </c>
      <c r="N70" s="34">
        <v>0</v>
      </c>
      <c r="O70" s="35" t="e">
        <v>#DIV/0!</v>
      </c>
      <c r="P70" s="36" t="e">
        <v>#DIV/0!</v>
      </c>
      <c r="Q70" s="37" t="e">
        <v>#DIV/0!</v>
      </c>
      <c r="R70" s="15"/>
      <c r="S70" s="15"/>
    </row>
    <row r="71" spans="1:19" x14ac:dyDescent="0.4">
      <c r="A71" s="26"/>
      <c r="B71" s="26"/>
      <c r="C71" s="67" t="s">
        <v>17</v>
      </c>
      <c r="D71" s="68"/>
      <c r="E71" s="68"/>
      <c r="F71" s="69" t="s">
        <v>13</v>
      </c>
      <c r="G71" s="31">
        <v>149</v>
      </c>
      <c r="H71" s="38">
        <v>134</v>
      </c>
      <c r="I71" s="33">
        <v>1.1119402985074627</v>
      </c>
      <c r="J71" s="34">
        <v>15</v>
      </c>
      <c r="K71" s="31">
        <v>272</v>
      </c>
      <c r="L71" s="38">
        <v>290</v>
      </c>
      <c r="M71" s="33">
        <v>0.93793103448275861</v>
      </c>
      <c r="N71" s="34">
        <v>-18</v>
      </c>
      <c r="O71" s="35">
        <v>0.54779411764705888</v>
      </c>
      <c r="P71" s="36">
        <v>0.46206896551724136</v>
      </c>
      <c r="Q71" s="37">
        <v>8.5725152129817517E-2</v>
      </c>
      <c r="R71" s="15"/>
      <c r="S71" s="15"/>
    </row>
    <row r="72" spans="1:19" x14ac:dyDescent="0.4">
      <c r="A72" s="26"/>
      <c r="B72" s="26"/>
      <c r="C72" s="27" t="s">
        <v>49</v>
      </c>
      <c r="D72" s="29"/>
      <c r="E72" s="29"/>
      <c r="F72" s="30" t="s">
        <v>13</v>
      </c>
      <c r="G72" s="31">
        <v>784</v>
      </c>
      <c r="H72" s="38">
        <v>899</v>
      </c>
      <c r="I72" s="33">
        <v>0.87208008898776423</v>
      </c>
      <c r="J72" s="34">
        <v>-115</v>
      </c>
      <c r="K72" s="31">
        <v>963</v>
      </c>
      <c r="L72" s="38">
        <v>1072</v>
      </c>
      <c r="M72" s="33">
        <v>0.89832089552238803</v>
      </c>
      <c r="N72" s="34">
        <v>-109</v>
      </c>
      <c r="O72" s="35">
        <v>0.81412253374870203</v>
      </c>
      <c r="P72" s="36">
        <v>0.83861940298507465</v>
      </c>
      <c r="Q72" s="37">
        <v>-2.449686923637262E-2</v>
      </c>
      <c r="R72" s="15"/>
      <c r="S72" s="15"/>
    </row>
    <row r="73" spans="1:19" x14ac:dyDescent="0.4">
      <c r="A73" s="66"/>
      <c r="B73" s="66"/>
      <c r="C73" s="43" t="s">
        <v>20</v>
      </c>
      <c r="D73" s="44"/>
      <c r="E73" s="44"/>
      <c r="F73" s="100" t="s">
        <v>13</v>
      </c>
      <c r="G73" s="46">
        <v>636</v>
      </c>
      <c r="H73" s="47">
        <v>701</v>
      </c>
      <c r="I73" s="48">
        <v>0.90727532097004282</v>
      </c>
      <c r="J73" s="49">
        <v>-65</v>
      </c>
      <c r="K73" s="46">
        <v>1263</v>
      </c>
      <c r="L73" s="47">
        <v>1447</v>
      </c>
      <c r="M73" s="48">
        <v>0.87284035936420179</v>
      </c>
      <c r="N73" s="49">
        <v>-184</v>
      </c>
      <c r="O73" s="52">
        <v>0.50356294536817103</v>
      </c>
      <c r="P73" s="53">
        <v>0.48445058742225294</v>
      </c>
      <c r="Q73" s="54">
        <v>1.911235794591809E-2</v>
      </c>
      <c r="R73" s="15"/>
      <c r="S73" s="15"/>
    </row>
    <row r="74" spans="1:19" x14ac:dyDescent="0.4">
      <c r="G74" s="72"/>
      <c r="H74" s="72"/>
      <c r="I74" s="72"/>
      <c r="J74" s="72"/>
      <c r="K74" s="72"/>
      <c r="L74" s="72"/>
      <c r="M74" s="72"/>
      <c r="N74" s="72"/>
      <c r="O74" s="73"/>
      <c r="P74" s="73"/>
      <c r="Q74" s="73"/>
    </row>
    <row r="75" spans="1:19" x14ac:dyDescent="0.4">
      <c r="C75" s="74" t="s">
        <v>51</v>
      </c>
    </row>
    <row r="76" spans="1:19" x14ac:dyDescent="0.4">
      <c r="C76" s="75" t="s">
        <v>52</v>
      </c>
    </row>
    <row r="77" spans="1:19" x14ac:dyDescent="0.4">
      <c r="C77" s="74" t="s">
        <v>53</v>
      </c>
    </row>
    <row r="78" spans="1:19" x14ac:dyDescent="0.4">
      <c r="C78" s="74" t="s">
        <v>54</v>
      </c>
    </row>
    <row r="79" spans="1:19" x14ac:dyDescent="0.4">
      <c r="C79" s="74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２月月間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564</v>
      </c>
      <c r="C2" s="487">
        <v>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592</v>
      </c>
      <c r="D4" s="551" t="s">
        <v>591</v>
      </c>
      <c r="E4" s="552" t="s">
        <v>71</v>
      </c>
      <c r="F4" s="553"/>
      <c r="G4" s="520" t="s">
        <v>590</v>
      </c>
      <c r="H4" s="554" t="s">
        <v>589</v>
      </c>
      <c r="I4" s="552" t="s">
        <v>71</v>
      </c>
      <c r="J4" s="553"/>
      <c r="K4" s="520" t="s">
        <v>590</v>
      </c>
      <c r="L4" s="522" t="s">
        <v>589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503444</v>
      </c>
      <c r="D6" s="530">
        <v>480433</v>
      </c>
      <c r="E6" s="532">
        <v>1.047896376810086</v>
      </c>
      <c r="F6" s="534">
        <v>23011</v>
      </c>
      <c r="G6" s="528">
        <v>643042</v>
      </c>
      <c r="H6" s="536">
        <v>651047</v>
      </c>
      <c r="I6" s="532">
        <v>0.98770442072538545</v>
      </c>
      <c r="J6" s="534">
        <v>-8005</v>
      </c>
      <c r="K6" s="538">
        <v>0.78290998099657561</v>
      </c>
      <c r="L6" s="540">
        <v>0.73793904280336131</v>
      </c>
      <c r="M6" s="516">
        <v>4.4970938193214294E-2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252541</v>
      </c>
      <c r="D8" s="116">
        <v>238019</v>
      </c>
      <c r="E8" s="117">
        <v>1.0610119360219141</v>
      </c>
      <c r="F8" s="118">
        <v>14522</v>
      </c>
      <c r="G8" s="115">
        <v>305236</v>
      </c>
      <c r="H8" s="119">
        <v>304497</v>
      </c>
      <c r="I8" s="117">
        <v>1.0024269533033165</v>
      </c>
      <c r="J8" s="118">
        <v>739</v>
      </c>
      <c r="K8" s="120">
        <v>0.82736308954382842</v>
      </c>
      <c r="L8" s="121">
        <v>0.78167929404887404</v>
      </c>
      <c r="M8" s="122">
        <v>4.5683795494954382E-2</v>
      </c>
    </row>
    <row r="9" spans="1:13" ht="18" customHeight="1" x14ac:dyDescent="0.15">
      <c r="A9" s="107"/>
      <c r="B9" s="123" t="s">
        <v>78</v>
      </c>
      <c r="C9" s="124">
        <v>96028</v>
      </c>
      <c r="D9" s="125">
        <v>91723</v>
      </c>
      <c r="E9" s="126">
        <v>1.046934792800061</v>
      </c>
      <c r="F9" s="127">
        <v>4305</v>
      </c>
      <c r="G9" s="124">
        <v>114646</v>
      </c>
      <c r="H9" s="125">
        <v>116267</v>
      </c>
      <c r="I9" s="126">
        <v>0.98605795281550224</v>
      </c>
      <c r="J9" s="127">
        <v>-1621</v>
      </c>
      <c r="K9" s="128">
        <v>0.83760445196517974</v>
      </c>
      <c r="L9" s="129">
        <v>0.78889968778759234</v>
      </c>
      <c r="M9" s="130">
        <v>4.8704764177587401E-2</v>
      </c>
    </row>
    <row r="10" spans="1:13" ht="18" customHeight="1" x14ac:dyDescent="0.15">
      <c r="A10" s="107"/>
      <c r="B10" s="131" t="s">
        <v>79</v>
      </c>
      <c r="C10" s="132">
        <v>11289</v>
      </c>
      <c r="D10" s="133">
        <v>10679</v>
      </c>
      <c r="E10" s="134">
        <v>1.0571214533195992</v>
      </c>
      <c r="F10" s="135">
        <v>610</v>
      </c>
      <c r="G10" s="132">
        <v>12740</v>
      </c>
      <c r="H10" s="133">
        <v>12615</v>
      </c>
      <c r="I10" s="134">
        <v>1.0099088386841062</v>
      </c>
      <c r="J10" s="135">
        <v>125</v>
      </c>
      <c r="K10" s="136">
        <v>0.88610675039246467</v>
      </c>
      <c r="L10" s="137">
        <v>0.84653190646056287</v>
      </c>
      <c r="M10" s="138">
        <v>3.9574843931901804E-2</v>
      </c>
    </row>
    <row r="11" spans="1:13" ht="18" customHeight="1" x14ac:dyDescent="0.15">
      <c r="A11" s="107"/>
      <c r="B11" s="131" t="s">
        <v>91</v>
      </c>
      <c r="C11" s="132">
        <v>119406</v>
      </c>
      <c r="D11" s="133">
        <v>111020</v>
      </c>
      <c r="E11" s="134">
        <v>1.0755359394703656</v>
      </c>
      <c r="F11" s="135">
        <v>8386</v>
      </c>
      <c r="G11" s="132">
        <v>148114</v>
      </c>
      <c r="H11" s="133">
        <v>149419</v>
      </c>
      <c r="I11" s="134">
        <v>0.99126617096888614</v>
      </c>
      <c r="J11" s="135">
        <v>-1305</v>
      </c>
      <c r="K11" s="136">
        <v>0.80617632364259961</v>
      </c>
      <c r="L11" s="137">
        <v>0.74301126362778491</v>
      </c>
      <c r="M11" s="138">
        <v>6.31650600148147E-2</v>
      </c>
    </row>
    <row r="12" spans="1:13" ht="18" customHeight="1" x14ac:dyDescent="0.15">
      <c r="A12" s="107"/>
      <c r="B12" s="198" t="s">
        <v>81</v>
      </c>
      <c r="C12" s="199">
        <v>25818</v>
      </c>
      <c r="D12" s="200">
        <v>24597</v>
      </c>
      <c r="E12" s="201">
        <v>1.0496402000243932</v>
      </c>
      <c r="F12" s="202">
        <v>1221</v>
      </c>
      <c r="G12" s="199">
        <v>29736</v>
      </c>
      <c r="H12" s="200">
        <v>26196</v>
      </c>
      <c r="I12" s="201">
        <v>1.1351351351351351</v>
      </c>
      <c r="J12" s="202">
        <v>3540</v>
      </c>
      <c r="K12" s="203">
        <v>0.8682405165456013</v>
      </c>
      <c r="L12" s="204">
        <v>0.93896014658726523</v>
      </c>
      <c r="M12" s="205">
        <v>-7.0719630041663928E-2</v>
      </c>
    </row>
    <row r="13" spans="1:13" ht="18" customHeight="1" x14ac:dyDescent="0.15">
      <c r="A13" s="113" t="s">
        <v>83</v>
      </c>
      <c r="B13" s="114"/>
      <c r="C13" s="115">
        <v>87649</v>
      </c>
      <c r="D13" s="116">
        <v>82500</v>
      </c>
      <c r="E13" s="117">
        <v>1.0624121212121211</v>
      </c>
      <c r="F13" s="118">
        <v>5149</v>
      </c>
      <c r="G13" s="115">
        <v>124066</v>
      </c>
      <c r="H13" s="116">
        <v>127626</v>
      </c>
      <c r="I13" s="117">
        <v>0.97210599721059976</v>
      </c>
      <c r="J13" s="118">
        <v>-3560</v>
      </c>
      <c r="K13" s="148">
        <v>0.70647074943981425</v>
      </c>
      <c r="L13" s="149">
        <v>0.64642000846222558</v>
      </c>
      <c r="M13" s="150">
        <v>6.0050740977588668E-2</v>
      </c>
    </row>
    <row r="14" spans="1:13" ht="18" customHeight="1" x14ac:dyDescent="0.15">
      <c r="A14" s="107"/>
      <c r="B14" s="123" t="s">
        <v>78</v>
      </c>
      <c r="C14" s="124">
        <v>18040</v>
      </c>
      <c r="D14" s="125">
        <v>17374</v>
      </c>
      <c r="E14" s="126">
        <v>1.0383331414757684</v>
      </c>
      <c r="F14" s="127">
        <v>666</v>
      </c>
      <c r="G14" s="124">
        <v>27625</v>
      </c>
      <c r="H14" s="125">
        <v>29000</v>
      </c>
      <c r="I14" s="126">
        <v>0.95258620689655171</v>
      </c>
      <c r="J14" s="127">
        <v>-1375</v>
      </c>
      <c r="K14" s="151">
        <v>0.65303167420814479</v>
      </c>
      <c r="L14" s="152">
        <v>0.59910344827586204</v>
      </c>
      <c r="M14" s="130">
        <v>5.3928225932282747E-2</v>
      </c>
    </row>
    <row r="15" spans="1:13" ht="18" customHeight="1" x14ac:dyDescent="0.15">
      <c r="A15" s="107"/>
      <c r="B15" s="131" t="s">
        <v>79</v>
      </c>
      <c r="C15" s="132">
        <v>12327</v>
      </c>
      <c r="D15" s="133">
        <v>11624</v>
      </c>
      <c r="E15" s="134">
        <v>1.0604783207157604</v>
      </c>
      <c r="F15" s="135">
        <v>703</v>
      </c>
      <c r="G15" s="132">
        <v>16240</v>
      </c>
      <c r="H15" s="133">
        <v>17160</v>
      </c>
      <c r="I15" s="134">
        <v>0.94638694638694643</v>
      </c>
      <c r="J15" s="135">
        <v>-920</v>
      </c>
      <c r="K15" s="136">
        <v>0.75905172413793098</v>
      </c>
      <c r="L15" s="137">
        <v>0.67738927738927734</v>
      </c>
      <c r="M15" s="138">
        <v>8.1662446748653639E-2</v>
      </c>
    </row>
    <row r="16" spans="1:13" ht="18" customHeight="1" x14ac:dyDescent="0.15">
      <c r="A16" s="107"/>
      <c r="B16" s="131" t="s">
        <v>91</v>
      </c>
      <c r="C16" s="132">
        <v>46809</v>
      </c>
      <c r="D16" s="133">
        <v>43952</v>
      </c>
      <c r="E16" s="134">
        <v>1.0650027302511831</v>
      </c>
      <c r="F16" s="135">
        <v>2857</v>
      </c>
      <c r="G16" s="132">
        <v>65838</v>
      </c>
      <c r="H16" s="133">
        <v>67012</v>
      </c>
      <c r="I16" s="134">
        <v>0.9824807497164687</v>
      </c>
      <c r="J16" s="135">
        <v>-1174</v>
      </c>
      <c r="K16" s="136">
        <v>0.71097238676752028</v>
      </c>
      <c r="L16" s="137">
        <v>0.65588252850235773</v>
      </c>
      <c r="M16" s="138">
        <v>5.508985826516255E-2</v>
      </c>
    </row>
    <row r="17" spans="1:13" ht="18" customHeight="1" x14ac:dyDescent="0.15">
      <c r="A17" s="107"/>
      <c r="B17" s="131" t="s">
        <v>84</v>
      </c>
      <c r="C17" s="132">
        <v>2179</v>
      </c>
      <c r="D17" s="133">
        <v>2033</v>
      </c>
      <c r="E17" s="134">
        <v>1.0718150516478111</v>
      </c>
      <c r="F17" s="135">
        <v>146</v>
      </c>
      <c r="G17" s="132">
        <v>4451</v>
      </c>
      <c r="H17" s="133">
        <v>4542</v>
      </c>
      <c r="I17" s="134">
        <v>0.97996477322765296</v>
      </c>
      <c r="J17" s="135">
        <v>-91</v>
      </c>
      <c r="K17" s="136">
        <v>0.48955290945854862</v>
      </c>
      <c r="L17" s="137">
        <v>0.44760017613386172</v>
      </c>
      <c r="M17" s="138">
        <v>4.1952733324686908E-2</v>
      </c>
    </row>
    <row r="18" spans="1:13" ht="18" customHeight="1" x14ac:dyDescent="0.15">
      <c r="A18" s="109"/>
      <c r="B18" s="198" t="s">
        <v>81</v>
      </c>
      <c r="C18" s="199">
        <v>8294</v>
      </c>
      <c r="D18" s="200">
        <v>7517</v>
      </c>
      <c r="E18" s="201">
        <v>1.1033657044033525</v>
      </c>
      <c r="F18" s="202">
        <v>777</v>
      </c>
      <c r="G18" s="199">
        <v>9912</v>
      </c>
      <c r="H18" s="200">
        <v>9912</v>
      </c>
      <c r="I18" s="201">
        <v>1</v>
      </c>
      <c r="J18" s="202">
        <v>0</v>
      </c>
      <c r="K18" s="203">
        <v>0.83676351896690881</v>
      </c>
      <c r="L18" s="204">
        <v>0.75837368845843423</v>
      </c>
      <c r="M18" s="205">
        <v>7.8389830508474589E-2</v>
      </c>
    </row>
    <row r="19" spans="1:13" ht="18" customHeight="1" x14ac:dyDescent="0.15">
      <c r="A19" s="113" t="s">
        <v>85</v>
      </c>
      <c r="B19" s="114"/>
      <c r="C19" s="115">
        <v>66757</v>
      </c>
      <c r="D19" s="116">
        <v>67599</v>
      </c>
      <c r="E19" s="117">
        <v>0.98754419444074615</v>
      </c>
      <c r="F19" s="118">
        <v>-842</v>
      </c>
      <c r="G19" s="115">
        <v>85743</v>
      </c>
      <c r="H19" s="119">
        <v>94431</v>
      </c>
      <c r="I19" s="117">
        <v>0.90799631476951426</v>
      </c>
      <c r="J19" s="118">
        <v>-8688</v>
      </c>
      <c r="K19" s="148">
        <v>0.77857084543344646</v>
      </c>
      <c r="L19" s="149">
        <v>0.71585602185722907</v>
      </c>
      <c r="M19" s="122">
        <v>6.2714823576217382E-2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19384</v>
      </c>
      <c r="D21" s="133">
        <v>19008</v>
      </c>
      <c r="E21" s="134">
        <v>1.0197811447811447</v>
      </c>
      <c r="F21" s="135">
        <v>376</v>
      </c>
      <c r="G21" s="132">
        <v>25390</v>
      </c>
      <c r="H21" s="133">
        <v>26110</v>
      </c>
      <c r="I21" s="134">
        <v>0.97242435848333975</v>
      </c>
      <c r="J21" s="135">
        <v>-720</v>
      </c>
      <c r="K21" s="136">
        <v>0.76345017723513198</v>
      </c>
      <c r="L21" s="137">
        <v>0.72799693603983151</v>
      </c>
      <c r="M21" s="138">
        <v>3.5453241195300467E-2</v>
      </c>
    </row>
    <row r="22" spans="1:13" ht="18" customHeight="1" x14ac:dyDescent="0.15">
      <c r="A22" s="107"/>
      <c r="B22" s="131" t="s">
        <v>91</v>
      </c>
      <c r="C22" s="132">
        <v>31199</v>
      </c>
      <c r="D22" s="133">
        <v>33048</v>
      </c>
      <c r="E22" s="134">
        <v>0.94405107722101189</v>
      </c>
      <c r="F22" s="135">
        <v>-1849</v>
      </c>
      <c r="G22" s="132">
        <v>40529</v>
      </c>
      <c r="H22" s="133">
        <v>47789</v>
      </c>
      <c r="I22" s="134">
        <v>0.84808219464730372</v>
      </c>
      <c r="J22" s="135">
        <v>-7260</v>
      </c>
      <c r="K22" s="136">
        <v>0.76979446815860253</v>
      </c>
      <c r="L22" s="137">
        <v>0.69153989411789318</v>
      </c>
      <c r="M22" s="138">
        <v>7.8254574040709346E-2</v>
      </c>
    </row>
    <row r="23" spans="1:13" ht="18" customHeight="1" x14ac:dyDescent="0.15">
      <c r="A23" s="109"/>
      <c r="B23" s="198" t="s">
        <v>81</v>
      </c>
      <c r="C23" s="199">
        <v>16174</v>
      </c>
      <c r="D23" s="200">
        <v>15543</v>
      </c>
      <c r="E23" s="201">
        <v>1.0405970533359068</v>
      </c>
      <c r="F23" s="202">
        <v>631</v>
      </c>
      <c r="G23" s="199">
        <v>19824</v>
      </c>
      <c r="H23" s="200">
        <v>20532</v>
      </c>
      <c r="I23" s="201">
        <v>0.96551724137931039</v>
      </c>
      <c r="J23" s="202">
        <v>-708</v>
      </c>
      <c r="K23" s="203">
        <v>0.81587974172719935</v>
      </c>
      <c r="L23" s="204">
        <v>0.75701344243132673</v>
      </c>
      <c r="M23" s="205">
        <v>5.8866299295872615E-2</v>
      </c>
    </row>
    <row r="24" spans="1:13" ht="18" customHeight="1" x14ac:dyDescent="0.15">
      <c r="A24" s="113" t="s">
        <v>86</v>
      </c>
      <c r="B24" s="114"/>
      <c r="C24" s="115">
        <v>45914</v>
      </c>
      <c r="D24" s="116">
        <v>42295</v>
      </c>
      <c r="E24" s="117">
        <v>1.0855656697009102</v>
      </c>
      <c r="F24" s="118">
        <v>3619</v>
      </c>
      <c r="G24" s="115">
        <v>54461</v>
      </c>
      <c r="H24" s="119">
        <v>52633</v>
      </c>
      <c r="I24" s="117">
        <v>1.0347310622613188</v>
      </c>
      <c r="J24" s="118">
        <v>1828</v>
      </c>
      <c r="K24" s="148">
        <v>0.84306200767521711</v>
      </c>
      <c r="L24" s="149">
        <v>0.80358330325081218</v>
      </c>
      <c r="M24" s="150">
        <v>3.9478704424404931E-2</v>
      </c>
    </row>
    <row r="25" spans="1:13" ht="18" customHeight="1" x14ac:dyDescent="0.15">
      <c r="A25" s="107"/>
      <c r="B25" s="207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14006</v>
      </c>
      <c r="D26" s="133">
        <v>14333</v>
      </c>
      <c r="E26" s="134">
        <v>0.97718551594223124</v>
      </c>
      <c r="F26" s="135">
        <v>-327</v>
      </c>
      <c r="G26" s="132">
        <v>16825</v>
      </c>
      <c r="H26" s="133">
        <v>16820</v>
      </c>
      <c r="I26" s="134">
        <v>1.0002972651605231</v>
      </c>
      <c r="J26" s="135">
        <v>5</v>
      </c>
      <c r="K26" s="136">
        <v>0.83245170876671615</v>
      </c>
      <c r="L26" s="137">
        <v>0.852140309155767</v>
      </c>
      <c r="M26" s="138">
        <v>-1.9688600389050848E-2</v>
      </c>
    </row>
    <row r="27" spans="1:13" ht="18" customHeight="1" x14ac:dyDescent="0.15">
      <c r="A27" s="107"/>
      <c r="B27" s="131" t="s">
        <v>91</v>
      </c>
      <c r="C27" s="132">
        <v>18840</v>
      </c>
      <c r="D27" s="133">
        <v>19290</v>
      </c>
      <c r="E27" s="134">
        <v>0.97667185069984452</v>
      </c>
      <c r="F27" s="135">
        <v>-450</v>
      </c>
      <c r="G27" s="132">
        <v>21831</v>
      </c>
      <c r="H27" s="133">
        <v>24584</v>
      </c>
      <c r="I27" s="134">
        <v>0.88801659616010409</v>
      </c>
      <c r="J27" s="135">
        <v>-2753</v>
      </c>
      <c r="K27" s="136">
        <v>0.86299299161742471</v>
      </c>
      <c r="L27" s="137">
        <v>0.78465668727627724</v>
      </c>
      <c r="M27" s="138">
        <v>7.8336304341147467E-2</v>
      </c>
    </row>
    <row r="28" spans="1:13" ht="18" customHeight="1" x14ac:dyDescent="0.15">
      <c r="A28" s="208"/>
      <c r="B28" s="131" t="s">
        <v>81</v>
      </c>
      <c r="C28" s="209">
        <v>12620</v>
      </c>
      <c r="D28" s="206">
        <v>8161</v>
      </c>
      <c r="E28" s="157">
        <v>1.5463791202058572</v>
      </c>
      <c r="F28" s="188">
        <v>4459</v>
      </c>
      <c r="G28" s="209">
        <v>14868</v>
      </c>
      <c r="H28" s="206">
        <v>10266</v>
      </c>
      <c r="I28" s="157">
        <v>1.4482758620689655</v>
      </c>
      <c r="J28" s="188">
        <v>4602</v>
      </c>
      <c r="K28" s="136">
        <v>0.8488027979553403</v>
      </c>
      <c r="L28" s="210">
        <v>0.79495421780635112</v>
      </c>
      <c r="M28" s="138">
        <v>5.3848580148989189E-2</v>
      </c>
    </row>
    <row r="29" spans="1:13" s="216" customFormat="1" ht="18" customHeight="1" x14ac:dyDescent="0.15">
      <c r="A29" s="211"/>
      <c r="B29" s="192" t="s">
        <v>84</v>
      </c>
      <c r="C29" s="212">
        <v>448</v>
      </c>
      <c r="D29" s="213">
        <v>511</v>
      </c>
      <c r="E29" s="214">
        <v>0.87671232876712324</v>
      </c>
      <c r="F29" s="189">
        <v>-63</v>
      </c>
      <c r="G29" s="212">
        <v>937</v>
      </c>
      <c r="H29" s="215">
        <v>963</v>
      </c>
      <c r="I29" s="214">
        <v>0.97300103842159913</v>
      </c>
      <c r="J29" s="189">
        <v>-26</v>
      </c>
      <c r="K29" s="175">
        <v>0.47812166488794022</v>
      </c>
      <c r="L29" s="196">
        <v>0.53063343717549327</v>
      </c>
      <c r="M29" s="190">
        <v>-5.2511772287553049E-2</v>
      </c>
    </row>
    <row r="30" spans="1:13" ht="18" customHeight="1" x14ac:dyDescent="0.15">
      <c r="A30" s="113" t="s">
        <v>87</v>
      </c>
      <c r="B30" s="114"/>
      <c r="C30" s="115">
        <v>50583</v>
      </c>
      <c r="D30" s="116">
        <v>50020</v>
      </c>
      <c r="E30" s="117">
        <v>1.0112554978008796</v>
      </c>
      <c r="F30" s="118">
        <v>563</v>
      </c>
      <c r="G30" s="115">
        <v>73536</v>
      </c>
      <c r="H30" s="116">
        <v>71860</v>
      </c>
      <c r="I30" s="117">
        <v>1.0233231283050375</v>
      </c>
      <c r="J30" s="118">
        <v>1676</v>
      </c>
      <c r="K30" s="148">
        <v>0.68786716710182771</v>
      </c>
      <c r="L30" s="149">
        <v>0.69607570275535768</v>
      </c>
      <c r="M30" s="122">
        <v>-8.2085356535299692E-3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5844</v>
      </c>
      <c r="D32" s="133">
        <v>6443</v>
      </c>
      <c r="E32" s="134">
        <v>0.90703088623312123</v>
      </c>
      <c r="F32" s="135">
        <v>-599</v>
      </c>
      <c r="G32" s="132">
        <v>8120</v>
      </c>
      <c r="H32" s="133">
        <v>8410</v>
      </c>
      <c r="I32" s="134">
        <v>0.96551724137931039</v>
      </c>
      <c r="J32" s="135">
        <v>-290</v>
      </c>
      <c r="K32" s="136">
        <v>0.71970443349753699</v>
      </c>
      <c r="L32" s="137">
        <v>0.76611177170035671</v>
      </c>
      <c r="M32" s="138">
        <v>-4.6407338202819726E-2</v>
      </c>
    </row>
    <row r="33" spans="1:13" ht="18" customHeight="1" x14ac:dyDescent="0.15">
      <c r="A33" s="107"/>
      <c r="B33" s="131" t="s">
        <v>88</v>
      </c>
      <c r="C33" s="132">
        <v>1734</v>
      </c>
      <c r="D33" s="133">
        <v>1535</v>
      </c>
      <c r="E33" s="134">
        <v>1.1296416938110749</v>
      </c>
      <c r="F33" s="135">
        <v>199</v>
      </c>
      <c r="G33" s="132">
        <v>2712</v>
      </c>
      <c r="H33" s="133">
        <v>2537</v>
      </c>
      <c r="I33" s="134">
        <v>1.0689791091840757</v>
      </c>
      <c r="J33" s="135">
        <v>175</v>
      </c>
      <c r="K33" s="136">
        <v>0.63938053097345138</v>
      </c>
      <c r="L33" s="137">
        <v>0.60504532912889242</v>
      </c>
      <c r="M33" s="138">
        <v>3.433520184455896E-2</v>
      </c>
    </row>
    <row r="34" spans="1:13" ht="18" customHeight="1" x14ac:dyDescent="0.15">
      <c r="A34" s="107"/>
      <c r="B34" s="131" t="s">
        <v>91</v>
      </c>
      <c r="C34" s="132">
        <v>39365</v>
      </c>
      <c r="D34" s="133">
        <v>38187</v>
      </c>
      <c r="E34" s="134">
        <v>1.0308481944117107</v>
      </c>
      <c r="F34" s="135">
        <v>1178</v>
      </c>
      <c r="G34" s="132">
        <v>58019</v>
      </c>
      <c r="H34" s="133">
        <v>56004</v>
      </c>
      <c r="I34" s="134">
        <v>1.0359795728876509</v>
      </c>
      <c r="J34" s="135">
        <v>2015</v>
      </c>
      <c r="K34" s="136">
        <v>0.67848463434392181</v>
      </c>
      <c r="L34" s="137">
        <v>0.68186200985643886</v>
      </c>
      <c r="M34" s="138">
        <v>-3.3773755125170446E-3</v>
      </c>
    </row>
    <row r="35" spans="1:13" ht="18" customHeight="1" x14ac:dyDescent="0.15">
      <c r="A35" s="107"/>
      <c r="B35" s="131" t="s">
        <v>84</v>
      </c>
      <c r="C35" s="132">
        <v>3640</v>
      </c>
      <c r="D35" s="133">
        <v>3855</v>
      </c>
      <c r="E35" s="134">
        <v>0.94422827496757455</v>
      </c>
      <c r="F35" s="135">
        <v>-215</v>
      </c>
      <c r="G35" s="132">
        <v>4685</v>
      </c>
      <c r="H35" s="133">
        <v>4909</v>
      </c>
      <c r="I35" s="134">
        <v>0.95436952536158082</v>
      </c>
      <c r="J35" s="135">
        <v>-224</v>
      </c>
      <c r="K35" s="136">
        <v>0.77694770544290293</v>
      </c>
      <c r="L35" s="137">
        <v>0.78529232022815232</v>
      </c>
      <c r="M35" s="138">
        <v>-8.3446147852493935E-3</v>
      </c>
    </row>
    <row r="36" spans="1:13" ht="18" customHeight="1" x14ac:dyDescent="0.15">
      <c r="A36" s="107"/>
      <c r="B36" s="131" t="s">
        <v>81</v>
      </c>
      <c r="C36" s="209">
        <v>0</v>
      </c>
      <c r="D36" s="206">
        <v>0</v>
      </c>
      <c r="E36" s="157" t="e">
        <v>#DIV/0!</v>
      </c>
      <c r="F36" s="188">
        <v>0</v>
      </c>
      <c r="G36" s="209">
        <v>0</v>
      </c>
      <c r="H36" s="206">
        <v>0</v>
      </c>
      <c r="I36" s="157" t="e">
        <v>#DIV/0!</v>
      </c>
      <c r="J36" s="188">
        <v>0</v>
      </c>
      <c r="K36" s="136" t="s">
        <v>22</v>
      </c>
      <c r="L36" s="137" t="s">
        <v>22</v>
      </c>
      <c r="M36" s="138" t="e">
        <v>#VALUE!</v>
      </c>
    </row>
    <row r="37" spans="1:13" ht="18" customHeight="1" thickBot="1" x14ac:dyDescent="0.2">
      <c r="A37" s="109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２月上旬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559</v>
      </c>
      <c r="C2" s="487">
        <v>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596</v>
      </c>
      <c r="D4" s="551" t="s">
        <v>595</v>
      </c>
      <c r="E4" s="552" t="s">
        <v>71</v>
      </c>
      <c r="F4" s="553"/>
      <c r="G4" s="520" t="s">
        <v>594</v>
      </c>
      <c r="H4" s="554" t="s">
        <v>593</v>
      </c>
      <c r="I4" s="552" t="s">
        <v>71</v>
      </c>
      <c r="J4" s="553"/>
      <c r="K4" s="520" t="s">
        <v>594</v>
      </c>
      <c r="L4" s="522" t="s">
        <v>593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141065</v>
      </c>
      <c r="D6" s="530">
        <v>132578</v>
      </c>
      <c r="E6" s="532">
        <v>1.0640151458009623</v>
      </c>
      <c r="F6" s="534">
        <v>8487</v>
      </c>
      <c r="G6" s="528">
        <v>203932</v>
      </c>
      <c r="H6" s="536">
        <v>200531</v>
      </c>
      <c r="I6" s="532">
        <v>1.0169599712762616</v>
      </c>
      <c r="J6" s="534">
        <v>3401</v>
      </c>
      <c r="K6" s="538">
        <v>0.69172567326363688</v>
      </c>
      <c r="L6" s="540">
        <v>0.66113468740493986</v>
      </c>
      <c r="M6" s="516">
        <v>3.0590985858697017E-2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72122</v>
      </c>
      <c r="D8" s="116">
        <v>68514</v>
      </c>
      <c r="E8" s="117">
        <v>1.0526607700615933</v>
      </c>
      <c r="F8" s="118">
        <v>3608</v>
      </c>
      <c r="G8" s="115">
        <v>99089</v>
      </c>
      <c r="H8" s="119">
        <v>95389</v>
      </c>
      <c r="I8" s="117">
        <v>1.0387885395590686</v>
      </c>
      <c r="J8" s="118">
        <v>3700</v>
      </c>
      <c r="K8" s="120">
        <v>0.72785072005974427</v>
      </c>
      <c r="L8" s="121">
        <v>0.71825891874325132</v>
      </c>
      <c r="M8" s="122">
        <v>9.5918013164929539E-3</v>
      </c>
    </row>
    <row r="9" spans="1:13" ht="18" customHeight="1" x14ac:dyDescent="0.15">
      <c r="A9" s="107"/>
      <c r="B9" s="123" t="s">
        <v>78</v>
      </c>
      <c r="C9" s="124">
        <v>30987</v>
      </c>
      <c r="D9" s="125">
        <v>29329</v>
      </c>
      <c r="E9" s="126">
        <v>1.0565310784547717</v>
      </c>
      <c r="F9" s="127">
        <v>1658</v>
      </c>
      <c r="G9" s="124">
        <v>41480</v>
      </c>
      <c r="H9" s="125">
        <v>40263</v>
      </c>
      <c r="I9" s="126">
        <v>1.0302262623252116</v>
      </c>
      <c r="J9" s="127">
        <v>1217</v>
      </c>
      <c r="K9" s="128">
        <v>0.74703471552555445</v>
      </c>
      <c r="L9" s="129">
        <v>0.72843553634850855</v>
      </c>
      <c r="M9" s="130">
        <v>1.8599179177045899E-2</v>
      </c>
    </row>
    <row r="10" spans="1:13" ht="18" customHeight="1" x14ac:dyDescent="0.15">
      <c r="A10" s="107"/>
      <c r="B10" s="131" t="s">
        <v>79</v>
      </c>
      <c r="C10" s="132">
        <v>3754</v>
      </c>
      <c r="D10" s="133">
        <v>3648</v>
      </c>
      <c r="E10" s="134">
        <v>1.0290570175438596</v>
      </c>
      <c r="F10" s="135">
        <v>106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0.82505494505494503</v>
      </c>
      <c r="L10" s="137">
        <v>0.83862068965517245</v>
      </c>
      <c r="M10" s="138">
        <v>-1.3565744600227414E-2</v>
      </c>
    </row>
    <row r="11" spans="1:13" ht="18" customHeight="1" x14ac:dyDescent="0.15">
      <c r="A11" s="107"/>
      <c r="B11" s="131" t="s">
        <v>91</v>
      </c>
      <c r="C11" s="132">
        <v>37381</v>
      </c>
      <c r="D11" s="133">
        <v>35537</v>
      </c>
      <c r="E11" s="134">
        <v>1.0518895798744969</v>
      </c>
      <c r="F11" s="135">
        <v>1844</v>
      </c>
      <c r="G11" s="132">
        <v>53059</v>
      </c>
      <c r="H11" s="133">
        <v>50776</v>
      </c>
      <c r="I11" s="134">
        <v>1.0449621868599339</v>
      </c>
      <c r="J11" s="135">
        <v>2283</v>
      </c>
      <c r="K11" s="136">
        <v>0.70451761246913813</v>
      </c>
      <c r="L11" s="137">
        <v>0.69987789506853637</v>
      </c>
      <c r="M11" s="138">
        <v>4.6397174006017616E-3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24847</v>
      </c>
      <c r="D13" s="116">
        <v>22081</v>
      </c>
      <c r="E13" s="117">
        <v>1.125266065848467</v>
      </c>
      <c r="F13" s="118">
        <v>2766</v>
      </c>
      <c r="G13" s="115">
        <v>41022</v>
      </c>
      <c r="H13" s="116">
        <v>40281</v>
      </c>
      <c r="I13" s="117">
        <v>1.0183957697177328</v>
      </c>
      <c r="J13" s="118">
        <v>741</v>
      </c>
      <c r="K13" s="148">
        <v>0.60569938082004782</v>
      </c>
      <c r="L13" s="149">
        <v>0.54817407710831412</v>
      </c>
      <c r="M13" s="150">
        <v>5.75253037117337E-2</v>
      </c>
    </row>
    <row r="14" spans="1:13" ht="18" customHeight="1" x14ac:dyDescent="0.15">
      <c r="A14" s="107"/>
      <c r="B14" s="123" t="s">
        <v>78</v>
      </c>
      <c r="C14" s="124">
        <v>5804</v>
      </c>
      <c r="D14" s="125">
        <v>5334</v>
      </c>
      <c r="E14" s="126">
        <v>1.088113985751781</v>
      </c>
      <c r="F14" s="127">
        <v>470</v>
      </c>
      <c r="G14" s="124">
        <v>10000</v>
      </c>
      <c r="H14" s="125">
        <v>10000</v>
      </c>
      <c r="I14" s="126">
        <v>1</v>
      </c>
      <c r="J14" s="127">
        <v>0</v>
      </c>
      <c r="K14" s="151">
        <v>0.58040000000000003</v>
      </c>
      <c r="L14" s="152">
        <v>0.53339999999999999</v>
      </c>
      <c r="M14" s="130">
        <v>4.7000000000000042E-2</v>
      </c>
    </row>
    <row r="15" spans="1:13" ht="18" customHeight="1" x14ac:dyDescent="0.15">
      <c r="A15" s="107"/>
      <c r="B15" s="131" t="s">
        <v>79</v>
      </c>
      <c r="C15" s="132">
        <v>4038</v>
      </c>
      <c r="D15" s="133">
        <v>3376</v>
      </c>
      <c r="E15" s="134">
        <v>1.1960900473933649</v>
      </c>
      <c r="F15" s="135">
        <v>662</v>
      </c>
      <c r="G15" s="132">
        <v>5800</v>
      </c>
      <c r="H15" s="133">
        <v>5795</v>
      </c>
      <c r="I15" s="134">
        <v>1.0008628127696291</v>
      </c>
      <c r="J15" s="135">
        <v>5</v>
      </c>
      <c r="K15" s="136">
        <v>0.69620689655172419</v>
      </c>
      <c r="L15" s="137">
        <v>0.58257118205349434</v>
      </c>
      <c r="M15" s="138">
        <v>0.11363571449822985</v>
      </c>
    </row>
    <row r="16" spans="1:13" ht="18" customHeight="1" x14ac:dyDescent="0.15">
      <c r="A16" s="107"/>
      <c r="B16" s="131" t="s">
        <v>91</v>
      </c>
      <c r="C16" s="132">
        <v>14340</v>
      </c>
      <c r="D16" s="133">
        <v>12842</v>
      </c>
      <c r="E16" s="134">
        <v>1.1166484971188289</v>
      </c>
      <c r="F16" s="135">
        <v>1498</v>
      </c>
      <c r="G16" s="132">
        <v>23611</v>
      </c>
      <c r="H16" s="133">
        <v>22960</v>
      </c>
      <c r="I16" s="134">
        <v>1.0283536585365853</v>
      </c>
      <c r="J16" s="135">
        <v>651</v>
      </c>
      <c r="K16" s="136">
        <v>0.60734403456016262</v>
      </c>
      <c r="L16" s="137">
        <v>0.55932055749128917</v>
      </c>
      <c r="M16" s="138">
        <v>4.8023477068873444E-2</v>
      </c>
    </row>
    <row r="17" spans="1:13" ht="18" customHeight="1" x14ac:dyDescent="0.15">
      <c r="A17" s="107"/>
      <c r="B17" s="131" t="s">
        <v>84</v>
      </c>
      <c r="C17" s="132">
        <v>665</v>
      </c>
      <c r="D17" s="133">
        <v>529</v>
      </c>
      <c r="E17" s="134">
        <v>1.2570888468809074</v>
      </c>
      <c r="F17" s="135">
        <v>136</v>
      </c>
      <c r="G17" s="132">
        <v>1611</v>
      </c>
      <c r="H17" s="133">
        <v>1526</v>
      </c>
      <c r="I17" s="134">
        <v>1.0557011795543905</v>
      </c>
      <c r="J17" s="135">
        <v>85</v>
      </c>
      <c r="K17" s="136">
        <v>0.4127870887647424</v>
      </c>
      <c r="L17" s="137">
        <v>0.34665792922673655</v>
      </c>
      <c r="M17" s="138">
        <v>6.6129159538005855E-2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17223</v>
      </c>
      <c r="D19" s="116">
        <v>17195</v>
      </c>
      <c r="E19" s="117">
        <v>1.001628380343123</v>
      </c>
      <c r="F19" s="118">
        <v>28</v>
      </c>
      <c r="G19" s="115">
        <v>23474</v>
      </c>
      <c r="H19" s="119">
        <v>25447</v>
      </c>
      <c r="I19" s="117">
        <v>0.92246630251110151</v>
      </c>
      <c r="J19" s="118">
        <v>-1973</v>
      </c>
      <c r="K19" s="148">
        <v>0.73370537616085885</v>
      </c>
      <c r="L19" s="149">
        <v>0.67571815931151025</v>
      </c>
      <c r="M19" s="122">
        <v>5.79872168493486E-2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6316</v>
      </c>
      <c r="D21" s="133">
        <v>5909</v>
      </c>
      <c r="E21" s="134">
        <v>1.068877982738196</v>
      </c>
      <c r="F21" s="135">
        <v>407</v>
      </c>
      <c r="G21" s="132">
        <v>9065</v>
      </c>
      <c r="H21" s="156">
        <v>8840</v>
      </c>
      <c r="I21" s="134">
        <v>1.0254524886877827</v>
      </c>
      <c r="J21" s="135">
        <v>225</v>
      </c>
      <c r="K21" s="136">
        <v>0.69674572531715384</v>
      </c>
      <c r="L21" s="137">
        <v>0.66843891402714928</v>
      </c>
      <c r="M21" s="138">
        <v>2.8306811290004563E-2</v>
      </c>
    </row>
    <row r="22" spans="1:13" ht="18" customHeight="1" x14ac:dyDescent="0.15">
      <c r="A22" s="107"/>
      <c r="B22" s="131" t="s">
        <v>91</v>
      </c>
      <c r="C22" s="132">
        <v>10907</v>
      </c>
      <c r="D22" s="133">
        <v>11286</v>
      </c>
      <c r="E22" s="134">
        <v>0.96641857168172962</v>
      </c>
      <c r="F22" s="135">
        <v>-379</v>
      </c>
      <c r="G22" s="132">
        <v>14409</v>
      </c>
      <c r="H22" s="133">
        <v>16607</v>
      </c>
      <c r="I22" s="134">
        <v>0.86764617330041549</v>
      </c>
      <c r="J22" s="135">
        <v>-2198</v>
      </c>
      <c r="K22" s="136">
        <v>0.75695745714484008</v>
      </c>
      <c r="L22" s="137">
        <v>0.67959294273499127</v>
      </c>
      <c r="M22" s="138">
        <v>7.7364514409848817E-2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11217</v>
      </c>
      <c r="D24" s="116">
        <v>10833</v>
      </c>
      <c r="E24" s="117">
        <v>1.0354472445306009</v>
      </c>
      <c r="F24" s="118">
        <v>384</v>
      </c>
      <c r="G24" s="115">
        <v>14312</v>
      </c>
      <c r="H24" s="119">
        <v>14610</v>
      </c>
      <c r="I24" s="117">
        <v>0.97960301163586583</v>
      </c>
      <c r="J24" s="118">
        <v>-298</v>
      </c>
      <c r="K24" s="148">
        <v>0.78374790385690329</v>
      </c>
      <c r="L24" s="149">
        <v>0.74147843942505132</v>
      </c>
      <c r="M24" s="150">
        <v>4.2269464431851977E-2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4510</v>
      </c>
      <c r="D26" s="133">
        <v>4231</v>
      </c>
      <c r="E26" s="134">
        <v>1.0659418577168518</v>
      </c>
      <c r="F26" s="135">
        <v>279</v>
      </c>
      <c r="G26" s="132">
        <v>6000</v>
      </c>
      <c r="H26" s="156">
        <v>5800</v>
      </c>
      <c r="I26" s="134">
        <v>1.0344827586206897</v>
      </c>
      <c r="J26" s="135">
        <v>200</v>
      </c>
      <c r="K26" s="136">
        <v>0.75166666666666671</v>
      </c>
      <c r="L26" s="137">
        <v>0.72948275862068968</v>
      </c>
      <c r="M26" s="138">
        <v>2.218390804597703E-2</v>
      </c>
    </row>
    <row r="27" spans="1:13" ht="18" customHeight="1" x14ac:dyDescent="0.15">
      <c r="A27" s="107"/>
      <c r="B27" s="131" t="s">
        <v>91</v>
      </c>
      <c r="C27" s="132">
        <v>6576</v>
      </c>
      <c r="D27" s="133">
        <v>6432</v>
      </c>
      <c r="E27" s="134">
        <v>1.0223880597014925</v>
      </c>
      <c r="F27" s="135">
        <v>144</v>
      </c>
      <c r="G27" s="132">
        <v>7972</v>
      </c>
      <c r="H27" s="133">
        <v>8474</v>
      </c>
      <c r="I27" s="134">
        <v>0.94075997167807413</v>
      </c>
      <c r="J27" s="135">
        <v>-502</v>
      </c>
      <c r="K27" s="136">
        <v>0.82488710486703465</v>
      </c>
      <c r="L27" s="137">
        <v>0.75902761387774365</v>
      </c>
      <c r="M27" s="138">
        <v>6.5859490989291003E-2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131</v>
      </c>
      <c r="D29" s="170">
        <v>170</v>
      </c>
      <c r="E29" s="171">
        <v>0.77058823529411768</v>
      </c>
      <c r="F29" s="172">
        <v>-39</v>
      </c>
      <c r="G29" s="169">
        <v>340</v>
      </c>
      <c r="H29" s="170">
        <v>336</v>
      </c>
      <c r="I29" s="173">
        <v>1.0119047619047619</v>
      </c>
      <c r="J29" s="174">
        <v>4</v>
      </c>
      <c r="K29" s="175">
        <v>0.38529411764705884</v>
      </c>
      <c r="L29" s="176">
        <v>0.50595238095238093</v>
      </c>
      <c r="M29" s="177">
        <v>-0.12065826330532209</v>
      </c>
    </row>
    <row r="30" spans="1:13" ht="18" customHeight="1" x14ac:dyDescent="0.15">
      <c r="A30" s="113" t="s">
        <v>87</v>
      </c>
      <c r="B30" s="114"/>
      <c r="C30" s="115">
        <v>15656</v>
      </c>
      <c r="D30" s="116">
        <v>13955</v>
      </c>
      <c r="E30" s="117">
        <v>1.1218917950555356</v>
      </c>
      <c r="F30" s="118">
        <v>1701</v>
      </c>
      <c r="G30" s="115">
        <v>26035</v>
      </c>
      <c r="H30" s="116">
        <v>24804</v>
      </c>
      <c r="I30" s="117">
        <v>1.0496290920819222</v>
      </c>
      <c r="J30" s="118">
        <v>1231</v>
      </c>
      <c r="K30" s="148">
        <v>0.60134434415210292</v>
      </c>
      <c r="L30" s="149">
        <v>0.56261086921464276</v>
      </c>
      <c r="M30" s="179">
        <v>3.8733474937460155E-2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1631</v>
      </c>
      <c r="D32" s="133">
        <v>1842</v>
      </c>
      <c r="E32" s="134">
        <v>0.88545059717698149</v>
      </c>
      <c r="F32" s="135">
        <v>-211</v>
      </c>
      <c r="G32" s="132">
        <v>2900</v>
      </c>
      <c r="H32" s="133">
        <v>2900</v>
      </c>
      <c r="I32" s="134">
        <v>1</v>
      </c>
      <c r="J32" s="135">
        <v>0</v>
      </c>
      <c r="K32" s="136">
        <v>0.5624137931034483</v>
      </c>
      <c r="L32" s="137">
        <v>0.63517241379310341</v>
      </c>
      <c r="M32" s="138">
        <v>-7.2758620689655107E-2</v>
      </c>
    </row>
    <row r="33" spans="1:13" ht="18" customHeight="1" x14ac:dyDescent="0.15">
      <c r="A33" s="107"/>
      <c r="B33" s="131" t="s">
        <v>88</v>
      </c>
      <c r="C33" s="132">
        <v>608</v>
      </c>
      <c r="D33" s="133">
        <v>514</v>
      </c>
      <c r="E33" s="134">
        <v>1.1828793774319066</v>
      </c>
      <c r="F33" s="135">
        <v>94</v>
      </c>
      <c r="G33" s="132">
        <v>967</v>
      </c>
      <c r="H33" s="133">
        <v>857</v>
      </c>
      <c r="I33" s="134">
        <v>1.1283547257876312</v>
      </c>
      <c r="J33" s="135">
        <v>110</v>
      </c>
      <c r="K33" s="136">
        <v>0.62874870734229571</v>
      </c>
      <c r="L33" s="137">
        <v>0.59976662777129519</v>
      </c>
      <c r="M33" s="138">
        <v>2.8982079571000519E-2</v>
      </c>
    </row>
    <row r="34" spans="1:13" ht="18" customHeight="1" x14ac:dyDescent="0.15">
      <c r="A34" s="107"/>
      <c r="B34" s="131" t="s">
        <v>91</v>
      </c>
      <c r="C34" s="132">
        <v>12159</v>
      </c>
      <c r="D34" s="133">
        <v>10553</v>
      </c>
      <c r="E34" s="134">
        <v>1.1521842130199944</v>
      </c>
      <c r="F34" s="135">
        <v>1606</v>
      </c>
      <c r="G34" s="132">
        <v>20513</v>
      </c>
      <c r="H34" s="133">
        <v>19408</v>
      </c>
      <c r="I34" s="134">
        <v>1.0569352844187965</v>
      </c>
      <c r="J34" s="135">
        <v>1105</v>
      </c>
      <c r="K34" s="136">
        <v>0.59274606347194458</v>
      </c>
      <c r="L34" s="137">
        <v>0.54374484748557295</v>
      </c>
      <c r="M34" s="138">
        <v>4.9001215986371638E-2</v>
      </c>
    </row>
    <row r="35" spans="1:13" ht="18" customHeight="1" x14ac:dyDescent="0.15">
      <c r="A35" s="107"/>
      <c r="B35" s="131" t="s">
        <v>84</v>
      </c>
      <c r="C35" s="132">
        <v>1258</v>
      </c>
      <c r="D35" s="133">
        <v>1046</v>
      </c>
      <c r="E35" s="134">
        <v>1.2026768642447419</v>
      </c>
      <c r="F35" s="135">
        <v>212</v>
      </c>
      <c r="G35" s="132">
        <v>1655</v>
      </c>
      <c r="H35" s="133">
        <v>1639</v>
      </c>
      <c r="I35" s="134">
        <v>1.0097620500305065</v>
      </c>
      <c r="J35" s="135">
        <v>16</v>
      </c>
      <c r="K35" s="136">
        <v>0.76012084592145013</v>
      </c>
      <c r="L35" s="137">
        <v>0.63819402074435627</v>
      </c>
      <c r="M35" s="138">
        <v>0.12192682517709386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２月中旬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564</v>
      </c>
      <c r="C2" s="487">
        <v>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600</v>
      </c>
      <c r="D4" s="551" t="s">
        <v>599</v>
      </c>
      <c r="E4" s="552" t="s">
        <v>71</v>
      </c>
      <c r="F4" s="553"/>
      <c r="G4" s="520" t="s">
        <v>598</v>
      </c>
      <c r="H4" s="554" t="s">
        <v>597</v>
      </c>
      <c r="I4" s="552" t="s">
        <v>71</v>
      </c>
      <c r="J4" s="553"/>
      <c r="K4" s="520" t="s">
        <v>598</v>
      </c>
      <c r="L4" s="522" t="s">
        <v>597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168626</v>
      </c>
      <c r="D6" s="530">
        <v>158703</v>
      </c>
      <c r="E6" s="532">
        <v>1.06252559812984</v>
      </c>
      <c r="F6" s="534">
        <v>9923</v>
      </c>
      <c r="G6" s="528">
        <v>204590</v>
      </c>
      <c r="H6" s="536">
        <v>201939</v>
      </c>
      <c r="I6" s="532">
        <v>1.0131277266897429</v>
      </c>
      <c r="J6" s="534">
        <v>2651</v>
      </c>
      <c r="K6" s="538">
        <v>0.82421428222298254</v>
      </c>
      <c r="L6" s="540">
        <v>0.78589574079301172</v>
      </c>
      <c r="M6" s="516">
        <v>3.831854142997082E-2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88731</v>
      </c>
      <c r="D8" s="116">
        <v>80050</v>
      </c>
      <c r="E8" s="117">
        <v>1.1084447220487195</v>
      </c>
      <c r="F8" s="118">
        <v>8681</v>
      </c>
      <c r="G8" s="115">
        <v>99759</v>
      </c>
      <c r="H8" s="119">
        <v>96186</v>
      </c>
      <c r="I8" s="117">
        <v>1.0371467781173975</v>
      </c>
      <c r="J8" s="118">
        <v>3573</v>
      </c>
      <c r="K8" s="120">
        <v>0.88945358313535616</v>
      </c>
      <c r="L8" s="121">
        <v>0.8322416983760631</v>
      </c>
      <c r="M8" s="122">
        <v>5.7211884759293063E-2</v>
      </c>
    </row>
    <row r="9" spans="1:13" ht="18" customHeight="1" x14ac:dyDescent="0.15">
      <c r="A9" s="107"/>
      <c r="B9" s="123" t="s">
        <v>78</v>
      </c>
      <c r="C9" s="124">
        <v>37491</v>
      </c>
      <c r="D9" s="125">
        <v>34053</v>
      </c>
      <c r="E9" s="126">
        <v>1.1009602678178134</v>
      </c>
      <c r="F9" s="127">
        <v>3438</v>
      </c>
      <c r="G9" s="124">
        <v>41758</v>
      </c>
      <c r="H9" s="125">
        <v>39702</v>
      </c>
      <c r="I9" s="126">
        <v>1.0517858042416</v>
      </c>
      <c r="J9" s="127">
        <v>2056</v>
      </c>
      <c r="K9" s="128">
        <v>0.89781598735571622</v>
      </c>
      <c r="L9" s="129">
        <v>0.85771497657548734</v>
      </c>
      <c r="M9" s="130">
        <v>4.0101010780228874E-2</v>
      </c>
    </row>
    <row r="10" spans="1:13" ht="18" customHeight="1" x14ac:dyDescent="0.15">
      <c r="A10" s="107"/>
      <c r="B10" s="131" t="s">
        <v>79</v>
      </c>
      <c r="C10" s="132">
        <v>4213</v>
      </c>
      <c r="D10" s="133">
        <v>3684</v>
      </c>
      <c r="E10" s="134">
        <v>1.1435939196525515</v>
      </c>
      <c r="F10" s="135">
        <v>529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0.92593406593406591</v>
      </c>
      <c r="L10" s="137">
        <v>0.84689655172413791</v>
      </c>
      <c r="M10" s="138">
        <v>7.9037514209927995E-2</v>
      </c>
    </row>
    <row r="11" spans="1:13" ht="18" customHeight="1" x14ac:dyDescent="0.15">
      <c r="A11" s="107"/>
      <c r="B11" s="131" t="s">
        <v>91</v>
      </c>
      <c r="C11" s="132">
        <v>47027</v>
      </c>
      <c r="D11" s="133">
        <v>42313</v>
      </c>
      <c r="E11" s="134">
        <v>1.111407841561695</v>
      </c>
      <c r="F11" s="135">
        <v>4714</v>
      </c>
      <c r="G11" s="132">
        <v>53451</v>
      </c>
      <c r="H11" s="133">
        <v>52134</v>
      </c>
      <c r="I11" s="134">
        <v>1.0252618252963517</v>
      </c>
      <c r="J11" s="135">
        <v>1317</v>
      </c>
      <c r="K11" s="136">
        <v>0.87981515780808595</v>
      </c>
      <c r="L11" s="137">
        <v>0.81162005600951392</v>
      </c>
      <c r="M11" s="138">
        <v>6.8195101798572022E-2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30451</v>
      </c>
      <c r="D13" s="116">
        <v>29029</v>
      </c>
      <c r="E13" s="117">
        <v>1.0489854972613593</v>
      </c>
      <c r="F13" s="118">
        <v>1422</v>
      </c>
      <c r="G13" s="115">
        <v>40947</v>
      </c>
      <c r="H13" s="116">
        <v>40854</v>
      </c>
      <c r="I13" s="117">
        <v>1.0022763988838301</v>
      </c>
      <c r="J13" s="118">
        <v>93</v>
      </c>
      <c r="K13" s="148">
        <v>0.74366864483356532</v>
      </c>
      <c r="L13" s="149">
        <v>0.71055465805061924</v>
      </c>
      <c r="M13" s="150">
        <v>3.3113986782946081E-2</v>
      </c>
    </row>
    <row r="14" spans="1:13" ht="18" customHeight="1" x14ac:dyDescent="0.15">
      <c r="A14" s="107"/>
      <c r="B14" s="123" t="s">
        <v>78</v>
      </c>
      <c r="C14" s="124">
        <v>6875</v>
      </c>
      <c r="D14" s="125">
        <v>6630</v>
      </c>
      <c r="E14" s="126">
        <v>1.0369532428355959</v>
      </c>
      <c r="F14" s="127">
        <v>245</v>
      </c>
      <c r="G14" s="124">
        <v>10000</v>
      </c>
      <c r="H14" s="125">
        <v>10000</v>
      </c>
      <c r="I14" s="126">
        <v>1</v>
      </c>
      <c r="J14" s="127">
        <v>0</v>
      </c>
      <c r="K14" s="151">
        <v>0.6875</v>
      </c>
      <c r="L14" s="152">
        <v>0.66300000000000003</v>
      </c>
      <c r="M14" s="130">
        <v>2.4499999999999966E-2</v>
      </c>
    </row>
    <row r="15" spans="1:13" ht="18" customHeight="1" x14ac:dyDescent="0.15">
      <c r="A15" s="107"/>
      <c r="B15" s="131" t="s">
        <v>79</v>
      </c>
      <c r="C15" s="132">
        <v>4600</v>
      </c>
      <c r="D15" s="133">
        <v>4380</v>
      </c>
      <c r="E15" s="134">
        <v>1.0502283105022832</v>
      </c>
      <c r="F15" s="135">
        <v>220</v>
      </c>
      <c r="G15" s="132">
        <v>5800</v>
      </c>
      <c r="H15" s="133">
        <v>5980</v>
      </c>
      <c r="I15" s="134">
        <v>0.96989966555183948</v>
      </c>
      <c r="J15" s="135">
        <v>-180</v>
      </c>
      <c r="K15" s="136">
        <v>0.7931034482758621</v>
      </c>
      <c r="L15" s="137">
        <v>0.73244147157190631</v>
      </c>
      <c r="M15" s="138">
        <v>6.0661976703955789E-2</v>
      </c>
    </row>
    <row r="16" spans="1:13" ht="18" customHeight="1" x14ac:dyDescent="0.15">
      <c r="A16" s="107"/>
      <c r="B16" s="131" t="s">
        <v>91</v>
      </c>
      <c r="C16" s="132">
        <v>18098</v>
      </c>
      <c r="D16" s="133">
        <v>17216</v>
      </c>
      <c r="E16" s="134">
        <v>1.0512314126394051</v>
      </c>
      <c r="F16" s="135">
        <v>882</v>
      </c>
      <c r="G16" s="132">
        <v>23570</v>
      </c>
      <c r="H16" s="133">
        <v>23305</v>
      </c>
      <c r="I16" s="134">
        <v>1.0113709504398198</v>
      </c>
      <c r="J16" s="135">
        <v>265</v>
      </c>
      <c r="K16" s="136">
        <v>0.76784047518031395</v>
      </c>
      <c r="L16" s="137">
        <v>0.73872559536580129</v>
      </c>
      <c r="M16" s="138">
        <v>2.9114879814512662E-2</v>
      </c>
    </row>
    <row r="17" spans="1:13" ht="18" customHeight="1" x14ac:dyDescent="0.15">
      <c r="A17" s="107"/>
      <c r="B17" s="131" t="s">
        <v>84</v>
      </c>
      <c r="C17" s="132">
        <v>878</v>
      </c>
      <c r="D17" s="133">
        <v>803</v>
      </c>
      <c r="E17" s="134">
        <v>1.0933997509339974</v>
      </c>
      <c r="F17" s="135">
        <v>75</v>
      </c>
      <c r="G17" s="132">
        <v>1577</v>
      </c>
      <c r="H17" s="133">
        <v>1569</v>
      </c>
      <c r="I17" s="134">
        <v>1.0050987890376035</v>
      </c>
      <c r="J17" s="135">
        <v>8</v>
      </c>
      <c r="K17" s="136">
        <v>0.55675332910589725</v>
      </c>
      <c r="L17" s="137">
        <v>0.51179094964945826</v>
      </c>
      <c r="M17" s="138">
        <v>4.4962379456438994E-2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17853</v>
      </c>
      <c r="D19" s="116">
        <v>18035</v>
      </c>
      <c r="E19" s="117">
        <v>0.98990851122816748</v>
      </c>
      <c r="F19" s="118">
        <v>-182</v>
      </c>
      <c r="G19" s="115">
        <v>23340</v>
      </c>
      <c r="H19" s="119">
        <v>25412</v>
      </c>
      <c r="I19" s="117">
        <v>0.91846371792853765</v>
      </c>
      <c r="J19" s="118">
        <v>-2072</v>
      </c>
      <c r="K19" s="148">
        <v>0.76491002570694089</v>
      </c>
      <c r="L19" s="149">
        <v>0.70970407681410352</v>
      </c>
      <c r="M19" s="122">
        <v>5.5205948892837364E-2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6974</v>
      </c>
      <c r="D21" s="133">
        <v>6714</v>
      </c>
      <c r="E21" s="134">
        <v>1.0387250521298779</v>
      </c>
      <c r="F21" s="135">
        <v>260</v>
      </c>
      <c r="G21" s="132">
        <v>9060</v>
      </c>
      <c r="H21" s="133">
        <v>9100</v>
      </c>
      <c r="I21" s="134">
        <v>0.99560439560439562</v>
      </c>
      <c r="J21" s="135">
        <v>-40</v>
      </c>
      <c r="K21" s="136">
        <v>0.76975717439293601</v>
      </c>
      <c r="L21" s="137">
        <v>0.7378021978021978</v>
      </c>
      <c r="M21" s="138">
        <v>3.1954976590738204E-2</v>
      </c>
    </row>
    <row r="22" spans="1:13" ht="18" customHeight="1" x14ac:dyDescent="0.15">
      <c r="A22" s="107"/>
      <c r="B22" s="131" t="s">
        <v>91</v>
      </c>
      <c r="C22" s="132">
        <v>10879</v>
      </c>
      <c r="D22" s="133">
        <v>11321</v>
      </c>
      <c r="E22" s="134">
        <v>0.96095751258722728</v>
      </c>
      <c r="F22" s="135">
        <v>-442</v>
      </c>
      <c r="G22" s="132">
        <v>14280</v>
      </c>
      <c r="H22" s="133">
        <v>16312</v>
      </c>
      <c r="I22" s="134">
        <v>0.87542913192741545</v>
      </c>
      <c r="J22" s="135">
        <v>-2032</v>
      </c>
      <c r="K22" s="136">
        <v>0.76183473389355738</v>
      </c>
      <c r="L22" s="137">
        <v>0.69402893575281999</v>
      </c>
      <c r="M22" s="138">
        <v>6.7805798140737394E-2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12643</v>
      </c>
      <c r="D24" s="116">
        <v>12618</v>
      </c>
      <c r="E24" s="117">
        <v>1.0019812965604691</v>
      </c>
      <c r="F24" s="118">
        <v>25</v>
      </c>
      <c r="G24" s="115">
        <v>14248</v>
      </c>
      <c r="H24" s="119">
        <v>14609</v>
      </c>
      <c r="I24" s="117">
        <v>0.97528920528441376</v>
      </c>
      <c r="J24" s="118">
        <v>-361</v>
      </c>
      <c r="K24" s="148">
        <v>0.88735261089275685</v>
      </c>
      <c r="L24" s="149">
        <v>0.86371414881237596</v>
      </c>
      <c r="M24" s="150">
        <v>2.3638462080380895E-2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5359</v>
      </c>
      <c r="D26" s="133">
        <v>5364</v>
      </c>
      <c r="E26" s="134">
        <v>0.99906785980611479</v>
      </c>
      <c r="F26" s="135">
        <v>-5</v>
      </c>
      <c r="G26" s="132">
        <v>6000</v>
      </c>
      <c r="H26" s="133">
        <v>5800</v>
      </c>
      <c r="I26" s="134">
        <v>1.0344827586206897</v>
      </c>
      <c r="J26" s="135">
        <v>200</v>
      </c>
      <c r="K26" s="136">
        <v>0.89316666666666666</v>
      </c>
      <c r="L26" s="137">
        <v>0.92482758620689653</v>
      </c>
      <c r="M26" s="138">
        <v>-3.166091954022987E-2</v>
      </c>
    </row>
    <row r="27" spans="1:13" ht="18" customHeight="1" x14ac:dyDescent="0.15">
      <c r="A27" s="107"/>
      <c r="B27" s="131" t="s">
        <v>91</v>
      </c>
      <c r="C27" s="132">
        <v>7116</v>
      </c>
      <c r="D27" s="133">
        <v>7047</v>
      </c>
      <c r="E27" s="134">
        <v>1.0097914005959983</v>
      </c>
      <c r="F27" s="135">
        <v>69</v>
      </c>
      <c r="G27" s="132">
        <v>7923</v>
      </c>
      <c r="H27" s="133">
        <v>8472</v>
      </c>
      <c r="I27" s="134">
        <v>0.9351983002832861</v>
      </c>
      <c r="J27" s="135">
        <v>-549</v>
      </c>
      <c r="K27" s="136">
        <v>0.8981446421809921</v>
      </c>
      <c r="L27" s="137">
        <v>0.83179886685552407</v>
      </c>
      <c r="M27" s="138">
        <v>6.6345775325468037E-2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67"/>
      <c r="B29" s="168" t="s">
        <v>80</v>
      </c>
      <c r="C29" s="169">
        <v>168</v>
      </c>
      <c r="D29" s="170">
        <v>207</v>
      </c>
      <c r="E29" s="171">
        <v>0.81159420289855078</v>
      </c>
      <c r="F29" s="172">
        <v>-39</v>
      </c>
      <c r="G29" s="169">
        <v>325</v>
      </c>
      <c r="H29" s="170">
        <v>337</v>
      </c>
      <c r="I29" s="173">
        <v>0.96439169139465875</v>
      </c>
      <c r="J29" s="189">
        <v>-12</v>
      </c>
      <c r="K29" s="175">
        <v>0.51692307692307693</v>
      </c>
      <c r="L29" s="176">
        <v>0.6142433234421365</v>
      </c>
      <c r="M29" s="190">
        <v>-9.7320246519059572E-2</v>
      </c>
    </row>
    <row r="30" spans="1:13" ht="18" customHeight="1" x14ac:dyDescent="0.15">
      <c r="A30" s="113" t="s">
        <v>87</v>
      </c>
      <c r="B30" s="114"/>
      <c r="C30" s="115">
        <v>18948</v>
      </c>
      <c r="D30" s="116">
        <v>18971</v>
      </c>
      <c r="E30" s="117">
        <v>0.99878762321437986</v>
      </c>
      <c r="F30" s="118">
        <v>-23</v>
      </c>
      <c r="G30" s="115">
        <v>26296</v>
      </c>
      <c r="H30" s="116">
        <v>24878</v>
      </c>
      <c r="I30" s="117">
        <v>1.0569981509767665</v>
      </c>
      <c r="J30" s="118">
        <v>1418</v>
      </c>
      <c r="K30" s="148">
        <v>0.7205658655308792</v>
      </c>
      <c r="L30" s="149">
        <v>0.7625612991398022</v>
      </c>
      <c r="M30" s="122">
        <v>-4.1995433608922994E-2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2270</v>
      </c>
      <c r="D32" s="133">
        <v>2473</v>
      </c>
      <c r="E32" s="134">
        <v>0.91791346542660734</v>
      </c>
      <c r="F32" s="135">
        <v>-203</v>
      </c>
      <c r="G32" s="132">
        <v>2900</v>
      </c>
      <c r="H32" s="133">
        <v>2900</v>
      </c>
      <c r="I32" s="134">
        <v>1</v>
      </c>
      <c r="J32" s="135">
        <v>0</v>
      </c>
      <c r="K32" s="136">
        <v>0.78275862068965518</v>
      </c>
      <c r="L32" s="137">
        <v>0.85275862068965513</v>
      </c>
      <c r="M32" s="138">
        <v>-6.9999999999999951E-2</v>
      </c>
    </row>
    <row r="33" spans="1:13" ht="18" customHeight="1" x14ac:dyDescent="0.15">
      <c r="A33" s="107"/>
      <c r="B33" s="131" t="s">
        <v>88</v>
      </c>
      <c r="C33" s="132">
        <v>624</v>
      </c>
      <c r="D33" s="133">
        <v>582</v>
      </c>
      <c r="E33" s="134">
        <v>1.0721649484536082</v>
      </c>
      <c r="F33" s="135">
        <v>42</v>
      </c>
      <c r="G33" s="132">
        <v>978</v>
      </c>
      <c r="H33" s="133">
        <v>890</v>
      </c>
      <c r="I33" s="134">
        <v>1.098876404494382</v>
      </c>
      <c r="J33" s="135">
        <v>88</v>
      </c>
      <c r="K33" s="136">
        <v>0.6380368098159509</v>
      </c>
      <c r="L33" s="137">
        <v>0.65393258426966294</v>
      </c>
      <c r="M33" s="138">
        <v>-1.5895774453712042E-2</v>
      </c>
    </row>
    <row r="34" spans="1:13" ht="18" customHeight="1" x14ac:dyDescent="0.15">
      <c r="A34" s="107"/>
      <c r="B34" s="131" t="s">
        <v>91</v>
      </c>
      <c r="C34" s="132">
        <v>14767</v>
      </c>
      <c r="D34" s="133">
        <v>14439</v>
      </c>
      <c r="E34" s="134">
        <v>1.022716254588268</v>
      </c>
      <c r="F34" s="135">
        <v>328</v>
      </c>
      <c r="G34" s="132">
        <v>20793</v>
      </c>
      <c r="H34" s="133">
        <v>19401</v>
      </c>
      <c r="I34" s="134">
        <v>1.0717488789237668</v>
      </c>
      <c r="J34" s="135">
        <v>1392</v>
      </c>
      <c r="K34" s="136">
        <v>0.71019092963978259</v>
      </c>
      <c r="L34" s="137">
        <v>0.74423998762950361</v>
      </c>
      <c r="M34" s="138">
        <v>-3.4049057989721021E-2</v>
      </c>
    </row>
    <row r="35" spans="1:13" ht="18" customHeight="1" x14ac:dyDescent="0.15">
      <c r="A35" s="107"/>
      <c r="B35" s="131" t="s">
        <v>84</v>
      </c>
      <c r="C35" s="132">
        <v>1287</v>
      </c>
      <c r="D35" s="133">
        <v>1477</v>
      </c>
      <c r="E35" s="134">
        <v>0.87136086662153012</v>
      </c>
      <c r="F35" s="135">
        <v>-190</v>
      </c>
      <c r="G35" s="132">
        <v>1625</v>
      </c>
      <c r="H35" s="133">
        <v>1687</v>
      </c>
      <c r="I35" s="134">
        <v>0.96324836988737406</v>
      </c>
      <c r="J35" s="135">
        <v>-62</v>
      </c>
      <c r="K35" s="136">
        <v>0.79200000000000004</v>
      </c>
      <c r="L35" s="137">
        <v>0.87551867219917012</v>
      </c>
      <c r="M35" s="138">
        <v>-8.3518672199170085E-2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２月下旬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564</v>
      </c>
      <c r="C2" s="487">
        <v>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604</v>
      </c>
      <c r="D4" s="551" t="s">
        <v>603</v>
      </c>
      <c r="E4" s="552" t="s">
        <v>71</v>
      </c>
      <c r="F4" s="553"/>
      <c r="G4" s="520" t="s">
        <v>602</v>
      </c>
      <c r="H4" s="554" t="s">
        <v>601</v>
      </c>
      <c r="I4" s="552" t="s">
        <v>71</v>
      </c>
      <c r="J4" s="553"/>
      <c r="K4" s="520" t="s">
        <v>602</v>
      </c>
      <c r="L4" s="522" t="s">
        <v>601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130847</v>
      </c>
      <c r="D6" s="530">
        <v>133334</v>
      </c>
      <c r="E6" s="532">
        <v>0.98134759326203369</v>
      </c>
      <c r="F6" s="534">
        <v>-2487</v>
      </c>
      <c r="G6" s="528">
        <v>160180</v>
      </c>
      <c r="H6" s="536">
        <v>181671</v>
      </c>
      <c r="I6" s="532">
        <v>0.88170373917686362</v>
      </c>
      <c r="J6" s="534">
        <v>-21491</v>
      </c>
      <c r="K6" s="538">
        <v>0.8168747658883756</v>
      </c>
      <c r="L6" s="540">
        <v>0.7339311172394053</v>
      </c>
      <c r="M6" s="516">
        <v>8.2943648648970303E-2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65870</v>
      </c>
      <c r="D8" s="116">
        <v>64858</v>
      </c>
      <c r="E8" s="117">
        <v>1.0156033180178234</v>
      </c>
      <c r="F8" s="118">
        <v>1012</v>
      </c>
      <c r="G8" s="115">
        <v>76652</v>
      </c>
      <c r="H8" s="119">
        <v>86726</v>
      </c>
      <c r="I8" s="117">
        <v>0.88384106265710394</v>
      </c>
      <c r="J8" s="118">
        <v>-10074</v>
      </c>
      <c r="K8" s="120">
        <v>0.8593383081980901</v>
      </c>
      <c r="L8" s="121">
        <v>0.74784954915480939</v>
      </c>
      <c r="M8" s="122">
        <v>0.11148875904328071</v>
      </c>
    </row>
    <row r="9" spans="1:13" ht="18" customHeight="1" x14ac:dyDescent="0.15">
      <c r="A9" s="107"/>
      <c r="B9" s="123" t="s">
        <v>78</v>
      </c>
      <c r="C9" s="124">
        <v>27550</v>
      </c>
      <c r="D9" s="125">
        <v>28341</v>
      </c>
      <c r="E9" s="126">
        <v>0.97208990508450654</v>
      </c>
      <c r="F9" s="127">
        <v>-791</v>
      </c>
      <c r="G9" s="124">
        <v>31408</v>
      </c>
      <c r="H9" s="125">
        <v>36302</v>
      </c>
      <c r="I9" s="126">
        <v>0.86518649110241863</v>
      </c>
      <c r="J9" s="127">
        <v>-4894</v>
      </c>
      <c r="K9" s="128">
        <v>0.87716505348955676</v>
      </c>
      <c r="L9" s="129">
        <v>0.78070078783538099</v>
      </c>
      <c r="M9" s="130">
        <v>9.6464265654175763E-2</v>
      </c>
    </row>
    <row r="10" spans="1:13" ht="18" customHeight="1" x14ac:dyDescent="0.15">
      <c r="A10" s="107"/>
      <c r="B10" s="131" t="s">
        <v>79</v>
      </c>
      <c r="C10" s="132">
        <v>3322</v>
      </c>
      <c r="D10" s="133">
        <v>3347</v>
      </c>
      <c r="E10" s="134">
        <v>0.99253062443979678</v>
      </c>
      <c r="F10" s="135">
        <v>-25</v>
      </c>
      <c r="G10" s="132">
        <v>3640</v>
      </c>
      <c r="H10" s="133">
        <v>3915</v>
      </c>
      <c r="I10" s="134">
        <v>0.92975734355044704</v>
      </c>
      <c r="J10" s="135">
        <v>-275</v>
      </c>
      <c r="K10" s="136">
        <v>0.91263736263736261</v>
      </c>
      <c r="L10" s="137">
        <v>0.8549169859514687</v>
      </c>
      <c r="M10" s="138">
        <v>5.7720376685893915E-2</v>
      </c>
    </row>
    <row r="11" spans="1:13" ht="18" customHeight="1" x14ac:dyDescent="0.15">
      <c r="A11" s="107"/>
      <c r="B11" s="131" t="s">
        <v>91</v>
      </c>
      <c r="C11" s="132">
        <v>34998</v>
      </c>
      <c r="D11" s="133">
        <v>33170</v>
      </c>
      <c r="E11" s="134">
        <v>1.0551100391920409</v>
      </c>
      <c r="F11" s="135">
        <v>1828</v>
      </c>
      <c r="G11" s="132">
        <v>41604</v>
      </c>
      <c r="H11" s="133">
        <v>46509</v>
      </c>
      <c r="I11" s="134">
        <v>0.89453654131458427</v>
      </c>
      <c r="J11" s="135">
        <v>-4905</v>
      </c>
      <c r="K11" s="136">
        <v>0.84121719065474476</v>
      </c>
      <c r="L11" s="137">
        <v>0.71319529553419769</v>
      </c>
      <c r="M11" s="138">
        <v>0.12802189512054707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24057</v>
      </c>
      <c r="D13" s="116">
        <v>23873</v>
      </c>
      <c r="E13" s="117">
        <v>1.0077074519331461</v>
      </c>
      <c r="F13" s="118">
        <v>184</v>
      </c>
      <c r="G13" s="115">
        <v>32185</v>
      </c>
      <c r="H13" s="116">
        <v>36579</v>
      </c>
      <c r="I13" s="117">
        <v>0.87987643183247222</v>
      </c>
      <c r="J13" s="118">
        <v>-4394</v>
      </c>
      <c r="K13" s="148">
        <v>0.74745999689296261</v>
      </c>
      <c r="L13" s="149">
        <v>0.65264222641406267</v>
      </c>
      <c r="M13" s="150">
        <v>9.4817770478899943E-2</v>
      </c>
    </row>
    <row r="14" spans="1:13" ht="18" customHeight="1" x14ac:dyDescent="0.15">
      <c r="A14" s="107"/>
      <c r="B14" s="123" t="s">
        <v>78</v>
      </c>
      <c r="C14" s="124">
        <v>5361</v>
      </c>
      <c r="D14" s="125">
        <v>5410</v>
      </c>
      <c r="E14" s="126">
        <v>0.99094269870609986</v>
      </c>
      <c r="F14" s="127">
        <v>-49</v>
      </c>
      <c r="G14" s="124">
        <v>7625</v>
      </c>
      <c r="H14" s="125">
        <v>9000</v>
      </c>
      <c r="I14" s="126">
        <v>0.84722222222222221</v>
      </c>
      <c r="J14" s="127">
        <v>-1375</v>
      </c>
      <c r="K14" s="151">
        <v>0.70308196721311478</v>
      </c>
      <c r="L14" s="152">
        <v>0.60111111111111115</v>
      </c>
      <c r="M14" s="130">
        <v>0.10197085610200363</v>
      </c>
    </row>
    <row r="15" spans="1:13" ht="18" customHeight="1" x14ac:dyDescent="0.15">
      <c r="A15" s="107"/>
      <c r="B15" s="131" t="s">
        <v>79</v>
      </c>
      <c r="C15" s="132">
        <v>3689</v>
      </c>
      <c r="D15" s="133">
        <v>3868</v>
      </c>
      <c r="E15" s="134">
        <v>0.95372285418821101</v>
      </c>
      <c r="F15" s="135">
        <v>-179</v>
      </c>
      <c r="G15" s="132">
        <v>4640</v>
      </c>
      <c r="H15" s="133">
        <v>5385</v>
      </c>
      <c r="I15" s="134">
        <v>0.86165273909006501</v>
      </c>
      <c r="J15" s="135">
        <v>-745</v>
      </c>
      <c r="K15" s="136">
        <v>0.79504310344827589</v>
      </c>
      <c r="L15" s="137">
        <v>0.71829155060352834</v>
      </c>
      <c r="M15" s="138">
        <v>7.675155284474755E-2</v>
      </c>
    </row>
    <row r="16" spans="1:13" ht="18" customHeight="1" x14ac:dyDescent="0.15">
      <c r="A16" s="107"/>
      <c r="B16" s="131" t="s">
        <v>91</v>
      </c>
      <c r="C16" s="132">
        <v>14371</v>
      </c>
      <c r="D16" s="133">
        <v>13894</v>
      </c>
      <c r="E16" s="134">
        <v>1.0343313660572908</v>
      </c>
      <c r="F16" s="135">
        <v>477</v>
      </c>
      <c r="G16" s="132">
        <v>18657</v>
      </c>
      <c r="H16" s="133">
        <v>20747</v>
      </c>
      <c r="I16" s="134">
        <v>0.89926254398226246</v>
      </c>
      <c r="J16" s="135">
        <v>-2090</v>
      </c>
      <c r="K16" s="136">
        <v>0.77027389183684403</v>
      </c>
      <c r="L16" s="137">
        <v>0.6696871836892081</v>
      </c>
      <c r="M16" s="138">
        <v>0.10058670814763593</v>
      </c>
    </row>
    <row r="17" spans="1:13" ht="18" customHeight="1" x14ac:dyDescent="0.15">
      <c r="A17" s="107"/>
      <c r="B17" s="131" t="s">
        <v>84</v>
      </c>
      <c r="C17" s="132">
        <v>636</v>
      </c>
      <c r="D17" s="133">
        <v>701</v>
      </c>
      <c r="E17" s="134">
        <v>0.90727532097004282</v>
      </c>
      <c r="F17" s="135">
        <v>-65</v>
      </c>
      <c r="G17" s="132">
        <v>1263</v>
      </c>
      <c r="H17" s="133">
        <v>1447</v>
      </c>
      <c r="I17" s="134">
        <v>0.87284035936420179</v>
      </c>
      <c r="J17" s="135">
        <v>-184</v>
      </c>
      <c r="K17" s="136">
        <v>0.50356294536817103</v>
      </c>
      <c r="L17" s="137">
        <v>0.48445058742225294</v>
      </c>
      <c r="M17" s="138">
        <v>1.911235794591809E-2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15507</v>
      </c>
      <c r="D19" s="116">
        <v>16826</v>
      </c>
      <c r="E19" s="117">
        <v>0.92160941400213958</v>
      </c>
      <c r="F19" s="118">
        <v>-1319</v>
      </c>
      <c r="G19" s="115">
        <v>19105</v>
      </c>
      <c r="H19" s="119">
        <v>23040</v>
      </c>
      <c r="I19" s="117">
        <v>0.82921006944444442</v>
      </c>
      <c r="J19" s="118">
        <v>-3935</v>
      </c>
      <c r="K19" s="148">
        <v>0.81167233708453279</v>
      </c>
      <c r="L19" s="149">
        <v>0.73029513888888886</v>
      </c>
      <c r="M19" s="122">
        <v>8.1377198195643929E-2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6094</v>
      </c>
      <c r="D21" s="133">
        <v>6385</v>
      </c>
      <c r="E21" s="134">
        <v>0.95442443226311668</v>
      </c>
      <c r="F21" s="135">
        <v>-291</v>
      </c>
      <c r="G21" s="132">
        <v>7265</v>
      </c>
      <c r="H21" s="133">
        <v>8170</v>
      </c>
      <c r="I21" s="134">
        <v>0.8892288861689106</v>
      </c>
      <c r="J21" s="135">
        <v>-905</v>
      </c>
      <c r="K21" s="136">
        <v>0.83881624225739848</v>
      </c>
      <c r="L21" s="137">
        <v>0.78151774785801709</v>
      </c>
      <c r="M21" s="138">
        <v>5.7298494399381394E-2</v>
      </c>
    </row>
    <row r="22" spans="1:13" ht="18" customHeight="1" x14ac:dyDescent="0.15">
      <c r="A22" s="107"/>
      <c r="B22" s="131" t="s">
        <v>91</v>
      </c>
      <c r="C22" s="132">
        <v>9413</v>
      </c>
      <c r="D22" s="133">
        <v>10441</v>
      </c>
      <c r="E22" s="134">
        <v>0.90154199789292211</v>
      </c>
      <c r="F22" s="135">
        <v>-1028</v>
      </c>
      <c r="G22" s="132">
        <v>11840</v>
      </c>
      <c r="H22" s="133">
        <v>14870</v>
      </c>
      <c r="I22" s="134">
        <v>0.79623402824478817</v>
      </c>
      <c r="J22" s="135">
        <v>-3030</v>
      </c>
      <c r="K22" s="136">
        <v>0.79501689189189184</v>
      </c>
      <c r="L22" s="137">
        <v>0.70215198386012101</v>
      </c>
      <c r="M22" s="138">
        <v>9.2864908031770832E-2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9434</v>
      </c>
      <c r="D24" s="116">
        <v>10683</v>
      </c>
      <c r="E24" s="117">
        <v>0.88308527567162787</v>
      </c>
      <c r="F24" s="118">
        <v>-1249</v>
      </c>
      <c r="G24" s="115">
        <v>11033</v>
      </c>
      <c r="H24" s="119">
        <v>13148</v>
      </c>
      <c r="I24" s="117">
        <v>0.83913903255247946</v>
      </c>
      <c r="J24" s="118">
        <v>-2115</v>
      </c>
      <c r="K24" s="148">
        <v>0.85507115018580626</v>
      </c>
      <c r="L24" s="149">
        <v>0.81251901429875262</v>
      </c>
      <c r="M24" s="150">
        <v>4.2552135887053644E-2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4137</v>
      </c>
      <c r="D26" s="133">
        <v>4738</v>
      </c>
      <c r="E26" s="134">
        <v>0.87315322921063743</v>
      </c>
      <c r="F26" s="135">
        <v>-601</v>
      </c>
      <c r="G26" s="132">
        <v>4825</v>
      </c>
      <c r="H26" s="133">
        <v>5220</v>
      </c>
      <c r="I26" s="134">
        <v>0.92432950191570884</v>
      </c>
      <c r="J26" s="135">
        <v>-395</v>
      </c>
      <c r="K26" s="136">
        <v>0.85740932642487044</v>
      </c>
      <c r="L26" s="137">
        <v>0.90766283524904212</v>
      </c>
      <c r="M26" s="138">
        <v>-5.0253508824171678E-2</v>
      </c>
    </row>
    <row r="27" spans="1:13" ht="18" customHeight="1" x14ac:dyDescent="0.15">
      <c r="A27" s="107"/>
      <c r="B27" s="131" t="s">
        <v>91</v>
      </c>
      <c r="C27" s="132">
        <v>5148</v>
      </c>
      <c r="D27" s="133">
        <v>5811</v>
      </c>
      <c r="E27" s="134">
        <v>0.88590604026845643</v>
      </c>
      <c r="F27" s="135">
        <v>-663</v>
      </c>
      <c r="G27" s="132">
        <v>5936</v>
      </c>
      <c r="H27" s="133">
        <v>7638</v>
      </c>
      <c r="I27" s="134">
        <v>0.77716679759099239</v>
      </c>
      <c r="J27" s="135">
        <v>-1702</v>
      </c>
      <c r="K27" s="136">
        <v>0.86725067385444743</v>
      </c>
      <c r="L27" s="137">
        <v>0.76080125687352707</v>
      </c>
      <c r="M27" s="138">
        <v>0.10644941698092036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91"/>
      <c r="B29" s="192" t="s">
        <v>84</v>
      </c>
      <c r="C29" s="169">
        <v>149</v>
      </c>
      <c r="D29" s="170">
        <v>134</v>
      </c>
      <c r="E29" s="193">
        <v>1.1119402985074627</v>
      </c>
      <c r="F29" s="194">
        <v>15</v>
      </c>
      <c r="G29" s="169">
        <v>272</v>
      </c>
      <c r="H29" s="170">
        <v>290</v>
      </c>
      <c r="I29" s="171">
        <v>0.93793103448275861</v>
      </c>
      <c r="J29" s="172">
        <v>-18</v>
      </c>
      <c r="K29" s="195">
        <v>0.54779411764705888</v>
      </c>
      <c r="L29" s="196">
        <v>0.46206896551724136</v>
      </c>
      <c r="M29" s="197">
        <v>8.5725152129817517E-2</v>
      </c>
    </row>
    <row r="30" spans="1:13" ht="18" customHeight="1" x14ac:dyDescent="0.15">
      <c r="A30" s="113" t="s">
        <v>87</v>
      </c>
      <c r="B30" s="114"/>
      <c r="C30" s="115">
        <v>15979</v>
      </c>
      <c r="D30" s="116">
        <v>17094</v>
      </c>
      <c r="E30" s="117">
        <v>0.93477243477243477</v>
      </c>
      <c r="F30" s="118">
        <v>-1115</v>
      </c>
      <c r="G30" s="115">
        <v>21205</v>
      </c>
      <c r="H30" s="116">
        <v>22178</v>
      </c>
      <c r="I30" s="117">
        <v>0.9561276941112814</v>
      </c>
      <c r="J30" s="118">
        <v>-973</v>
      </c>
      <c r="K30" s="148">
        <v>0.75354869134638058</v>
      </c>
      <c r="L30" s="149">
        <v>0.77076382000180355</v>
      </c>
      <c r="M30" s="122">
        <v>-1.7215128655422962E-2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1943</v>
      </c>
      <c r="D32" s="133">
        <v>2128</v>
      </c>
      <c r="E32" s="134">
        <v>0.91306390977443608</v>
      </c>
      <c r="F32" s="135">
        <v>-185</v>
      </c>
      <c r="G32" s="132">
        <v>2320</v>
      </c>
      <c r="H32" s="133">
        <v>2610</v>
      </c>
      <c r="I32" s="134">
        <v>0.88888888888888884</v>
      </c>
      <c r="J32" s="135">
        <v>-290</v>
      </c>
      <c r="K32" s="136">
        <v>0.83750000000000002</v>
      </c>
      <c r="L32" s="137">
        <v>0.81532567049808424</v>
      </c>
      <c r="M32" s="138">
        <v>2.2174329501915779E-2</v>
      </c>
    </row>
    <row r="33" spans="1:13" ht="18" customHeight="1" x14ac:dyDescent="0.15">
      <c r="A33" s="107"/>
      <c r="B33" s="131" t="s">
        <v>88</v>
      </c>
      <c r="C33" s="132">
        <v>502</v>
      </c>
      <c r="D33" s="133">
        <v>439</v>
      </c>
      <c r="E33" s="134">
        <v>1.143507972665148</v>
      </c>
      <c r="F33" s="135">
        <v>63</v>
      </c>
      <c r="G33" s="132">
        <v>767</v>
      </c>
      <c r="H33" s="133">
        <v>790</v>
      </c>
      <c r="I33" s="134">
        <v>0.97088607594936704</v>
      </c>
      <c r="J33" s="135">
        <v>-23</v>
      </c>
      <c r="K33" s="136">
        <v>0.65449804432855285</v>
      </c>
      <c r="L33" s="137">
        <v>0.55569620253164553</v>
      </c>
      <c r="M33" s="138">
        <v>9.8801841796907319E-2</v>
      </c>
    </row>
    <row r="34" spans="1:13" ht="18" customHeight="1" x14ac:dyDescent="0.15">
      <c r="A34" s="107"/>
      <c r="B34" s="131" t="s">
        <v>91</v>
      </c>
      <c r="C34" s="132">
        <v>12439</v>
      </c>
      <c r="D34" s="133">
        <v>13195</v>
      </c>
      <c r="E34" s="134">
        <v>0.94270557029177715</v>
      </c>
      <c r="F34" s="135">
        <v>-756</v>
      </c>
      <c r="G34" s="132">
        <v>16713</v>
      </c>
      <c r="H34" s="133">
        <v>17195</v>
      </c>
      <c r="I34" s="134">
        <v>0.97196859552195403</v>
      </c>
      <c r="J34" s="135">
        <v>-482</v>
      </c>
      <c r="K34" s="136">
        <v>0.74427092682343088</v>
      </c>
      <c r="L34" s="137">
        <v>0.76737423669671412</v>
      </c>
      <c r="M34" s="138">
        <v>-2.310330987328324E-2</v>
      </c>
    </row>
    <row r="35" spans="1:13" ht="18" customHeight="1" x14ac:dyDescent="0.15">
      <c r="A35" s="107"/>
      <c r="B35" s="131" t="s">
        <v>84</v>
      </c>
      <c r="C35" s="132">
        <v>1095</v>
      </c>
      <c r="D35" s="133">
        <v>1332</v>
      </c>
      <c r="E35" s="134">
        <v>0.82207207207207211</v>
      </c>
      <c r="F35" s="135">
        <v>-237</v>
      </c>
      <c r="G35" s="132">
        <v>1405</v>
      </c>
      <c r="H35" s="133">
        <v>1583</v>
      </c>
      <c r="I35" s="134">
        <v>0.88755527479469365</v>
      </c>
      <c r="J35" s="135">
        <v>-178</v>
      </c>
      <c r="K35" s="136">
        <v>0.77935943060498225</v>
      </c>
      <c r="L35" s="137">
        <v>0.84144030322173091</v>
      </c>
      <c r="M35" s="138">
        <v>-6.2080872616748661E-2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6" customWidth="1"/>
    <col min="5" max="5" width="8.625" style="106" customWidth="1"/>
    <col min="6" max="6" width="10.625" style="106" customWidth="1"/>
    <col min="7" max="8" width="11.625" style="106" customWidth="1"/>
    <col min="9" max="9" width="8.625" style="106" customWidth="1"/>
    <col min="10" max="10" width="10.625" style="106" customWidth="1"/>
    <col min="11" max="11" width="9.625" style="186" customWidth="1"/>
    <col min="12" max="12" width="9.625" style="106" customWidth="1"/>
    <col min="13" max="13" width="8.625" style="106" customWidth="1"/>
    <col min="14" max="16384" width="9" style="106"/>
  </cols>
  <sheetData>
    <row r="1" spans="1:13" s="101" customFormat="1" ht="18.75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４月下旬</v>
      </c>
      <c r="G1" s="225" t="s">
        <v>161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196</v>
      </c>
      <c r="C2" s="487">
        <v>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4"/>
      <c r="B3" s="105"/>
      <c r="C3" s="543" t="s">
        <v>68</v>
      </c>
      <c r="D3" s="544"/>
      <c r="E3" s="545"/>
      <c r="F3" s="546"/>
      <c r="G3" s="543" t="s">
        <v>69</v>
      </c>
      <c r="H3" s="544"/>
      <c r="I3" s="545"/>
      <c r="J3" s="546"/>
      <c r="K3" s="547" t="s">
        <v>70</v>
      </c>
      <c r="L3" s="548"/>
      <c r="M3" s="549"/>
    </row>
    <row r="4" spans="1:13" ht="17.100000000000001" customHeight="1" x14ac:dyDescent="0.15">
      <c r="A4" s="107"/>
      <c r="B4" s="108"/>
      <c r="C4" s="550" t="s">
        <v>200</v>
      </c>
      <c r="D4" s="551" t="s">
        <v>199</v>
      </c>
      <c r="E4" s="552" t="s">
        <v>71</v>
      </c>
      <c r="F4" s="553"/>
      <c r="G4" s="520" t="s">
        <v>198</v>
      </c>
      <c r="H4" s="554" t="s">
        <v>197</v>
      </c>
      <c r="I4" s="552" t="s">
        <v>71</v>
      </c>
      <c r="J4" s="553"/>
      <c r="K4" s="520" t="s">
        <v>198</v>
      </c>
      <c r="L4" s="522" t="s">
        <v>197</v>
      </c>
      <c r="M4" s="524" t="s">
        <v>72</v>
      </c>
    </row>
    <row r="5" spans="1:13" ht="17.100000000000001" customHeight="1" x14ac:dyDescent="0.15">
      <c r="A5" s="109"/>
      <c r="B5" s="110"/>
      <c r="C5" s="521"/>
      <c r="D5" s="523"/>
      <c r="E5" s="111" t="s">
        <v>73</v>
      </c>
      <c r="F5" s="112" t="s">
        <v>74</v>
      </c>
      <c r="G5" s="521"/>
      <c r="H5" s="555"/>
      <c r="I5" s="111" t="s">
        <v>73</v>
      </c>
      <c r="J5" s="112" t="s">
        <v>74</v>
      </c>
      <c r="K5" s="521"/>
      <c r="L5" s="523"/>
      <c r="M5" s="525"/>
    </row>
    <row r="6" spans="1:13" x14ac:dyDescent="0.15">
      <c r="A6" s="526" t="s">
        <v>75</v>
      </c>
      <c r="B6" s="527"/>
      <c r="C6" s="528">
        <v>162682</v>
      </c>
      <c r="D6" s="530">
        <v>147894</v>
      </c>
      <c r="E6" s="532">
        <v>1.0999905337606664</v>
      </c>
      <c r="F6" s="534">
        <v>14788</v>
      </c>
      <c r="G6" s="528">
        <v>220861</v>
      </c>
      <c r="H6" s="536">
        <v>211107</v>
      </c>
      <c r="I6" s="532">
        <v>1.046204057657965</v>
      </c>
      <c r="J6" s="534">
        <v>9754</v>
      </c>
      <c r="K6" s="538">
        <v>0.73658092646506168</v>
      </c>
      <c r="L6" s="540">
        <v>0.70056416888118345</v>
      </c>
      <c r="M6" s="516">
        <v>3.6016757583878234E-2</v>
      </c>
    </row>
    <row r="7" spans="1:13" x14ac:dyDescent="0.15">
      <c r="A7" s="518" t="s">
        <v>76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15">
      <c r="A8" s="113" t="s">
        <v>77</v>
      </c>
      <c r="B8" s="114"/>
      <c r="C8" s="115">
        <v>80923</v>
      </c>
      <c r="D8" s="116">
        <v>72885</v>
      </c>
      <c r="E8" s="117">
        <v>1.1102833230431501</v>
      </c>
      <c r="F8" s="118">
        <v>8038</v>
      </c>
      <c r="G8" s="115">
        <v>108345</v>
      </c>
      <c r="H8" s="119">
        <v>104718</v>
      </c>
      <c r="I8" s="117">
        <v>1.0346358792184724</v>
      </c>
      <c r="J8" s="118">
        <v>3627</v>
      </c>
      <c r="K8" s="120">
        <v>0.74690110295814294</v>
      </c>
      <c r="L8" s="121">
        <v>0.69601214690884083</v>
      </c>
      <c r="M8" s="122">
        <v>5.0888956049302103E-2</v>
      </c>
    </row>
    <row r="9" spans="1:13" ht="18" customHeight="1" x14ac:dyDescent="0.15">
      <c r="A9" s="107"/>
      <c r="B9" s="123" t="s">
        <v>78</v>
      </c>
      <c r="C9" s="124">
        <v>34600</v>
      </c>
      <c r="D9" s="125">
        <v>32686</v>
      </c>
      <c r="E9" s="126">
        <v>1.0585571804442269</v>
      </c>
      <c r="F9" s="127">
        <v>1914</v>
      </c>
      <c r="G9" s="124">
        <v>47529</v>
      </c>
      <c r="H9" s="125">
        <v>47195</v>
      </c>
      <c r="I9" s="126">
        <v>1.007077020870855</v>
      </c>
      <c r="J9" s="127">
        <v>334</v>
      </c>
      <c r="K9" s="128">
        <v>0.72797660375770579</v>
      </c>
      <c r="L9" s="129">
        <v>0.69257336582265072</v>
      </c>
      <c r="M9" s="130">
        <v>3.5403237935055065E-2</v>
      </c>
    </row>
    <row r="10" spans="1:13" ht="18" customHeight="1" x14ac:dyDescent="0.15">
      <c r="A10" s="107"/>
      <c r="B10" s="131" t="s">
        <v>79</v>
      </c>
      <c r="C10" s="132">
        <v>3700</v>
      </c>
      <c r="D10" s="133">
        <v>3742</v>
      </c>
      <c r="E10" s="134">
        <v>0.9887760555852485</v>
      </c>
      <c r="F10" s="135">
        <v>-42</v>
      </c>
      <c r="G10" s="132">
        <v>4350</v>
      </c>
      <c r="H10" s="133">
        <v>4350</v>
      </c>
      <c r="I10" s="134">
        <v>1</v>
      </c>
      <c r="J10" s="135">
        <v>0</v>
      </c>
      <c r="K10" s="136">
        <v>0.85057471264367812</v>
      </c>
      <c r="L10" s="137">
        <v>0.86022988505747122</v>
      </c>
      <c r="M10" s="138">
        <v>-9.6551724137931005E-3</v>
      </c>
    </row>
    <row r="11" spans="1:13" ht="18" customHeight="1" x14ac:dyDescent="0.15">
      <c r="A11" s="107"/>
      <c r="B11" s="131" t="s">
        <v>91</v>
      </c>
      <c r="C11" s="132">
        <v>42623</v>
      </c>
      <c r="D11" s="133">
        <v>36457</v>
      </c>
      <c r="E11" s="134">
        <v>1.1691307567819622</v>
      </c>
      <c r="F11" s="135">
        <v>6166</v>
      </c>
      <c r="G11" s="132">
        <v>56466</v>
      </c>
      <c r="H11" s="133">
        <v>53173</v>
      </c>
      <c r="I11" s="134">
        <v>1.0619299268425704</v>
      </c>
      <c r="J11" s="135">
        <v>3293</v>
      </c>
      <c r="K11" s="136">
        <v>0.75484362271101191</v>
      </c>
      <c r="L11" s="137">
        <v>0.68562992496191677</v>
      </c>
      <c r="M11" s="138">
        <v>6.9213697749095138E-2</v>
      </c>
    </row>
    <row r="12" spans="1:13" s="147" customFormat="1" ht="18" customHeight="1" x14ac:dyDescent="0.15">
      <c r="A12" s="139"/>
      <c r="B12" s="154" t="s">
        <v>81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82</v>
      </c>
      <c r="L12" s="145" t="s">
        <v>82</v>
      </c>
      <c r="M12" s="146" t="s">
        <v>82</v>
      </c>
    </row>
    <row r="13" spans="1:13" ht="18" customHeight="1" x14ac:dyDescent="0.15">
      <c r="A13" s="113" t="s">
        <v>83</v>
      </c>
      <c r="B13" s="114"/>
      <c r="C13" s="115">
        <v>35212</v>
      </c>
      <c r="D13" s="116">
        <v>29177</v>
      </c>
      <c r="E13" s="117">
        <v>1.2068410049011207</v>
      </c>
      <c r="F13" s="118">
        <v>6035</v>
      </c>
      <c r="G13" s="115">
        <v>44570</v>
      </c>
      <c r="H13" s="116">
        <v>40547</v>
      </c>
      <c r="I13" s="117">
        <v>1.0992181912348633</v>
      </c>
      <c r="J13" s="118">
        <v>4023</v>
      </c>
      <c r="K13" s="148">
        <v>0.79003814224814894</v>
      </c>
      <c r="L13" s="149">
        <v>0.71958467950773175</v>
      </c>
      <c r="M13" s="150">
        <v>7.0453462740417194E-2</v>
      </c>
    </row>
    <row r="14" spans="1:13" ht="18" customHeight="1" x14ac:dyDescent="0.15">
      <c r="A14" s="107"/>
      <c r="B14" s="123" t="s">
        <v>78</v>
      </c>
      <c r="C14" s="124">
        <v>8257</v>
      </c>
      <c r="D14" s="125">
        <v>7657</v>
      </c>
      <c r="E14" s="126">
        <v>1.0783596708893823</v>
      </c>
      <c r="F14" s="127">
        <v>600</v>
      </c>
      <c r="G14" s="124">
        <v>10000</v>
      </c>
      <c r="H14" s="125">
        <v>10000</v>
      </c>
      <c r="I14" s="126">
        <v>1</v>
      </c>
      <c r="J14" s="127">
        <v>0</v>
      </c>
      <c r="K14" s="151">
        <v>0.82569999999999999</v>
      </c>
      <c r="L14" s="152">
        <v>0.76570000000000005</v>
      </c>
      <c r="M14" s="130">
        <v>5.9999999999999942E-2</v>
      </c>
    </row>
    <row r="15" spans="1:13" ht="18" customHeight="1" x14ac:dyDescent="0.15">
      <c r="A15" s="107"/>
      <c r="B15" s="131" t="s">
        <v>79</v>
      </c>
      <c r="C15" s="132">
        <v>4705</v>
      </c>
      <c r="D15" s="133">
        <v>3994</v>
      </c>
      <c r="E15" s="134">
        <v>1.1780170255383076</v>
      </c>
      <c r="F15" s="135">
        <v>711</v>
      </c>
      <c r="G15" s="132">
        <v>5985</v>
      </c>
      <c r="H15" s="133">
        <v>5900</v>
      </c>
      <c r="I15" s="134">
        <v>1.014406779661017</v>
      </c>
      <c r="J15" s="135">
        <v>85</v>
      </c>
      <c r="K15" s="136">
        <v>0.78613199665831246</v>
      </c>
      <c r="L15" s="137">
        <v>0.67694915254237287</v>
      </c>
      <c r="M15" s="138">
        <v>0.10918284411593959</v>
      </c>
    </row>
    <row r="16" spans="1:13" ht="18" customHeight="1" x14ac:dyDescent="0.15">
      <c r="A16" s="107"/>
      <c r="B16" s="131" t="s">
        <v>91</v>
      </c>
      <c r="C16" s="132">
        <v>21274</v>
      </c>
      <c r="D16" s="133">
        <v>17067</v>
      </c>
      <c r="E16" s="134">
        <v>1.246499091814613</v>
      </c>
      <c r="F16" s="135">
        <v>4207</v>
      </c>
      <c r="G16" s="132">
        <v>26969</v>
      </c>
      <c r="H16" s="133">
        <v>23080</v>
      </c>
      <c r="I16" s="134">
        <v>1.1685008665511265</v>
      </c>
      <c r="J16" s="135">
        <v>3889</v>
      </c>
      <c r="K16" s="136">
        <v>0.78883162149134189</v>
      </c>
      <c r="L16" s="137">
        <v>0.73947140381282495</v>
      </c>
      <c r="M16" s="138">
        <v>4.9360217678516949E-2</v>
      </c>
    </row>
    <row r="17" spans="1:13" ht="18" customHeight="1" x14ac:dyDescent="0.15">
      <c r="A17" s="107"/>
      <c r="B17" s="131" t="s">
        <v>84</v>
      </c>
      <c r="C17" s="132">
        <v>976</v>
      </c>
      <c r="D17" s="133">
        <v>459</v>
      </c>
      <c r="E17" s="134">
        <v>2.1263616557734206</v>
      </c>
      <c r="F17" s="135">
        <v>517</v>
      </c>
      <c r="G17" s="132">
        <v>1616</v>
      </c>
      <c r="H17" s="133">
        <v>1567</v>
      </c>
      <c r="I17" s="134">
        <v>1.0312699425654117</v>
      </c>
      <c r="J17" s="135">
        <v>49</v>
      </c>
      <c r="K17" s="136">
        <v>0.60396039603960394</v>
      </c>
      <c r="L17" s="137">
        <v>0.2929164007657945</v>
      </c>
      <c r="M17" s="138">
        <v>0.31104399527380944</v>
      </c>
    </row>
    <row r="18" spans="1:13" s="147" customFormat="1" ht="18" customHeight="1" x14ac:dyDescent="0.15">
      <c r="A18" s="153"/>
      <c r="B18" s="154" t="s">
        <v>81</v>
      </c>
      <c r="C18" s="155" t="s">
        <v>82</v>
      </c>
      <c r="D18" s="141" t="s">
        <v>22</v>
      </c>
      <c r="E18" s="142" t="s">
        <v>22</v>
      </c>
      <c r="F18" s="143" t="s">
        <v>22</v>
      </c>
      <c r="G18" s="155" t="s">
        <v>82</v>
      </c>
      <c r="H18" s="141" t="s">
        <v>22</v>
      </c>
      <c r="I18" s="142" t="s">
        <v>22</v>
      </c>
      <c r="J18" s="143" t="s">
        <v>22</v>
      </c>
      <c r="K18" s="144" t="s">
        <v>82</v>
      </c>
      <c r="L18" s="145" t="s">
        <v>82</v>
      </c>
      <c r="M18" s="146" t="s">
        <v>82</v>
      </c>
    </row>
    <row r="19" spans="1:13" ht="18" customHeight="1" x14ac:dyDescent="0.15">
      <c r="A19" s="113" t="s">
        <v>85</v>
      </c>
      <c r="B19" s="114"/>
      <c r="C19" s="115">
        <v>15020</v>
      </c>
      <c r="D19" s="116">
        <v>16540</v>
      </c>
      <c r="E19" s="117">
        <v>0.90810157194679564</v>
      </c>
      <c r="F19" s="118">
        <v>-1520</v>
      </c>
      <c r="G19" s="115">
        <v>26397</v>
      </c>
      <c r="H19" s="119">
        <v>24990</v>
      </c>
      <c r="I19" s="117">
        <v>1.0563025210084034</v>
      </c>
      <c r="J19" s="118">
        <v>1407</v>
      </c>
      <c r="K19" s="148">
        <v>0.56900405349092698</v>
      </c>
      <c r="L19" s="149">
        <v>0.66186474589835931</v>
      </c>
      <c r="M19" s="122">
        <v>-9.2860692407432333E-2</v>
      </c>
    </row>
    <row r="20" spans="1:13" ht="18" customHeight="1" x14ac:dyDescent="0.15">
      <c r="A20" s="107"/>
      <c r="B20" s="123" t="s">
        <v>78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15">
      <c r="A21" s="107"/>
      <c r="B21" s="131" t="s">
        <v>79</v>
      </c>
      <c r="C21" s="132">
        <v>5194</v>
      </c>
      <c r="D21" s="133">
        <v>5783</v>
      </c>
      <c r="E21" s="134">
        <v>0.89814974926508728</v>
      </c>
      <c r="F21" s="135">
        <v>-589</v>
      </c>
      <c r="G21" s="132">
        <v>9060</v>
      </c>
      <c r="H21" s="133">
        <v>8700</v>
      </c>
      <c r="I21" s="134">
        <v>1.0413793103448277</v>
      </c>
      <c r="J21" s="135">
        <v>360</v>
      </c>
      <c r="K21" s="136">
        <v>0.57328918322295808</v>
      </c>
      <c r="L21" s="137">
        <v>0.66471264367816096</v>
      </c>
      <c r="M21" s="138">
        <v>-9.1423460455202887E-2</v>
      </c>
    </row>
    <row r="22" spans="1:13" ht="18" customHeight="1" x14ac:dyDescent="0.15">
      <c r="A22" s="107"/>
      <c r="B22" s="131" t="s">
        <v>91</v>
      </c>
      <c r="C22" s="132">
        <v>9826</v>
      </c>
      <c r="D22" s="133">
        <v>10757</v>
      </c>
      <c r="E22" s="134">
        <v>0.91345170586594771</v>
      </c>
      <c r="F22" s="135">
        <v>-931</v>
      </c>
      <c r="G22" s="132">
        <v>17337</v>
      </c>
      <c r="H22" s="133">
        <v>16290</v>
      </c>
      <c r="I22" s="134">
        <v>1.0642725598526703</v>
      </c>
      <c r="J22" s="135">
        <v>1047</v>
      </c>
      <c r="K22" s="136">
        <v>0.56676472284709001</v>
      </c>
      <c r="L22" s="137">
        <v>0.6603437691835482</v>
      </c>
      <c r="M22" s="138">
        <v>-9.3579046336458194E-2</v>
      </c>
    </row>
    <row r="23" spans="1:13" s="147" customFormat="1" ht="18" customHeight="1" x14ac:dyDescent="0.15">
      <c r="A23" s="153"/>
      <c r="B23" s="154" t="s">
        <v>81</v>
      </c>
      <c r="C23" s="155" t="s">
        <v>82</v>
      </c>
      <c r="D23" s="141" t="s">
        <v>22</v>
      </c>
      <c r="E23" s="142" t="s">
        <v>22</v>
      </c>
      <c r="F23" s="143" t="s">
        <v>22</v>
      </c>
      <c r="G23" s="155" t="s">
        <v>82</v>
      </c>
      <c r="H23" s="141" t="s">
        <v>22</v>
      </c>
      <c r="I23" s="142" t="s">
        <v>22</v>
      </c>
      <c r="J23" s="143" t="s">
        <v>22</v>
      </c>
      <c r="K23" s="144" t="s">
        <v>82</v>
      </c>
      <c r="L23" s="145" t="s">
        <v>82</v>
      </c>
      <c r="M23" s="146" t="s">
        <v>82</v>
      </c>
    </row>
    <row r="24" spans="1:13" ht="18" customHeight="1" x14ac:dyDescent="0.15">
      <c r="A24" s="113" t="s">
        <v>86</v>
      </c>
      <c r="B24" s="114"/>
      <c r="C24" s="115">
        <v>11867</v>
      </c>
      <c r="D24" s="116">
        <v>12547</v>
      </c>
      <c r="E24" s="117">
        <v>0.94580377779548896</v>
      </c>
      <c r="F24" s="118">
        <v>-680</v>
      </c>
      <c r="G24" s="115">
        <v>13602</v>
      </c>
      <c r="H24" s="119">
        <v>14750</v>
      </c>
      <c r="I24" s="117">
        <v>0.92216949152542371</v>
      </c>
      <c r="J24" s="118">
        <v>-1148</v>
      </c>
      <c r="K24" s="148">
        <v>0.87244522864284668</v>
      </c>
      <c r="L24" s="149">
        <v>0.85064406779661017</v>
      </c>
      <c r="M24" s="150">
        <v>2.1801160846236511E-2</v>
      </c>
    </row>
    <row r="25" spans="1:13" ht="18" customHeight="1" x14ac:dyDescent="0.15">
      <c r="A25" s="107"/>
      <c r="B25" s="123" t="s">
        <v>78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15">
      <c r="A26" s="107"/>
      <c r="B26" s="131" t="s">
        <v>79</v>
      </c>
      <c r="C26" s="132">
        <v>5028</v>
      </c>
      <c r="D26" s="133">
        <v>5263</v>
      </c>
      <c r="E26" s="134">
        <v>0.95534866045981381</v>
      </c>
      <c r="F26" s="135">
        <v>-235</v>
      </c>
      <c r="G26" s="132">
        <v>5840</v>
      </c>
      <c r="H26" s="133">
        <v>5850</v>
      </c>
      <c r="I26" s="134">
        <v>0.9982905982905983</v>
      </c>
      <c r="J26" s="135">
        <v>-10</v>
      </c>
      <c r="K26" s="136">
        <v>0.86095890410958908</v>
      </c>
      <c r="L26" s="137">
        <v>0.8996581196581197</v>
      </c>
      <c r="M26" s="138">
        <v>-3.8699215548530619E-2</v>
      </c>
    </row>
    <row r="27" spans="1:13" ht="18" customHeight="1" x14ac:dyDescent="0.15">
      <c r="A27" s="107"/>
      <c r="B27" s="131" t="s">
        <v>91</v>
      </c>
      <c r="C27" s="132">
        <v>6639</v>
      </c>
      <c r="D27" s="133">
        <v>7012</v>
      </c>
      <c r="E27" s="134">
        <v>0.94680547632629775</v>
      </c>
      <c r="F27" s="135">
        <v>-373</v>
      </c>
      <c r="G27" s="132">
        <v>7460</v>
      </c>
      <c r="H27" s="133">
        <v>8561</v>
      </c>
      <c r="I27" s="134">
        <v>0.87139352879336529</v>
      </c>
      <c r="J27" s="135">
        <v>-1101</v>
      </c>
      <c r="K27" s="136">
        <v>0.8899463806970509</v>
      </c>
      <c r="L27" s="137">
        <v>0.81906319355215507</v>
      </c>
      <c r="M27" s="138">
        <v>7.0883187144895832E-2</v>
      </c>
    </row>
    <row r="28" spans="1:13" s="147" customFormat="1" ht="18" customHeight="1" x14ac:dyDescent="0.15">
      <c r="A28" s="158"/>
      <c r="B28" s="159" t="s">
        <v>81</v>
      </c>
      <c r="C28" s="160" t="s">
        <v>82</v>
      </c>
      <c r="D28" s="161" t="s">
        <v>22</v>
      </c>
      <c r="E28" s="162" t="s">
        <v>22</v>
      </c>
      <c r="F28" s="163" t="s">
        <v>22</v>
      </c>
      <c r="G28" s="160" t="s">
        <v>82</v>
      </c>
      <c r="H28" s="161" t="s">
        <v>22</v>
      </c>
      <c r="I28" s="162" t="s">
        <v>22</v>
      </c>
      <c r="J28" s="163" t="s">
        <v>22</v>
      </c>
      <c r="K28" s="164" t="s">
        <v>82</v>
      </c>
      <c r="L28" s="165" t="s">
        <v>82</v>
      </c>
      <c r="M28" s="166" t="s">
        <v>82</v>
      </c>
    </row>
    <row r="29" spans="1:13" s="178" customFormat="1" ht="18" customHeight="1" x14ac:dyDescent="0.15">
      <c r="A29" s="191"/>
      <c r="B29" s="192" t="s">
        <v>84</v>
      </c>
      <c r="C29" s="169">
        <v>200</v>
      </c>
      <c r="D29" s="170">
        <v>272</v>
      </c>
      <c r="E29" s="193">
        <v>0.73529411764705888</v>
      </c>
      <c r="F29" s="194">
        <v>-72</v>
      </c>
      <c r="G29" s="169">
        <v>302</v>
      </c>
      <c r="H29" s="170">
        <v>339</v>
      </c>
      <c r="I29" s="171">
        <v>0.89085545722713866</v>
      </c>
      <c r="J29" s="172">
        <v>-37</v>
      </c>
      <c r="K29" s="195">
        <v>0.66225165562913912</v>
      </c>
      <c r="L29" s="196">
        <v>0.80235988200589969</v>
      </c>
      <c r="M29" s="197">
        <v>-0.14010822637676057</v>
      </c>
    </row>
    <row r="30" spans="1:13" ht="18" customHeight="1" x14ac:dyDescent="0.15">
      <c r="A30" s="113" t="s">
        <v>87</v>
      </c>
      <c r="B30" s="114"/>
      <c r="C30" s="115">
        <v>19660</v>
      </c>
      <c r="D30" s="116">
        <v>16745</v>
      </c>
      <c r="E30" s="117">
        <v>1.1740818154673036</v>
      </c>
      <c r="F30" s="118">
        <v>2915</v>
      </c>
      <c r="G30" s="115">
        <v>27947</v>
      </c>
      <c r="H30" s="116">
        <v>26102</v>
      </c>
      <c r="I30" s="117">
        <v>1.070684238755651</v>
      </c>
      <c r="J30" s="118">
        <v>1845</v>
      </c>
      <c r="K30" s="148">
        <v>0.70347443374959751</v>
      </c>
      <c r="L30" s="149">
        <v>0.64152172247337369</v>
      </c>
      <c r="M30" s="122">
        <v>6.1952711276223815E-2</v>
      </c>
    </row>
    <row r="31" spans="1:13" ht="18" customHeight="1" x14ac:dyDescent="0.15">
      <c r="A31" s="107"/>
      <c r="B31" s="123" t="s">
        <v>78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15">
      <c r="A32" s="107"/>
      <c r="B32" s="131" t="s">
        <v>79</v>
      </c>
      <c r="C32" s="132">
        <v>2552</v>
      </c>
      <c r="D32" s="133">
        <v>2126</v>
      </c>
      <c r="E32" s="134">
        <v>1.200376293508937</v>
      </c>
      <c r="F32" s="135">
        <v>426</v>
      </c>
      <c r="G32" s="132">
        <v>2900</v>
      </c>
      <c r="H32" s="133">
        <v>2900</v>
      </c>
      <c r="I32" s="134">
        <v>1</v>
      </c>
      <c r="J32" s="135">
        <v>0</v>
      </c>
      <c r="K32" s="136">
        <v>0.88</v>
      </c>
      <c r="L32" s="137">
        <v>0.73310344827586205</v>
      </c>
      <c r="M32" s="138">
        <v>0.14689655172413796</v>
      </c>
    </row>
    <row r="33" spans="1:13" ht="18" customHeight="1" x14ac:dyDescent="0.15">
      <c r="A33" s="107"/>
      <c r="B33" s="131" t="s">
        <v>88</v>
      </c>
      <c r="C33" s="132">
        <v>603</v>
      </c>
      <c r="D33" s="133">
        <v>504</v>
      </c>
      <c r="E33" s="134">
        <v>1.1964285714285714</v>
      </c>
      <c r="F33" s="135">
        <v>99</v>
      </c>
      <c r="G33" s="132">
        <v>900</v>
      </c>
      <c r="H33" s="133">
        <v>746</v>
      </c>
      <c r="I33" s="134">
        <v>1.2064343163538873</v>
      </c>
      <c r="J33" s="135">
        <v>154</v>
      </c>
      <c r="K33" s="136">
        <v>0.67</v>
      </c>
      <c r="L33" s="137">
        <v>0.67560321715817695</v>
      </c>
      <c r="M33" s="138">
        <v>-5.6032171581769097E-3</v>
      </c>
    </row>
    <row r="34" spans="1:13" ht="18" customHeight="1" x14ac:dyDescent="0.15">
      <c r="A34" s="107"/>
      <c r="B34" s="131" t="s">
        <v>91</v>
      </c>
      <c r="C34" s="132">
        <v>15220</v>
      </c>
      <c r="D34" s="133">
        <v>13106</v>
      </c>
      <c r="E34" s="134">
        <v>1.1613001678620478</v>
      </c>
      <c r="F34" s="135">
        <v>2114</v>
      </c>
      <c r="G34" s="132">
        <v>22490</v>
      </c>
      <c r="H34" s="133">
        <v>20884</v>
      </c>
      <c r="I34" s="134">
        <v>1.0769009768243631</v>
      </c>
      <c r="J34" s="135">
        <v>1606</v>
      </c>
      <c r="K34" s="136">
        <v>0.67674522009782123</v>
      </c>
      <c r="L34" s="137">
        <v>0.62756176977590505</v>
      </c>
      <c r="M34" s="138">
        <v>4.9183450321916178E-2</v>
      </c>
    </row>
    <row r="35" spans="1:13" ht="18" customHeight="1" x14ac:dyDescent="0.15">
      <c r="A35" s="107"/>
      <c r="B35" s="131" t="s">
        <v>84</v>
      </c>
      <c r="C35" s="132">
        <v>1285</v>
      </c>
      <c r="D35" s="133">
        <v>1009</v>
      </c>
      <c r="E35" s="134">
        <v>1.2735381565906838</v>
      </c>
      <c r="F35" s="135">
        <v>276</v>
      </c>
      <c r="G35" s="132">
        <v>1657</v>
      </c>
      <c r="H35" s="133">
        <v>1572</v>
      </c>
      <c r="I35" s="134">
        <v>1.0540712468193385</v>
      </c>
      <c r="J35" s="135">
        <v>85</v>
      </c>
      <c r="K35" s="136">
        <v>0.7754978877489439</v>
      </c>
      <c r="L35" s="137">
        <v>0.6418575063613231</v>
      </c>
      <c r="M35" s="138">
        <v>0.1336403813876208</v>
      </c>
    </row>
    <row r="36" spans="1:13" s="147" customFormat="1" ht="18" customHeight="1" x14ac:dyDescent="0.15">
      <c r="A36" s="139"/>
      <c r="B36" s="159" t="s">
        <v>81</v>
      </c>
      <c r="C36" s="160" t="s">
        <v>82</v>
      </c>
      <c r="D36" s="161" t="s">
        <v>22</v>
      </c>
      <c r="E36" s="162" t="s">
        <v>22</v>
      </c>
      <c r="F36" s="163" t="s">
        <v>22</v>
      </c>
      <c r="G36" s="160" t="s">
        <v>82</v>
      </c>
      <c r="H36" s="161" t="s">
        <v>22</v>
      </c>
      <c r="I36" s="162" t="s">
        <v>22</v>
      </c>
      <c r="J36" s="163" t="s">
        <v>22</v>
      </c>
      <c r="K36" s="164" t="s">
        <v>82</v>
      </c>
      <c r="L36" s="165" t="s">
        <v>82</v>
      </c>
      <c r="M36" s="166" t="s">
        <v>82</v>
      </c>
    </row>
    <row r="37" spans="1:13" s="147" customFormat="1" ht="18" customHeight="1" thickBot="1" x14ac:dyDescent="0.2">
      <c r="A37" s="153"/>
      <c r="B37" s="154" t="s">
        <v>89</v>
      </c>
      <c r="C37" s="155" t="s">
        <v>82</v>
      </c>
      <c r="D37" s="141" t="s">
        <v>22</v>
      </c>
      <c r="E37" s="142" t="s">
        <v>22</v>
      </c>
      <c r="F37" s="143" t="s">
        <v>22</v>
      </c>
      <c r="G37" s="155" t="s">
        <v>82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292" customWidth="1"/>
    <col min="2" max="2" width="1.125" style="292" customWidth="1"/>
    <col min="3" max="3" width="7" style="292" customWidth="1"/>
    <col min="4" max="4" width="2.625" style="292" bestFit="1" customWidth="1"/>
    <col min="5" max="5" width="7.125" style="292" bestFit="1" customWidth="1"/>
    <col min="6" max="6" width="6.375" style="292" customWidth="1"/>
    <col min="7" max="8" width="12.75" style="292" bestFit="1" customWidth="1"/>
    <col min="9" max="9" width="7.625" style="292" customWidth="1"/>
    <col min="10" max="10" width="9.625" style="292" customWidth="1"/>
    <col min="11" max="12" width="12.75" style="292" bestFit="1" customWidth="1"/>
    <col min="13" max="13" width="7.625" style="292" customWidth="1"/>
    <col min="14" max="16" width="9.625" style="292" customWidth="1"/>
    <col min="17" max="17" width="8.625" style="292" customWidth="1"/>
    <col min="18" max="16384" width="9" style="292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３月（月間）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29</v>
      </c>
      <c r="B2" s="495"/>
      <c r="C2" s="76">
        <v>2017</v>
      </c>
      <c r="D2" s="2" t="s">
        <v>366</v>
      </c>
      <c r="E2" s="2">
        <v>3</v>
      </c>
      <c r="F2" s="2" t="s">
        <v>365</v>
      </c>
      <c r="G2" s="496" t="s">
        <v>364</v>
      </c>
      <c r="H2" s="495"/>
      <c r="I2" s="495"/>
      <c r="J2" s="497"/>
      <c r="K2" s="495" t="s">
        <v>363</v>
      </c>
      <c r="L2" s="495"/>
      <c r="M2" s="495"/>
      <c r="N2" s="495"/>
      <c r="O2" s="496" t="s">
        <v>362</v>
      </c>
      <c r="P2" s="495"/>
      <c r="Q2" s="498"/>
    </row>
    <row r="3" spans="1:19" x14ac:dyDescent="0.4">
      <c r="A3" s="508" t="s">
        <v>361</v>
      </c>
      <c r="B3" s="509"/>
      <c r="C3" s="509"/>
      <c r="D3" s="509"/>
      <c r="E3" s="509"/>
      <c r="F3" s="509"/>
      <c r="G3" s="512" t="s">
        <v>606</v>
      </c>
      <c r="H3" s="500" t="s">
        <v>605</v>
      </c>
      <c r="I3" s="502" t="s">
        <v>360</v>
      </c>
      <c r="J3" s="503"/>
      <c r="K3" s="514" t="s">
        <v>606</v>
      </c>
      <c r="L3" s="500" t="s">
        <v>605</v>
      </c>
      <c r="M3" s="502" t="s">
        <v>360</v>
      </c>
      <c r="N3" s="503"/>
      <c r="O3" s="504" t="s">
        <v>606</v>
      </c>
      <c r="P3" s="506" t="s">
        <v>605</v>
      </c>
      <c r="Q3" s="492" t="s">
        <v>356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357</v>
      </c>
      <c r="J4" s="5" t="s">
        <v>356</v>
      </c>
      <c r="K4" s="515"/>
      <c r="L4" s="501"/>
      <c r="M4" s="4" t="s">
        <v>357</v>
      </c>
      <c r="N4" s="5" t="s">
        <v>356</v>
      </c>
      <c r="O4" s="505"/>
      <c r="P4" s="507"/>
      <c r="Q4" s="493"/>
    </row>
    <row r="5" spans="1:19" x14ac:dyDescent="0.4">
      <c r="A5" s="356" t="s">
        <v>355</v>
      </c>
      <c r="B5" s="355"/>
      <c r="C5" s="355"/>
      <c r="D5" s="355"/>
      <c r="E5" s="355"/>
      <c r="F5" s="355"/>
      <c r="G5" s="354">
        <v>633534</v>
      </c>
      <c r="H5" s="353">
        <v>576695</v>
      </c>
      <c r="I5" s="352">
        <v>1.0985598973460842</v>
      </c>
      <c r="J5" s="351">
        <v>56839</v>
      </c>
      <c r="K5" s="354">
        <v>742448</v>
      </c>
      <c r="L5" s="353">
        <v>730885</v>
      </c>
      <c r="M5" s="352">
        <v>1.0158205463239771</v>
      </c>
      <c r="N5" s="351">
        <v>11563</v>
      </c>
      <c r="O5" s="350">
        <v>0.85330420446953859</v>
      </c>
      <c r="P5" s="349">
        <v>0.78903657894196766</v>
      </c>
      <c r="Q5" s="348">
        <v>6.4267625527570926E-2</v>
      </c>
      <c r="R5" s="295"/>
      <c r="S5" s="295"/>
    </row>
    <row r="6" spans="1:19" x14ac:dyDescent="0.4">
      <c r="A6" s="360" t="s">
        <v>354</v>
      </c>
      <c r="B6" s="361" t="s">
        <v>353</v>
      </c>
      <c r="C6" s="361"/>
      <c r="D6" s="361"/>
      <c r="E6" s="361"/>
      <c r="F6" s="361"/>
      <c r="G6" s="421">
        <v>220844</v>
      </c>
      <c r="H6" s="420">
        <v>210194</v>
      </c>
      <c r="I6" s="419">
        <v>1.0506674786149939</v>
      </c>
      <c r="J6" s="418">
        <v>10650</v>
      </c>
      <c r="K6" s="464">
        <v>257247</v>
      </c>
      <c r="L6" s="420">
        <v>259820</v>
      </c>
      <c r="M6" s="419">
        <v>0.99009699022400122</v>
      </c>
      <c r="N6" s="418">
        <v>-2573</v>
      </c>
      <c r="O6" s="417">
        <v>0.85849008929161463</v>
      </c>
      <c r="P6" s="416">
        <v>0.80899853744900319</v>
      </c>
      <c r="Q6" s="415">
        <v>4.9491551842611448E-2</v>
      </c>
      <c r="R6" s="295"/>
      <c r="S6" s="295"/>
    </row>
    <row r="7" spans="1:19" x14ac:dyDescent="0.4">
      <c r="A7" s="359"/>
      <c r="B7" s="360" t="s">
        <v>352</v>
      </c>
      <c r="C7" s="361"/>
      <c r="D7" s="361"/>
      <c r="E7" s="361"/>
      <c r="F7" s="361"/>
      <c r="G7" s="421">
        <v>140568</v>
      </c>
      <c r="H7" s="420">
        <v>135009</v>
      </c>
      <c r="I7" s="419">
        <v>1.0411750327755926</v>
      </c>
      <c r="J7" s="418">
        <v>5559</v>
      </c>
      <c r="K7" s="421">
        <v>165737</v>
      </c>
      <c r="L7" s="420">
        <v>169698</v>
      </c>
      <c r="M7" s="419">
        <v>0.97665853457318297</v>
      </c>
      <c r="N7" s="418">
        <v>-3961</v>
      </c>
      <c r="O7" s="417">
        <v>0.84813891888956605</v>
      </c>
      <c r="P7" s="416">
        <v>0.79558391966905917</v>
      </c>
      <c r="Q7" s="415">
        <v>5.2554999220506882E-2</v>
      </c>
      <c r="R7" s="295"/>
      <c r="S7" s="295"/>
    </row>
    <row r="8" spans="1:19" x14ac:dyDescent="0.4">
      <c r="A8" s="359"/>
      <c r="B8" s="359"/>
      <c r="C8" s="436" t="s">
        <v>322</v>
      </c>
      <c r="D8" s="28"/>
      <c r="E8" s="435"/>
      <c r="F8" s="30" t="s">
        <v>316</v>
      </c>
      <c r="G8" s="476">
        <v>115755</v>
      </c>
      <c r="H8" s="427">
        <v>111865</v>
      </c>
      <c r="I8" s="426">
        <v>1.0347740580163589</v>
      </c>
      <c r="J8" s="425">
        <v>3890</v>
      </c>
      <c r="K8" s="428">
        <v>135112</v>
      </c>
      <c r="L8" s="427">
        <v>138698</v>
      </c>
      <c r="M8" s="426">
        <v>0.97414526525256318</v>
      </c>
      <c r="N8" s="425">
        <v>-3586</v>
      </c>
      <c r="O8" s="424">
        <v>0.85673367280478419</v>
      </c>
      <c r="P8" s="423">
        <v>0.80653650377078256</v>
      </c>
      <c r="Q8" s="422">
        <v>5.0197169034001621E-2</v>
      </c>
      <c r="R8" s="295"/>
      <c r="S8" s="295"/>
    </row>
    <row r="9" spans="1:19" x14ac:dyDescent="0.4">
      <c r="A9" s="359"/>
      <c r="B9" s="359"/>
      <c r="C9" s="436" t="s">
        <v>338</v>
      </c>
      <c r="D9" s="435"/>
      <c r="E9" s="435"/>
      <c r="F9" s="30" t="s">
        <v>316</v>
      </c>
      <c r="G9" s="476">
        <v>24813</v>
      </c>
      <c r="H9" s="427">
        <v>23144</v>
      </c>
      <c r="I9" s="426">
        <v>1.072113722779122</v>
      </c>
      <c r="J9" s="425">
        <v>1669</v>
      </c>
      <c r="K9" s="428">
        <v>30625</v>
      </c>
      <c r="L9" s="427">
        <v>31000</v>
      </c>
      <c r="M9" s="426">
        <v>0.98790322580645162</v>
      </c>
      <c r="N9" s="425">
        <v>-375</v>
      </c>
      <c r="O9" s="424">
        <v>0.81022040816326535</v>
      </c>
      <c r="P9" s="423">
        <v>0.7465806451612903</v>
      </c>
      <c r="Q9" s="422">
        <v>6.3639763001975047E-2</v>
      </c>
      <c r="R9" s="295"/>
      <c r="S9" s="295"/>
    </row>
    <row r="10" spans="1:19" x14ac:dyDescent="0.4">
      <c r="A10" s="359"/>
      <c r="B10" s="359"/>
      <c r="C10" s="436" t="s">
        <v>320</v>
      </c>
      <c r="D10" s="435"/>
      <c r="E10" s="435"/>
      <c r="F10" s="474"/>
      <c r="G10" s="428"/>
      <c r="H10" s="427"/>
      <c r="I10" s="426" t="e">
        <v>#DIV/0!</v>
      </c>
      <c r="J10" s="425">
        <v>0</v>
      </c>
      <c r="K10" s="428"/>
      <c r="L10" s="427"/>
      <c r="M10" s="426" t="e">
        <v>#DIV/0!</v>
      </c>
      <c r="N10" s="425">
        <v>0</v>
      </c>
      <c r="O10" s="424" t="e">
        <v>#DIV/0!</v>
      </c>
      <c r="P10" s="423" t="e">
        <v>#DIV/0!</v>
      </c>
      <c r="Q10" s="422" t="e">
        <v>#DIV/0!</v>
      </c>
      <c r="R10" s="295"/>
      <c r="S10" s="295"/>
    </row>
    <row r="11" spans="1:19" x14ac:dyDescent="0.4">
      <c r="A11" s="359"/>
      <c r="B11" s="359"/>
      <c r="C11" s="436" t="s">
        <v>321</v>
      </c>
      <c r="D11" s="435"/>
      <c r="E11" s="435"/>
      <c r="F11" s="474"/>
      <c r="G11" s="428"/>
      <c r="H11" s="427"/>
      <c r="I11" s="426" t="e">
        <v>#DIV/0!</v>
      </c>
      <c r="J11" s="425">
        <v>0</v>
      </c>
      <c r="K11" s="428"/>
      <c r="L11" s="427"/>
      <c r="M11" s="426" t="e">
        <v>#DIV/0!</v>
      </c>
      <c r="N11" s="425">
        <v>0</v>
      </c>
      <c r="O11" s="424" t="e">
        <v>#DIV/0!</v>
      </c>
      <c r="P11" s="423" t="e">
        <v>#DIV/0!</v>
      </c>
      <c r="Q11" s="422" t="e">
        <v>#DIV/0!</v>
      </c>
      <c r="R11" s="295"/>
      <c r="S11" s="295"/>
    </row>
    <row r="12" spans="1:19" x14ac:dyDescent="0.4">
      <c r="A12" s="359"/>
      <c r="B12" s="359"/>
      <c r="C12" s="436" t="s">
        <v>317</v>
      </c>
      <c r="D12" s="435"/>
      <c r="E12" s="435"/>
      <c r="F12" s="474"/>
      <c r="G12" s="428"/>
      <c r="H12" s="427"/>
      <c r="I12" s="426" t="e">
        <v>#DIV/0!</v>
      </c>
      <c r="J12" s="425">
        <v>0</v>
      </c>
      <c r="K12" s="428"/>
      <c r="L12" s="427"/>
      <c r="M12" s="426" t="e">
        <v>#DIV/0!</v>
      </c>
      <c r="N12" s="425">
        <v>0</v>
      </c>
      <c r="O12" s="424" t="e">
        <v>#DIV/0!</v>
      </c>
      <c r="P12" s="423" t="e">
        <v>#DIV/0!</v>
      </c>
      <c r="Q12" s="422" t="e">
        <v>#DIV/0!</v>
      </c>
      <c r="R12" s="295"/>
      <c r="S12" s="295"/>
    </row>
    <row r="13" spans="1:19" x14ac:dyDescent="0.4">
      <c r="A13" s="359"/>
      <c r="B13" s="359"/>
      <c r="C13" s="436" t="s">
        <v>311</v>
      </c>
      <c r="D13" s="435"/>
      <c r="E13" s="435"/>
      <c r="F13" s="30"/>
      <c r="G13" s="428"/>
      <c r="H13" s="427"/>
      <c r="I13" s="426" t="e">
        <v>#DIV/0!</v>
      </c>
      <c r="J13" s="425">
        <v>0</v>
      </c>
      <c r="K13" s="428"/>
      <c r="L13" s="427"/>
      <c r="M13" s="426" t="e">
        <v>#DIV/0!</v>
      </c>
      <c r="N13" s="425">
        <v>0</v>
      </c>
      <c r="O13" s="424" t="e">
        <v>#DIV/0!</v>
      </c>
      <c r="P13" s="423" t="e">
        <v>#DIV/0!</v>
      </c>
      <c r="Q13" s="422" t="e">
        <v>#DIV/0!</v>
      </c>
      <c r="R13" s="295"/>
      <c r="S13" s="295"/>
    </row>
    <row r="14" spans="1:19" x14ac:dyDescent="0.4">
      <c r="A14" s="359"/>
      <c r="B14" s="359"/>
      <c r="C14" s="436" t="s">
        <v>336</v>
      </c>
      <c r="D14" s="435"/>
      <c r="E14" s="435"/>
      <c r="F14" s="474"/>
      <c r="G14" s="428"/>
      <c r="H14" s="427"/>
      <c r="I14" s="426" t="e">
        <v>#DIV/0!</v>
      </c>
      <c r="J14" s="425">
        <v>0</v>
      </c>
      <c r="K14" s="428"/>
      <c r="L14" s="427"/>
      <c r="M14" s="426" t="e">
        <v>#DIV/0!</v>
      </c>
      <c r="N14" s="425">
        <v>0</v>
      </c>
      <c r="O14" s="424" t="e">
        <v>#DIV/0!</v>
      </c>
      <c r="P14" s="423" t="e">
        <v>#DIV/0!</v>
      </c>
      <c r="Q14" s="422" t="e">
        <v>#DIV/0!</v>
      </c>
      <c r="R14" s="295"/>
      <c r="S14" s="295"/>
    </row>
    <row r="15" spans="1:19" x14ac:dyDescent="0.4">
      <c r="A15" s="359"/>
      <c r="B15" s="359"/>
      <c r="C15" s="436" t="s">
        <v>310</v>
      </c>
      <c r="D15" s="435"/>
      <c r="E15" s="435"/>
      <c r="F15" s="474"/>
      <c r="G15" s="428"/>
      <c r="H15" s="427"/>
      <c r="I15" s="426" t="e">
        <v>#DIV/0!</v>
      </c>
      <c r="J15" s="425">
        <v>0</v>
      </c>
      <c r="K15" s="428"/>
      <c r="L15" s="427"/>
      <c r="M15" s="426" t="e">
        <v>#DIV/0!</v>
      </c>
      <c r="N15" s="425">
        <v>0</v>
      </c>
      <c r="O15" s="424" t="e">
        <v>#DIV/0!</v>
      </c>
      <c r="P15" s="423" t="e">
        <v>#DIV/0!</v>
      </c>
      <c r="Q15" s="422" t="e">
        <v>#DIV/0!</v>
      </c>
      <c r="R15" s="295"/>
      <c r="S15" s="295"/>
    </row>
    <row r="16" spans="1:19" x14ac:dyDescent="0.4">
      <c r="A16" s="359"/>
      <c r="B16" s="359"/>
      <c r="C16" s="414" t="s">
        <v>351</v>
      </c>
      <c r="D16" s="412"/>
      <c r="E16" s="412"/>
      <c r="F16" s="475"/>
      <c r="G16" s="411"/>
      <c r="H16" s="410"/>
      <c r="I16" s="409" t="e">
        <v>#DIV/0!</v>
      </c>
      <c r="J16" s="408">
        <v>0</v>
      </c>
      <c r="K16" s="411"/>
      <c r="L16" s="410"/>
      <c r="M16" s="409" t="e">
        <v>#DIV/0!</v>
      </c>
      <c r="N16" s="408">
        <v>0</v>
      </c>
      <c r="O16" s="407" t="e">
        <v>#DIV/0!</v>
      </c>
      <c r="P16" s="406" t="e">
        <v>#DIV/0!</v>
      </c>
      <c r="Q16" s="405" t="e">
        <v>#DIV/0!</v>
      </c>
      <c r="R16" s="295"/>
      <c r="S16" s="295"/>
    </row>
    <row r="17" spans="1:19" x14ac:dyDescent="0.4">
      <c r="A17" s="359"/>
      <c r="B17" s="360" t="s">
        <v>350</v>
      </c>
      <c r="C17" s="361"/>
      <c r="D17" s="361"/>
      <c r="E17" s="361"/>
      <c r="F17" s="463"/>
      <c r="G17" s="421">
        <v>77964</v>
      </c>
      <c r="H17" s="420">
        <v>73136</v>
      </c>
      <c r="I17" s="419">
        <v>1.0660140013126231</v>
      </c>
      <c r="J17" s="418">
        <v>4828</v>
      </c>
      <c r="K17" s="421">
        <v>88075</v>
      </c>
      <c r="L17" s="420">
        <v>86995</v>
      </c>
      <c r="M17" s="419">
        <v>1.0124145065808379</v>
      </c>
      <c r="N17" s="418">
        <v>1080</v>
      </c>
      <c r="O17" s="417">
        <v>0.88520011353959693</v>
      </c>
      <c r="P17" s="416">
        <v>0.84069199379274673</v>
      </c>
      <c r="Q17" s="415">
        <v>4.4508119746850205E-2</v>
      </c>
      <c r="R17" s="295"/>
      <c r="S17" s="295"/>
    </row>
    <row r="18" spans="1:19" x14ac:dyDescent="0.4">
      <c r="A18" s="359"/>
      <c r="B18" s="359"/>
      <c r="C18" s="436" t="s">
        <v>322</v>
      </c>
      <c r="D18" s="435"/>
      <c r="E18" s="435"/>
      <c r="F18" s="474"/>
      <c r="G18" s="428"/>
      <c r="H18" s="427"/>
      <c r="I18" s="426" t="e">
        <v>#DIV/0!</v>
      </c>
      <c r="J18" s="425">
        <v>0</v>
      </c>
      <c r="K18" s="428"/>
      <c r="L18" s="427"/>
      <c r="M18" s="426" t="e">
        <v>#DIV/0!</v>
      </c>
      <c r="N18" s="425">
        <v>0</v>
      </c>
      <c r="O18" s="424" t="e">
        <v>#DIV/0!</v>
      </c>
      <c r="P18" s="423" t="e">
        <v>#DIV/0!</v>
      </c>
      <c r="Q18" s="422" t="e">
        <v>#DIV/0!</v>
      </c>
      <c r="R18" s="295"/>
      <c r="S18" s="295"/>
    </row>
    <row r="19" spans="1:19" x14ac:dyDescent="0.4">
      <c r="A19" s="359"/>
      <c r="B19" s="359"/>
      <c r="C19" s="436" t="s">
        <v>320</v>
      </c>
      <c r="D19" s="435"/>
      <c r="E19" s="435"/>
      <c r="F19" s="30" t="s">
        <v>316</v>
      </c>
      <c r="G19" s="428">
        <v>11915</v>
      </c>
      <c r="H19" s="427">
        <v>11140</v>
      </c>
      <c r="I19" s="426">
        <v>1.069569120287253</v>
      </c>
      <c r="J19" s="425">
        <v>775</v>
      </c>
      <c r="K19" s="428">
        <v>13490</v>
      </c>
      <c r="L19" s="427">
        <v>13845</v>
      </c>
      <c r="M19" s="426">
        <v>0.97435897435897434</v>
      </c>
      <c r="N19" s="425">
        <v>-355</v>
      </c>
      <c r="O19" s="424">
        <v>0.88324684951816157</v>
      </c>
      <c r="P19" s="423">
        <v>0.80462260743950886</v>
      </c>
      <c r="Q19" s="422">
        <v>7.8624242078652706E-2</v>
      </c>
      <c r="R19" s="295"/>
      <c r="S19" s="295"/>
    </row>
    <row r="20" spans="1:19" x14ac:dyDescent="0.4">
      <c r="A20" s="359"/>
      <c r="B20" s="359"/>
      <c r="C20" s="436" t="s">
        <v>321</v>
      </c>
      <c r="D20" s="435"/>
      <c r="E20" s="435"/>
      <c r="F20" s="30" t="s">
        <v>316</v>
      </c>
      <c r="G20" s="428">
        <v>23848</v>
      </c>
      <c r="H20" s="427">
        <v>22457</v>
      </c>
      <c r="I20" s="433">
        <v>1.0619405975864986</v>
      </c>
      <c r="J20" s="432">
        <v>1391</v>
      </c>
      <c r="K20" s="431">
        <v>28010</v>
      </c>
      <c r="L20" s="434">
        <v>28165</v>
      </c>
      <c r="M20" s="433">
        <v>0.99449671578199894</v>
      </c>
      <c r="N20" s="425">
        <v>-155</v>
      </c>
      <c r="O20" s="424">
        <v>0.85141021063905753</v>
      </c>
      <c r="P20" s="423">
        <v>0.79733712053967687</v>
      </c>
      <c r="Q20" s="422">
        <v>5.4073090099380661E-2</v>
      </c>
      <c r="R20" s="295"/>
      <c r="S20" s="295"/>
    </row>
    <row r="21" spans="1:19" x14ac:dyDescent="0.4">
      <c r="A21" s="359"/>
      <c r="B21" s="359"/>
      <c r="C21" s="436" t="s">
        <v>322</v>
      </c>
      <c r="D21" s="28" t="s">
        <v>22</v>
      </c>
      <c r="E21" s="435" t="s">
        <v>309</v>
      </c>
      <c r="F21" s="30" t="s">
        <v>316</v>
      </c>
      <c r="G21" s="428">
        <v>8629</v>
      </c>
      <c r="H21" s="434">
        <v>7583</v>
      </c>
      <c r="I21" s="426">
        <v>1.1379401292364499</v>
      </c>
      <c r="J21" s="425">
        <v>1046</v>
      </c>
      <c r="K21" s="428">
        <v>8990</v>
      </c>
      <c r="L21" s="434">
        <v>8845</v>
      </c>
      <c r="M21" s="426">
        <v>1.0163934426229508</v>
      </c>
      <c r="N21" s="425">
        <v>145</v>
      </c>
      <c r="O21" s="424">
        <v>0.95984427141268081</v>
      </c>
      <c r="P21" s="423">
        <v>0.85732052006783499</v>
      </c>
      <c r="Q21" s="422">
        <v>0.10252375134484581</v>
      </c>
      <c r="R21" s="295"/>
      <c r="S21" s="295"/>
    </row>
    <row r="22" spans="1:19" x14ac:dyDescent="0.4">
      <c r="A22" s="359"/>
      <c r="B22" s="359"/>
      <c r="C22" s="436" t="s">
        <v>322</v>
      </c>
      <c r="D22" s="28" t="s">
        <v>22</v>
      </c>
      <c r="E22" s="435" t="s">
        <v>329</v>
      </c>
      <c r="F22" s="30" t="s">
        <v>316</v>
      </c>
      <c r="G22" s="428">
        <v>4856</v>
      </c>
      <c r="H22" s="427">
        <v>3999</v>
      </c>
      <c r="I22" s="426">
        <v>1.2143035758939735</v>
      </c>
      <c r="J22" s="425">
        <v>857</v>
      </c>
      <c r="K22" s="428">
        <v>5115</v>
      </c>
      <c r="L22" s="427">
        <v>4495</v>
      </c>
      <c r="M22" s="426">
        <v>1.1379310344827587</v>
      </c>
      <c r="N22" s="425">
        <v>620</v>
      </c>
      <c r="O22" s="424">
        <v>0.94936461388074289</v>
      </c>
      <c r="P22" s="423">
        <v>0.8896551724137931</v>
      </c>
      <c r="Q22" s="422">
        <v>5.9709441466949786E-2</v>
      </c>
      <c r="R22" s="295"/>
      <c r="S22" s="295"/>
    </row>
    <row r="23" spans="1:19" x14ac:dyDescent="0.4">
      <c r="A23" s="359"/>
      <c r="B23" s="359"/>
      <c r="C23" s="436" t="s">
        <v>322</v>
      </c>
      <c r="D23" s="28" t="s">
        <v>22</v>
      </c>
      <c r="E23" s="435" t="s">
        <v>349</v>
      </c>
      <c r="F23" s="30" t="s">
        <v>314</v>
      </c>
      <c r="G23" s="428"/>
      <c r="H23" s="427">
        <v>0</v>
      </c>
      <c r="I23" s="426" t="e">
        <v>#DIV/0!</v>
      </c>
      <c r="J23" s="425">
        <v>0</v>
      </c>
      <c r="K23" s="428"/>
      <c r="L23" s="427">
        <v>0</v>
      </c>
      <c r="M23" s="426" t="e">
        <v>#DIV/0!</v>
      </c>
      <c r="N23" s="425">
        <v>0</v>
      </c>
      <c r="O23" s="424" t="e">
        <v>#DIV/0!</v>
      </c>
      <c r="P23" s="423" t="e">
        <v>#DIV/0!</v>
      </c>
      <c r="Q23" s="422" t="e">
        <v>#DIV/0!</v>
      </c>
      <c r="R23" s="295"/>
      <c r="S23" s="295"/>
    </row>
    <row r="24" spans="1:19" x14ac:dyDescent="0.4">
      <c r="A24" s="359"/>
      <c r="B24" s="359"/>
      <c r="C24" s="436" t="s">
        <v>320</v>
      </c>
      <c r="D24" s="28" t="s">
        <v>22</v>
      </c>
      <c r="E24" s="435" t="s">
        <v>309</v>
      </c>
      <c r="F24" s="30" t="s">
        <v>316</v>
      </c>
      <c r="G24" s="428">
        <v>4192</v>
      </c>
      <c r="H24" s="427">
        <v>4234</v>
      </c>
      <c r="I24" s="426">
        <v>0.99008030231459609</v>
      </c>
      <c r="J24" s="425">
        <v>-42</v>
      </c>
      <c r="K24" s="428">
        <v>4495</v>
      </c>
      <c r="L24" s="427">
        <v>4645</v>
      </c>
      <c r="M24" s="426">
        <v>0.96770721205597421</v>
      </c>
      <c r="N24" s="425">
        <v>-150</v>
      </c>
      <c r="O24" s="424">
        <v>0.93259176863181314</v>
      </c>
      <c r="P24" s="423">
        <v>0.91151776103336923</v>
      </c>
      <c r="Q24" s="422">
        <v>2.1074007598443911E-2</v>
      </c>
      <c r="R24" s="295"/>
      <c r="S24" s="295"/>
    </row>
    <row r="25" spans="1:19" x14ac:dyDescent="0.4">
      <c r="A25" s="359"/>
      <c r="B25" s="359"/>
      <c r="C25" s="436" t="s">
        <v>320</v>
      </c>
      <c r="D25" s="28" t="s">
        <v>22</v>
      </c>
      <c r="E25" s="435" t="s">
        <v>329</v>
      </c>
      <c r="F25" s="474"/>
      <c r="G25" s="428"/>
      <c r="H25" s="427"/>
      <c r="I25" s="426" t="e">
        <v>#DIV/0!</v>
      </c>
      <c r="J25" s="425">
        <v>0</v>
      </c>
      <c r="K25" s="428"/>
      <c r="L25" s="427"/>
      <c r="M25" s="426" t="e">
        <v>#DIV/0!</v>
      </c>
      <c r="N25" s="425">
        <v>0</v>
      </c>
      <c r="O25" s="424" t="e">
        <v>#DIV/0!</v>
      </c>
      <c r="P25" s="423" t="e">
        <v>#DIV/0!</v>
      </c>
      <c r="Q25" s="422" t="e">
        <v>#DIV/0!</v>
      </c>
      <c r="R25" s="295"/>
      <c r="S25" s="295"/>
    </row>
    <row r="26" spans="1:19" x14ac:dyDescent="0.4">
      <c r="A26" s="359"/>
      <c r="B26" s="359"/>
      <c r="C26" s="436" t="s">
        <v>310</v>
      </c>
      <c r="D26" s="28" t="s">
        <v>22</v>
      </c>
      <c r="E26" s="435" t="s">
        <v>309</v>
      </c>
      <c r="F26" s="474"/>
      <c r="G26" s="428"/>
      <c r="H26" s="427"/>
      <c r="I26" s="426" t="e">
        <v>#DIV/0!</v>
      </c>
      <c r="J26" s="425">
        <v>0</v>
      </c>
      <c r="K26" s="428"/>
      <c r="L26" s="427"/>
      <c r="M26" s="426" t="e">
        <v>#DIV/0!</v>
      </c>
      <c r="N26" s="425">
        <v>0</v>
      </c>
      <c r="O26" s="424" t="e">
        <v>#DIV/0!</v>
      </c>
      <c r="P26" s="423" t="e">
        <v>#DIV/0!</v>
      </c>
      <c r="Q26" s="422" t="e">
        <v>#DIV/0!</v>
      </c>
      <c r="R26" s="295"/>
      <c r="S26" s="295"/>
    </row>
    <row r="27" spans="1:19" x14ac:dyDescent="0.4">
      <c r="A27" s="359"/>
      <c r="B27" s="359"/>
      <c r="C27" s="436" t="s">
        <v>317</v>
      </c>
      <c r="D27" s="28" t="s">
        <v>22</v>
      </c>
      <c r="E27" s="435" t="s">
        <v>309</v>
      </c>
      <c r="F27" s="474"/>
      <c r="G27" s="428"/>
      <c r="H27" s="427"/>
      <c r="I27" s="426" t="e">
        <v>#DIV/0!</v>
      </c>
      <c r="J27" s="425">
        <v>0</v>
      </c>
      <c r="K27" s="428"/>
      <c r="L27" s="427"/>
      <c r="M27" s="426" t="e">
        <v>#DIV/0!</v>
      </c>
      <c r="N27" s="425">
        <v>0</v>
      </c>
      <c r="O27" s="424" t="e">
        <v>#DIV/0!</v>
      </c>
      <c r="P27" s="423" t="e">
        <v>#DIV/0!</v>
      </c>
      <c r="Q27" s="422" t="e">
        <v>#DIV/0!</v>
      </c>
      <c r="R27" s="295"/>
      <c r="S27" s="295"/>
    </row>
    <row r="28" spans="1:19" x14ac:dyDescent="0.4">
      <c r="A28" s="359"/>
      <c r="B28" s="359"/>
      <c r="C28" s="436" t="s">
        <v>336</v>
      </c>
      <c r="D28" s="435"/>
      <c r="E28" s="435"/>
      <c r="F28" s="474"/>
      <c r="G28" s="428"/>
      <c r="H28" s="427"/>
      <c r="I28" s="426" t="e">
        <v>#DIV/0!</v>
      </c>
      <c r="J28" s="425">
        <v>0</v>
      </c>
      <c r="K28" s="428"/>
      <c r="L28" s="427"/>
      <c r="M28" s="426" t="e">
        <v>#DIV/0!</v>
      </c>
      <c r="N28" s="425">
        <v>0</v>
      </c>
      <c r="O28" s="424" t="e">
        <v>#DIV/0!</v>
      </c>
      <c r="P28" s="423" t="e">
        <v>#DIV/0!</v>
      </c>
      <c r="Q28" s="422" t="e">
        <v>#DIV/0!</v>
      </c>
      <c r="R28" s="295"/>
      <c r="S28" s="295"/>
    </row>
    <row r="29" spans="1:19" x14ac:dyDescent="0.4">
      <c r="A29" s="359"/>
      <c r="B29" s="359"/>
      <c r="C29" s="436" t="s">
        <v>330</v>
      </c>
      <c r="D29" s="435"/>
      <c r="E29" s="435"/>
      <c r="F29" s="474"/>
      <c r="G29" s="428"/>
      <c r="H29" s="427"/>
      <c r="I29" s="426" t="e">
        <v>#DIV/0!</v>
      </c>
      <c r="J29" s="425">
        <v>0</v>
      </c>
      <c r="K29" s="428"/>
      <c r="L29" s="427"/>
      <c r="M29" s="426" t="e">
        <v>#DIV/0!</v>
      </c>
      <c r="N29" s="425">
        <v>0</v>
      </c>
      <c r="O29" s="424" t="e">
        <v>#DIV/0!</v>
      </c>
      <c r="P29" s="423" t="e">
        <v>#DIV/0!</v>
      </c>
      <c r="Q29" s="422" t="e">
        <v>#DIV/0!</v>
      </c>
      <c r="R29" s="295"/>
      <c r="S29" s="295"/>
    </row>
    <row r="30" spans="1:19" x14ac:dyDescent="0.4">
      <c r="A30" s="359"/>
      <c r="B30" s="359"/>
      <c r="C30" s="436" t="s">
        <v>348</v>
      </c>
      <c r="D30" s="435"/>
      <c r="E30" s="435"/>
      <c r="F30" s="474"/>
      <c r="G30" s="428"/>
      <c r="H30" s="427"/>
      <c r="I30" s="426" t="e">
        <v>#DIV/0!</v>
      </c>
      <c r="J30" s="425">
        <v>0</v>
      </c>
      <c r="K30" s="428"/>
      <c r="L30" s="427"/>
      <c r="M30" s="426" t="e">
        <v>#DIV/0!</v>
      </c>
      <c r="N30" s="425">
        <v>0</v>
      </c>
      <c r="O30" s="424" t="e">
        <v>#DIV/0!</v>
      </c>
      <c r="P30" s="423" t="e">
        <v>#DIV/0!</v>
      </c>
      <c r="Q30" s="422" t="e">
        <v>#DIV/0!</v>
      </c>
      <c r="R30" s="295"/>
      <c r="S30" s="295"/>
    </row>
    <row r="31" spans="1:19" x14ac:dyDescent="0.4">
      <c r="A31" s="359"/>
      <c r="B31" s="359"/>
      <c r="C31" s="436" t="s">
        <v>347</v>
      </c>
      <c r="D31" s="435"/>
      <c r="E31" s="435"/>
      <c r="F31" s="30" t="s">
        <v>316</v>
      </c>
      <c r="G31" s="428">
        <v>3430</v>
      </c>
      <c r="H31" s="427">
        <v>3636</v>
      </c>
      <c r="I31" s="426">
        <v>0.94334433443344334</v>
      </c>
      <c r="J31" s="425">
        <v>-206</v>
      </c>
      <c r="K31" s="428">
        <v>4495</v>
      </c>
      <c r="L31" s="427">
        <v>4500</v>
      </c>
      <c r="M31" s="426">
        <v>0.99888888888888894</v>
      </c>
      <c r="N31" s="425">
        <v>-5</v>
      </c>
      <c r="O31" s="424">
        <v>0.76307007786429371</v>
      </c>
      <c r="P31" s="423">
        <v>0.80800000000000005</v>
      </c>
      <c r="Q31" s="422">
        <v>-4.4929922135706346E-2</v>
      </c>
      <c r="R31" s="295"/>
      <c r="S31" s="295"/>
    </row>
    <row r="32" spans="1:19" x14ac:dyDescent="0.4">
      <c r="A32" s="359"/>
      <c r="B32" s="359"/>
      <c r="C32" s="436" t="s">
        <v>346</v>
      </c>
      <c r="D32" s="435"/>
      <c r="E32" s="435"/>
      <c r="F32" s="474"/>
      <c r="G32" s="428"/>
      <c r="H32" s="427"/>
      <c r="I32" s="426" t="e">
        <v>#DIV/0!</v>
      </c>
      <c r="J32" s="425">
        <v>0</v>
      </c>
      <c r="K32" s="428"/>
      <c r="L32" s="427"/>
      <c r="M32" s="426" t="e">
        <v>#DIV/0!</v>
      </c>
      <c r="N32" s="425">
        <v>0</v>
      </c>
      <c r="O32" s="424" t="e">
        <v>#DIV/0!</v>
      </c>
      <c r="P32" s="423" t="e">
        <v>#DIV/0!</v>
      </c>
      <c r="Q32" s="422" t="e">
        <v>#DIV/0!</v>
      </c>
      <c r="R32" s="295"/>
      <c r="S32" s="295"/>
    </row>
    <row r="33" spans="1:19" x14ac:dyDescent="0.4">
      <c r="A33" s="359"/>
      <c r="B33" s="359"/>
      <c r="C33" s="436" t="s">
        <v>345</v>
      </c>
      <c r="D33" s="435"/>
      <c r="E33" s="435"/>
      <c r="F33" s="30" t="s">
        <v>316</v>
      </c>
      <c r="G33" s="428">
        <v>3642</v>
      </c>
      <c r="H33" s="427">
        <v>3663</v>
      </c>
      <c r="I33" s="426">
        <v>0.99426699426699428</v>
      </c>
      <c r="J33" s="425">
        <v>-21</v>
      </c>
      <c r="K33" s="428">
        <v>4495</v>
      </c>
      <c r="L33" s="427">
        <v>4495</v>
      </c>
      <c r="M33" s="426">
        <v>1</v>
      </c>
      <c r="N33" s="425">
        <v>0</v>
      </c>
      <c r="O33" s="424">
        <v>0.81023359288097885</v>
      </c>
      <c r="P33" s="423">
        <v>0.81490545050055618</v>
      </c>
      <c r="Q33" s="422">
        <v>-4.6718576195773354E-3</v>
      </c>
      <c r="R33" s="295"/>
      <c r="S33" s="295"/>
    </row>
    <row r="34" spans="1:19" x14ac:dyDescent="0.4">
      <c r="A34" s="359"/>
      <c r="B34" s="359"/>
      <c r="C34" s="436" t="s">
        <v>318</v>
      </c>
      <c r="D34" s="435"/>
      <c r="E34" s="435"/>
      <c r="F34" s="474"/>
      <c r="G34" s="428"/>
      <c r="H34" s="427"/>
      <c r="I34" s="426" t="e">
        <v>#DIV/0!</v>
      </c>
      <c r="J34" s="425">
        <v>0</v>
      </c>
      <c r="K34" s="428"/>
      <c r="L34" s="427"/>
      <c r="M34" s="426" t="e">
        <v>#DIV/0!</v>
      </c>
      <c r="N34" s="425">
        <v>0</v>
      </c>
      <c r="O34" s="424" t="e">
        <v>#DIV/0!</v>
      </c>
      <c r="P34" s="423" t="e">
        <v>#DIV/0!</v>
      </c>
      <c r="Q34" s="422" t="e">
        <v>#DIV/0!</v>
      </c>
      <c r="R34" s="295"/>
      <c r="S34" s="295"/>
    </row>
    <row r="35" spans="1:19" x14ac:dyDescent="0.4">
      <c r="A35" s="359"/>
      <c r="B35" s="359"/>
      <c r="C35" s="436" t="s">
        <v>310</v>
      </c>
      <c r="D35" s="435"/>
      <c r="E35" s="435"/>
      <c r="F35" s="474"/>
      <c r="G35" s="428"/>
      <c r="H35" s="427"/>
      <c r="I35" s="426" t="e">
        <v>#DIV/0!</v>
      </c>
      <c r="J35" s="425">
        <v>0</v>
      </c>
      <c r="K35" s="428"/>
      <c r="L35" s="427"/>
      <c r="M35" s="426" t="e">
        <v>#DIV/0!</v>
      </c>
      <c r="N35" s="425">
        <v>0</v>
      </c>
      <c r="O35" s="424" t="e">
        <v>#DIV/0!</v>
      </c>
      <c r="P35" s="423" t="e">
        <v>#DIV/0!</v>
      </c>
      <c r="Q35" s="422" t="e">
        <v>#DIV/0!</v>
      </c>
      <c r="R35" s="295"/>
      <c r="S35" s="295"/>
    </row>
    <row r="36" spans="1:19" x14ac:dyDescent="0.4">
      <c r="A36" s="359"/>
      <c r="B36" s="358"/>
      <c r="C36" s="414" t="s">
        <v>317</v>
      </c>
      <c r="D36" s="412"/>
      <c r="E36" s="412"/>
      <c r="F36" s="30" t="s">
        <v>316</v>
      </c>
      <c r="G36" s="411">
        <v>17452</v>
      </c>
      <c r="H36" s="410">
        <v>16424</v>
      </c>
      <c r="I36" s="409">
        <v>1.062591329761325</v>
      </c>
      <c r="J36" s="408">
        <v>1028</v>
      </c>
      <c r="K36" s="411">
        <v>18985</v>
      </c>
      <c r="L36" s="410">
        <v>18005</v>
      </c>
      <c r="M36" s="409">
        <v>1.0544293251874479</v>
      </c>
      <c r="N36" s="408">
        <v>980</v>
      </c>
      <c r="O36" s="407">
        <v>0.9192520410850672</v>
      </c>
      <c r="P36" s="406">
        <v>0.91219105803943346</v>
      </c>
      <c r="Q36" s="405">
        <v>7.0609830456337397E-3</v>
      </c>
      <c r="R36" s="295"/>
      <c r="S36" s="295"/>
    </row>
    <row r="37" spans="1:19" x14ac:dyDescent="0.4">
      <c r="A37" s="359"/>
      <c r="B37" s="360" t="s">
        <v>344</v>
      </c>
      <c r="C37" s="361"/>
      <c r="D37" s="361"/>
      <c r="E37" s="361"/>
      <c r="F37" s="463"/>
      <c r="G37" s="421">
        <v>2312</v>
      </c>
      <c r="H37" s="420">
        <v>2049</v>
      </c>
      <c r="I37" s="419">
        <v>1.1283552952659834</v>
      </c>
      <c r="J37" s="418">
        <v>263</v>
      </c>
      <c r="K37" s="421">
        <v>3435</v>
      </c>
      <c r="L37" s="420">
        <v>3127</v>
      </c>
      <c r="M37" s="419">
        <v>1.0984969619443556</v>
      </c>
      <c r="N37" s="418">
        <v>308</v>
      </c>
      <c r="O37" s="417">
        <v>0.67307132459970886</v>
      </c>
      <c r="P37" s="416">
        <v>0.65526063319475536</v>
      </c>
      <c r="Q37" s="415">
        <v>1.7810691404953505E-2</v>
      </c>
      <c r="R37" s="295"/>
      <c r="S37" s="295"/>
    </row>
    <row r="38" spans="1:19" x14ac:dyDescent="0.4">
      <c r="A38" s="359"/>
      <c r="B38" s="359"/>
      <c r="C38" s="436" t="s">
        <v>343</v>
      </c>
      <c r="D38" s="435"/>
      <c r="E38" s="435"/>
      <c r="F38" s="30" t="s">
        <v>316</v>
      </c>
      <c r="G38" s="428">
        <v>1398</v>
      </c>
      <c r="H38" s="427">
        <v>1187</v>
      </c>
      <c r="I38" s="426">
        <v>1.1777590564448188</v>
      </c>
      <c r="J38" s="425">
        <v>211</v>
      </c>
      <c r="K38" s="428">
        <v>1918</v>
      </c>
      <c r="L38" s="427">
        <v>1742</v>
      </c>
      <c r="M38" s="426">
        <v>1.1010332950631458</v>
      </c>
      <c r="N38" s="425">
        <v>176</v>
      </c>
      <c r="O38" s="424">
        <v>0.72888425443169969</v>
      </c>
      <c r="P38" s="423">
        <v>0.68140068886337546</v>
      </c>
      <c r="Q38" s="422">
        <v>4.7483565568324226E-2</v>
      </c>
      <c r="R38" s="295"/>
      <c r="S38" s="295"/>
    </row>
    <row r="39" spans="1:19" x14ac:dyDescent="0.4">
      <c r="A39" s="358"/>
      <c r="B39" s="358"/>
      <c r="C39" s="473" t="s">
        <v>342</v>
      </c>
      <c r="D39" s="472"/>
      <c r="E39" s="472"/>
      <c r="F39" s="30" t="s">
        <v>316</v>
      </c>
      <c r="G39" s="471">
        <v>914</v>
      </c>
      <c r="H39" s="470">
        <v>862</v>
      </c>
      <c r="I39" s="469">
        <v>1.0603248259860789</v>
      </c>
      <c r="J39" s="468">
        <v>52</v>
      </c>
      <c r="K39" s="471">
        <v>1517</v>
      </c>
      <c r="L39" s="470">
        <v>1385</v>
      </c>
      <c r="M39" s="469">
        <v>1.0953068592057762</v>
      </c>
      <c r="N39" s="468">
        <v>132</v>
      </c>
      <c r="O39" s="467">
        <v>0.60250494396835863</v>
      </c>
      <c r="P39" s="466">
        <v>0.62238267148014437</v>
      </c>
      <c r="Q39" s="465">
        <v>-1.9877727511785737E-2</v>
      </c>
      <c r="R39" s="295"/>
      <c r="S39" s="295"/>
    </row>
    <row r="40" spans="1:19" x14ac:dyDescent="0.4">
      <c r="A40" s="360" t="s">
        <v>341</v>
      </c>
      <c r="B40" s="361" t="s">
        <v>340</v>
      </c>
      <c r="C40" s="361"/>
      <c r="D40" s="361"/>
      <c r="E40" s="361"/>
      <c r="F40" s="463"/>
      <c r="G40" s="421">
        <v>336349</v>
      </c>
      <c r="H40" s="420">
        <v>302417</v>
      </c>
      <c r="I40" s="419">
        <v>1.1122026870182562</v>
      </c>
      <c r="J40" s="418">
        <v>33932</v>
      </c>
      <c r="K40" s="464">
        <v>401834</v>
      </c>
      <c r="L40" s="420">
        <v>396902</v>
      </c>
      <c r="M40" s="419">
        <v>1.0124262412383913</v>
      </c>
      <c r="N40" s="418">
        <v>4932</v>
      </c>
      <c r="O40" s="417">
        <v>0.83703469591921043</v>
      </c>
      <c r="P40" s="416">
        <v>0.76194375437765494</v>
      </c>
      <c r="Q40" s="415">
        <v>7.5090941541555489E-2</v>
      </c>
      <c r="R40" s="295"/>
      <c r="S40" s="295"/>
    </row>
    <row r="41" spans="1:19" x14ac:dyDescent="0.4">
      <c r="A41" s="356"/>
      <c r="B41" s="360" t="s">
        <v>339</v>
      </c>
      <c r="C41" s="361"/>
      <c r="D41" s="361"/>
      <c r="E41" s="361"/>
      <c r="F41" s="463"/>
      <c r="G41" s="421">
        <v>327823</v>
      </c>
      <c r="H41" s="420">
        <v>293801</v>
      </c>
      <c r="I41" s="419">
        <v>1.1157994697090887</v>
      </c>
      <c r="J41" s="418">
        <v>34022</v>
      </c>
      <c r="K41" s="421">
        <v>390000</v>
      </c>
      <c r="L41" s="420">
        <v>385420</v>
      </c>
      <c r="M41" s="419">
        <v>1.0118831404701365</v>
      </c>
      <c r="N41" s="418">
        <v>4580</v>
      </c>
      <c r="O41" s="417">
        <v>0.8405717948717949</v>
      </c>
      <c r="P41" s="416">
        <v>0.76228789372632455</v>
      </c>
      <c r="Q41" s="415">
        <v>7.8283901145470347E-2</v>
      </c>
      <c r="R41" s="295"/>
      <c r="S41" s="295"/>
    </row>
    <row r="42" spans="1:19" x14ac:dyDescent="0.4">
      <c r="A42" s="359"/>
      <c r="B42" s="359"/>
      <c r="C42" s="436" t="s">
        <v>322</v>
      </c>
      <c r="D42" s="435"/>
      <c r="E42" s="435"/>
      <c r="F42" s="30" t="s">
        <v>316</v>
      </c>
      <c r="G42" s="428">
        <v>127202</v>
      </c>
      <c r="H42" s="427">
        <v>110453</v>
      </c>
      <c r="I42" s="426">
        <v>1.1516391587372004</v>
      </c>
      <c r="J42" s="425">
        <v>16749</v>
      </c>
      <c r="K42" s="428">
        <v>146520</v>
      </c>
      <c r="L42" s="427">
        <v>143665</v>
      </c>
      <c r="M42" s="426">
        <v>1.0198726203320223</v>
      </c>
      <c r="N42" s="425">
        <v>2855</v>
      </c>
      <c r="O42" s="424">
        <v>0.86815451815451816</v>
      </c>
      <c r="P42" s="423">
        <v>0.76882330421466605</v>
      </c>
      <c r="Q42" s="422">
        <v>9.9331213939852114E-2</v>
      </c>
      <c r="R42" s="295"/>
      <c r="S42" s="295"/>
    </row>
    <row r="43" spans="1:19" x14ac:dyDescent="0.4">
      <c r="A43" s="359"/>
      <c r="B43" s="359"/>
      <c r="C43" s="436" t="s">
        <v>338</v>
      </c>
      <c r="D43" s="435"/>
      <c r="E43" s="435"/>
      <c r="F43" s="30" t="s">
        <v>316</v>
      </c>
      <c r="G43" s="428">
        <v>29785</v>
      </c>
      <c r="H43" s="427">
        <v>23820</v>
      </c>
      <c r="I43" s="426">
        <v>1.2504198152812762</v>
      </c>
      <c r="J43" s="425">
        <v>5965</v>
      </c>
      <c r="K43" s="428">
        <v>33998</v>
      </c>
      <c r="L43" s="427">
        <v>29185</v>
      </c>
      <c r="M43" s="426">
        <v>1.1649134829535721</v>
      </c>
      <c r="N43" s="425">
        <v>4813</v>
      </c>
      <c r="O43" s="424">
        <v>0.87608094593799635</v>
      </c>
      <c r="P43" s="423">
        <v>0.81617269145108784</v>
      </c>
      <c r="Q43" s="422">
        <v>5.9908254486908508E-2</v>
      </c>
      <c r="R43" s="295"/>
      <c r="S43" s="295"/>
    </row>
    <row r="44" spans="1:19" x14ac:dyDescent="0.4">
      <c r="A44" s="359"/>
      <c r="B44" s="359"/>
      <c r="C44" s="436" t="s">
        <v>320</v>
      </c>
      <c r="D44" s="435"/>
      <c r="E44" s="435"/>
      <c r="F44" s="30" t="s">
        <v>316</v>
      </c>
      <c r="G44" s="428">
        <v>15470</v>
      </c>
      <c r="H44" s="427">
        <v>17821</v>
      </c>
      <c r="I44" s="426">
        <v>0.86807698782335452</v>
      </c>
      <c r="J44" s="425">
        <v>-2351</v>
      </c>
      <c r="K44" s="428">
        <v>18370</v>
      </c>
      <c r="L44" s="427">
        <v>25846</v>
      </c>
      <c r="M44" s="426">
        <v>0.71074827826356113</v>
      </c>
      <c r="N44" s="425">
        <v>-7476</v>
      </c>
      <c r="O44" s="424">
        <v>0.84213391399020143</v>
      </c>
      <c r="P44" s="423">
        <v>0.6895070803992881</v>
      </c>
      <c r="Q44" s="422">
        <v>0.15262683359091334</v>
      </c>
      <c r="R44" s="295"/>
      <c r="S44" s="295"/>
    </row>
    <row r="45" spans="1:19" x14ac:dyDescent="0.4">
      <c r="A45" s="359"/>
      <c r="B45" s="359"/>
      <c r="C45" s="436" t="s">
        <v>310</v>
      </c>
      <c r="D45" s="435"/>
      <c r="E45" s="435"/>
      <c r="F45" s="30" t="s">
        <v>316</v>
      </c>
      <c r="G45" s="428">
        <v>8892</v>
      </c>
      <c r="H45" s="427">
        <v>8816</v>
      </c>
      <c r="I45" s="426">
        <v>1.0086206896551724</v>
      </c>
      <c r="J45" s="425">
        <v>76</v>
      </c>
      <c r="K45" s="428">
        <v>10978</v>
      </c>
      <c r="L45" s="427">
        <v>11232</v>
      </c>
      <c r="M45" s="426">
        <v>0.97738603988603989</v>
      </c>
      <c r="N45" s="425">
        <v>-254</v>
      </c>
      <c r="O45" s="424">
        <v>0.80998360357077792</v>
      </c>
      <c r="P45" s="423">
        <v>0.78490028490028485</v>
      </c>
      <c r="Q45" s="422">
        <v>2.5083318670493071E-2</v>
      </c>
      <c r="R45" s="295"/>
      <c r="S45" s="295"/>
    </row>
    <row r="46" spans="1:19" x14ac:dyDescent="0.4">
      <c r="A46" s="359"/>
      <c r="B46" s="359"/>
      <c r="C46" s="436" t="s">
        <v>317</v>
      </c>
      <c r="D46" s="435"/>
      <c r="E46" s="435"/>
      <c r="F46" s="30" t="s">
        <v>316</v>
      </c>
      <c r="G46" s="428">
        <v>17336</v>
      </c>
      <c r="H46" s="427">
        <v>18182</v>
      </c>
      <c r="I46" s="426">
        <v>0.95347046529534707</v>
      </c>
      <c r="J46" s="425">
        <v>-846</v>
      </c>
      <c r="K46" s="428">
        <v>19759</v>
      </c>
      <c r="L46" s="427">
        <v>21876</v>
      </c>
      <c r="M46" s="426">
        <v>0.90322728103858108</v>
      </c>
      <c r="N46" s="425">
        <v>-2117</v>
      </c>
      <c r="O46" s="424">
        <v>0.87737233665671344</v>
      </c>
      <c r="P46" s="423">
        <v>0.83113914792466626</v>
      </c>
      <c r="Q46" s="422">
        <v>4.6233188732047181E-2</v>
      </c>
      <c r="R46" s="295"/>
      <c r="S46" s="295"/>
    </row>
    <row r="47" spans="1:19" x14ac:dyDescent="0.4">
      <c r="A47" s="359"/>
      <c r="B47" s="359"/>
      <c r="C47" s="436" t="s">
        <v>321</v>
      </c>
      <c r="D47" s="435"/>
      <c r="E47" s="435"/>
      <c r="F47" s="30" t="s">
        <v>316</v>
      </c>
      <c r="G47" s="428">
        <v>38190</v>
      </c>
      <c r="H47" s="427">
        <v>37015</v>
      </c>
      <c r="I47" s="426">
        <v>1.0317438876131297</v>
      </c>
      <c r="J47" s="425">
        <v>1175</v>
      </c>
      <c r="K47" s="428">
        <v>46736</v>
      </c>
      <c r="L47" s="427">
        <v>52072</v>
      </c>
      <c r="M47" s="426">
        <v>0.8975265017667845</v>
      </c>
      <c r="N47" s="425">
        <v>-5336</v>
      </c>
      <c r="O47" s="424">
        <v>0.8171431016775077</v>
      </c>
      <c r="P47" s="423">
        <v>0.71084267936703027</v>
      </c>
      <c r="Q47" s="422">
        <v>0.10630042231047743</v>
      </c>
      <c r="R47" s="295"/>
      <c r="S47" s="295"/>
    </row>
    <row r="48" spans="1:19" x14ac:dyDescent="0.4">
      <c r="A48" s="359"/>
      <c r="B48" s="359"/>
      <c r="C48" s="436" t="s">
        <v>311</v>
      </c>
      <c r="D48" s="435"/>
      <c r="E48" s="435"/>
      <c r="F48" s="30" t="s">
        <v>316</v>
      </c>
      <c r="G48" s="428">
        <v>4492</v>
      </c>
      <c r="H48" s="427">
        <v>4614</v>
      </c>
      <c r="I48" s="426">
        <v>0.97355873428695272</v>
      </c>
      <c r="J48" s="425">
        <v>-122</v>
      </c>
      <c r="K48" s="428">
        <v>8369</v>
      </c>
      <c r="L48" s="427">
        <v>8370</v>
      </c>
      <c r="M48" s="426">
        <v>0.99988052568697727</v>
      </c>
      <c r="N48" s="425">
        <v>-1</v>
      </c>
      <c r="O48" s="424">
        <v>0.53674274106822795</v>
      </c>
      <c r="P48" s="423">
        <v>0.5512544802867384</v>
      </c>
      <c r="Q48" s="422">
        <v>-1.4511739218510455E-2</v>
      </c>
      <c r="R48" s="295"/>
      <c r="S48" s="295"/>
    </row>
    <row r="49" spans="1:19" x14ac:dyDescent="0.4">
      <c r="A49" s="359"/>
      <c r="B49" s="359"/>
      <c r="C49" s="436" t="s">
        <v>337</v>
      </c>
      <c r="D49" s="435"/>
      <c r="E49" s="435"/>
      <c r="F49" s="30" t="s">
        <v>316</v>
      </c>
      <c r="G49" s="428">
        <v>4919</v>
      </c>
      <c r="H49" s="427">
        <v>4787</v>
      </c>
      <c r="I49" s="426">
        <v>1.0275746814288698</v>
      </c>
      <c r="J49" s="425">
        <v>132</v>
      </c>
      <c r="K49" s="428">
        <v>5145</v>
      </c>
      <c r="L49" s="427">
        <v>4981</v>
      </c>
      <c r="M49" s="426">
        <v>1.0329251154386669</v>
      </c>
      <c r="N49" s="425">
        <v>164</v>
      </c>
      <c r="O49" s="424">
        <v>0.95607385811467449</v>
      </c>
      <c r="P49" s="423">
        <v>0.96105199759084525</v>
      </c>
      <c r="Q49" s="422">
        <v>-4.978139476170762E-3</v>
      </c>
      <c r="R49" s="295"/>
      <c r="S49" s="295"/>
    </row>
    <row r="50" spans="1:19" x14ac:dyDescent="0.4">
      <c r="A50" s="359"/>
      <c r="B50" s="359"/>
      <c r="C50" s="436" t="s">
        <v>336</v>
      </c>
      <c r="D50" s="435"/>
      <c r="E50" s="435"/>
      <c r="F50" s="30" t="s">
        <v>316</v>
      </c>
      <c r="G50" s="428">
        <v>7367</v>
      </c>
      <c r="H50" s="427">
        <v>6668</v>
      </c>
      <c r="I50" s="426">
        <v>1.1048290341931615</v>
      </c>
      <c r="J50" s="425">
        <v>699</v>
      </c>
      <c r="K50" s="428">
        <v>8370</v>
      </c>
      <c r="L50" s="427">
        <v>8367</v>
      </c>
      <c r="M50" s="426">
        <v>1.0003585514521334</v>
      </c>
      <c r="N50" s="425">
        <v>3</v>
      </c>
      <c r="O50" s="424">
        <v>0.88016726403823176</v>
      </c>
      <c r="P50" s="423">
        <v>0.7969403609417951</v>
      </c>
      <c r="Q50" s="422">
        <v>8.3226903096436655E-2</v>
      </c>
      <c r="R50" s="295"/>
      <c r="S50" s="295"/>
    </row>
    <row r="51" spans="1:19" x14ac:dyDescent="0.4">
      <c r="A51" s="359"/>
      <c r="B51" s="359"/>
      <c r="C51" s="436" t="s">
        <v>335</v>
      </c>
      <c r="D51" s="435"/>
      <c r="E51" s="435"/>
      <c r="F51" s="30" t="s">
        <v>314</v>
      </c>
      <c r="G51" s="428">
        <v>3186</v>
      </c>
      <c r="H51" s="427">
        <v>2828</v>
      </c>
      <c r="I51" s="426">
        <v>1.1265912305516266</v>
      </c>
      <c r="J51" s="425">
        <v>358</v>
      </c>
      <c r="K51" s="428">
        <v>3906</v>
      </c>
      <c r="L51" s="427">
        <v>3906</v>
      </c>
      <c r="M51" s="426">
        <v>1</v>
      </c>
      <c r="N51" s="425">
        <v>0</v>
      </c>
      <c r="O51" s="424">
        <v>0.81566820276497698</v>
      </c>
      <c r="P51" s="423">
        <v>0.72401433691756267</v>
      </c>
      <c r="Q51" s="422">
        <v>9.1653865847414306E-2</v>
      </c>
      <c r="R51" s="295"/>
      <c r="S51" s="295"/>
    </row>
    <row r="52" spans="1:19" x14ac:dyDescent="0.4">
      <c r="A52" s="359"/>
      <c r="B52" s="359"/>
      <c r="C52" s="436" t="s">
        <v>334</v>
      </c>
      <c r="D52" s="435"/>
      <c r="E52" s="435"/>
      <c r="F52" s="30" t="s">
        <v>316</v>
      </c>
      <c r="G52" s="428">
        <v>3991</v>
      </c>
      <c r="H52" s="427">
        <v>3584</v>
      </c>
      <c r="I52" s="426">
        <v>1.1135602678571428</v>
      </c>
      <c r="J52" s="425">
        <v>407</v>
      </c>
      <c r="K52" s="428">
        <v>5146</v>
      </c>
      <c r="L52" s="427">
        <v>5145</v>
      </c>
      <c r="M52" s="426">
        <v>1.0001943634596695</v>
      </c>
      <c r="N52" s="425">
        <v>1</v>
      </c>
      <c r="O52" s="424">
        <v>0.7755538282160902</v>
      </c>
      <c r="P52" s="423">
        <v>0.69659863945578226</v>
      </c>
      <c r="Q52" s="422">
        <v>7.8955188760307937E-2</v>
      </c>
      <c r="R52" s="295"/>
      <c r="S52" s="295"/>
    </row>
    <row r="53" spans="1:19" x14ac:dyDescent="0.4">
      <c r="A53" s="359"/>
      <c r="B53" s="359"/>
      <c r="C53" s="436" t="s">
        <v>333</v>
      </c>
      <c r="D53" s="435"/>
      <c r="E53" s="435"/>
      <c r="F53" s="30" t="s">
        <v>316</v>
      </c>
      <c r="G53" s="428">
        <v>7002</v>
      </c>
      <c r="H53" s="427">
        <v>6067</v>
      </c>
      <c r="I53" s="426">
        <v>1.1541124114059667</v>
      </c>
      <c r="J53" s="425">
        <v>935</v>
      </c>
      <c r="K53" s="428">
        <v>8370</v>
      </c>
      <c r="L53" s="427">
        <v>8370</v>
      </c>
      <c r="M53" s="426">
        <v>1</v>
      </c>
      <c r="N53" s="425">
        <v>0</v>
      </c>
      <c r="O53" s="424">
        <v>0.83655913978494623</v>
      </c>
      <c r="P53" s="423">
        <v>0.72485065710872165</v>
      </c>
      <c r="Q53" s="422">
        <v>0.11170848267622457</v>
      </c>
      <c r="R53" s="295"/>
      <c r="S53" s="295"/>
    </row>
    <row r="54" spans="1:19" x14ac:dyDescent="0.4">
      <c r="A54" s="359"/>
      <c r="B54" s="359"/>
      <c r="C54" s="462" t="s">
        <v>332</v>
      </c>
      <c r="D54" s="445"/>
      <c r="E54" s="445"/>
      <c r="F54" s="444" t="s">
        <v>314</v>
      </c>
      <c r="G54" s="443">
        <v>810</v>
      </c>
      <c r="H54" s="442">
        <v>657</v>
      </c>
      <c r="I54" s="441">
        <v>1.2328767123287672</v>
      </c>
      <c r="J54" s="440">
        <v>153</v>
      </c>
      <c r="K54" s="443">
        <v>996</v>
      </c>
      <c r="L54" s="442">
        <v>834</v>
      </c>
      <c r="M54" s="441">
        <v>1.1942446043165467</v>
      </c>
      <c r="N54" s="440">
        <v>162</v>
      </c>
      <c r="O54" s="439">
        <v>0.81325301204819278</v>
      </c>
      <c r="P54" s="438">
        <v>0.78776978417266186</v>
      </c>
      <c r="Q54" s="437">
        <v>2.5483227875530923E-2</v>
      </c>
      <c r="R54" s="295"/>
      <c r="S54" s="295"/>
    </row>
    <row r="55" spans="1:19" x14ac:dyDescent="0.4">
      <c r="A55" s="359"/>
      <c r="B55" s="359"/>
      <c r="C55" s="436" t="s">
        <v>331</v>
      </c>
      <c r="D55" s="435"/>
      <c r="E55" s="435"/>
      <c r="F55" s="30" t="s">
        <v>316</v>
      </c>
      <c r="G55" s="428">
        <v>5466</v>
      </c>
      <c r="H55" s="427">
        <v>4958</v>
      </c>
      <c r="I55" s="426">
        <v>1.1024606696248487</v>
      </c>
      <c r="J55" s="425">
        <v>508</v>
      </c>
      <c r="K55" s="428">
        <v>8369</v>
      </c>
      <c r="L55" s="427">
        <v>7441</v>
      </c>
      <c r="M55" s="426">
        <v>1.1247144201048247</v>
      </c>
      <c r="N55" s="425">
        <v>928</v>
      </c>
      <c r="O55" s="424">
        <v>0.65312462659815984</v>
      </c>
      <c r="P55" s="423">
        <v>0.66630829189625052</v>
      </c>
      <c r="Q55" s="422">
        <v>-1.3183665298090674E-2</v>
      </c>
      <c r="R55" s="295"/>
      <c r="S55" s="295"/>
    </row>
    <row r="56" spans="1:19" x14ac:dyDescent="0.4">
      <c r="A56" s="359"/>
      <c r="B56" s="359"/>
      <c r="C56" s="436" t="s">
        <v>330</v>
      </c>
      <c r="D56" s="435"/>
      <c r="E56" s="435"/>
      <c r="F56" s="30" t="s">
        <v>316</v>
      </c>
      <c r="G56" s="428">
        <v>3713</v>
      </c>
      <c r="H56" s="427">
        <v>3192</v>
      </c>
      <c r="I56" s="426">
        <v>1.1632205513784462</v>
      </c>
      <c r="J56" s="425">
        <v>521</v>
      </c>
      <c r="K56" s="428">
        <v>5146</v>
      </c>
      <c r="L56" s="427">
        <v>4106</v>
      </c>
      <c r="M56" s="426">
        <v>1.253287871407696</v>
      </c>
      <c r="N56" s="425">
        <v>1040</v>
      </c>
      <c r="O56" s="424">
        <v>0.7215312864360669</v>
      </c>
      <c r="P56" s="423">
        <v>0.77739892839746716</v>
      </c>
      <c r="Q56" s="422">
        <v>-5.5867641961400261E-2</v>
      </c>
      <c r="R56" s="295"/>
      <c r="S56" s="295"/>
    </row>
    <row r="57" spans="1:19" x14ac:dyDescent="0.4">
      <c r="A57" s="359"/>
      <c r="B57" s="359"/>
      <c r="C57" s="436" t="s">
        <v>327</v>
      </c>
      <c r="D57" s="435"/>
      <c r="E57" s="435"/>
      <c r="F57" s="30" t="s">
        <v>316</v>
      </c>
      <c r="G57" s="428">
        <v>3379</v>
      </c>
      <c r="H57" s="427">
        <v>3649</v>
      </c>
      <c r="I57" s="426">
        <v>0.92600712523979167</v>
      </c>
      <c r="J57" s="425">
        <v>-270</v>
      </c>
      <c r="K57" s="428">
        <v>3906</v>
      </c>
      <c r="L57" s="427">
        <v>4943</v>
      </c>
      <c r="M57" s="426">
        <v>0.7902083754804774</v>
      </c>
      <c r="N57" s="425">
        <v>-1037</v>
      </c>
      <c r="O57" s="424">
        <v>0.86507936507936511</v>
      </c>
      <c r="P57" s="423">
        <v>0.73821565850697957</v>
      </c>
      <c r="Q57" s="422">
        <v>0.12686370657238555</v>
      </c>
      <c r="R57" s="295"/>
      <c r="S57" s="295"/>
    </row>
    <row r="58" spans="1:19" x14ac:dyDescent="0.4">
      <c r="A58" s="359"/>
      <c r="B58" s="359"/>
      <c r="C58" s="436" t="s">
        <v>326</v>
      </c>
      <c r="D58" s="435"/>
      <c r="E58" s="435"/>
      <c r="F58" s="30" t="s">
        <v>316</v>
      </c>
      <c r="G58" s="428">
        <v>3198</v>
      </c>
      <c r="H58" s="427">
        <v>2726</v>
      </c>
      <c r="I58" s="426">
        <v>1.1731474688187822</v>
      </c>
      <c r="J58" s="425">
        <v>472</v>
      </c>
      <c r="K58" s="428">
        <v>5146</v>
      </c>
      <c r="L58" s="427">
        <v>4106</v>
      </c>
      <c r="M58" s="426">
        <v>1.253287871407696</v>
      </c>
      <c r="N58" s="425">
        <v>1040</v>
      </c>
      <c r="O58" s="424">
        <v>0.62145355616012432</v>
      </c>
      <c r="P58" s="423">
        <v>0.6639064783244033</v>
      </c>
      <c r="Q58" s="422">
        <v>-4.2452922164278983E-2</v>
      </c>
      <c r="R58" s="295"/>
      <c r="S58" s="295"/>
    </row>
    <row r="59" spans="1:19" x14ac:dyDescent="0.4">
      <c r="A59" s="359"/>
      <c r="B59" s="359"/>
      <c r="C59" s="436" t="s">
        <v>328</v>
      </c>
      <c r="D59" s="435"/>
      <c r="E59" s="435"/>
      <c r="F59" s="30" t="s">
        <v>316</v>
      </c>
      <c r="G59" s="428">
        <v>2362</v>
      </c>
      <c r="H59" s="427">
        <v>2261</v>
      </c>
      <c r="I59" s="426">
        <v>1.044670499778859</v>
      </c>
      <c r="J59" s="425">
        <v>101</v>
      </c>
      <c r="K59" s="428">
        <v>3622</v>
      </c>
      <c r="L59" s="427">
        <v>3596</v>
      </c>
      <c r="M59" s="426">
        <v>1.0072302558398221</v>
      </c>
      <c r="N59" s="425">
        <v>26</v>
      </c>
      <c r="O59" s="424">
        <v>0.65212589729431258</v>
      </c>
      <c r="P59" s="423">
        <v>0.62875417130144606</v>
      </c>
      <c r="Q59" s="422">
        <v>2.3371725992866521E-2</v>
      </c>
      <c r="R59" s="295"/>
      <c r="S59" s="295"/>
    </row>
    <row r="60" spans="1:19" x14ac:dyDescent="0.4">
      <c r="A60" s="359"/>
      <c r="B60" s="359"/>
      <c r="C60" s="436" t="s">
        <v>325</v>
      </c>
      <c r="D60" s="435"/>
      <c r="E60" s="435"/>
      <c r="F60" s="30" t="s">
        <v>316</v>
      </c>
      <c r="G60" s="428">
        <v>4700</v>
      </c>
      <c r="H60" s="427">
        <v>4528</v>
      </c>
      <c r="I60" s="426">
        <v>1.0379858657243817</v>
      </c>
      <c r="J60" s="425">
        <v>172</v>
      </c>
      <c r="K60" s="428">
        <v>7052</v>
      </c>
      <c r="L60" s="427">
        <v>6894</v>
      </c>
      <c r="M60" s="426">
        <v>1.0229184798375399</v>
      </c>
      <c r="N60" s="425">
        <v>158</v>
      </c>
      <c r="O60" s="424">
        <v>0.66647759500850823</v>
      </c>
      <c r="P60" s="423">
        <v>0.65680301711633304</v>
      </c>
      <c r="Q60" s="422">
        <v>9.6745778921751846E-3</v>
      </c>
      <c r="R60" s="295"/>
      <c r="S60" s="295"/>
    </row>
    <row r="61" spans="1:19" x14ac:dyDescent="0.4">
      <c r="A61" s="359"/>
      <c r="B61" s="359"/>
      <c r="C61" s="436" t="s">
        <v>322</v>
      </c>
      <c r="D61" s="28" t="s">
        <v>22</v>
      </c>
      <c r="E61" s="435" t="s">
        <v>309</v>
      </c>
      <c r="F61" s="30" t="s">
        <v>316</v>
      </c>
      <c r="G61" s="428">
        <v>17147</v>
      </c>
      <c r="H61" s="427">
        <v>17094</v>
      </c>
      <c r="I61" s="426">
        <v>1.0031005031005031</v>
      </c>
      <c r="J61" s="425">
        <v>53</v>
      </c>
      <c r="K61" s="428">
        <v>17806</v>
      </c>
      <c r="L61" s="427">
        <v>18545</v>
      </c>
      <c r="M61" s="426">
        <v>0.96015098409274735</v>
      </c>
      <c r="N61" s="425">
        <v>-739</v>
      </c>
      <c r="O61" s="424">
        <v>0.96299000336965068</v>
      </c>
      <c r="P61" s="423">
        <v>0.92175788622270149</v>
      </c>
      <c r="Q61" s="422">
        <v>4.1232117146949188E-2</v>
      </c>
      <c r="R61" s="295"/>
      <c r="S61" s="295"/>
    </row>
    <row r="62" spans="1:19" x14ac:dyDescent="0.4">
      <c r="A62" s="359"/>
      <c r="B62" s="359"/>
      <c r="C62" s="462" t="s">
        <v>322</v>
      </c>
      <c r="D62" s="461" t="s">
        <v>22</v>
      </c>
      <c r="E62" s="445" t="s">
        <v>329</v>
      </c>
      <c r="F62" s="444" t="s">
        <v>316</v>
      </c>
      <c r="G62" s="443">
        <v>6216</v>
      </c>
      <c r="H62" s="442">
        <v>797</v>
      </c>
      <c r="I62" s="441">
        <v>7.7992471769134255</v>
      </c>
      <c r="J62" s="440">
        <v>5419</v>
      </c>
      <c r="K62" s="443">
        <v>6852</v>
      </c>
      <c r="L62" s="442">
        <v>835</v>
      </c>
      <c r="M62" s="441">
        <v>8.205988023952095</v>
      </c>
      <c r="N62" s="440">
        <v>6017</v>
      </c>
      <c r="O62" s="439">
        <v>0.90718038528896672</v>
      </c>
      <c r="P62" s="438">
        <v>0.95449101796407188</v>
      </c>
      <c r="Q62" s="437">
        <v>-4.7310632675105158E-2</v>
      </c>
      <c r="R62" s="295"/>
      <c r="S62" s="295"/>
    </row>
    <row r="63" spans="1:19" x14ac:dyDescent="0.4">
      <c r="A63" s="359"/>
      <c r="B63" s="359"/>
      <c r="C63" s="436" t="s">
        <v>320</v>
      </c>
      <c r="D63" s="28" t="s">
        <v>22</v>
      </c>
      <c r="E63" s="435" t="s">
        <v>309</v>
      </c>
      <c r="F63" s="30" t="s">
        <v>316</v>
      </c>
      <c r="G63" s="428">
        <v>4691</v>
      </c>
      <c r="H63" s="427">
        <v>4255</v>
      </c>
      <c r="I63" s="426">
        <v>1.1024676850763808</v>
      </c>
      <c r="J63" s="425">
        <v>436</v>
      </c>
      <c r="K63" s="428">
        <v>5146</v>
      </c>
      <c r="L63" s="427">
        <v>5146</v>
      </c>
      <c r="M63" s="426">
        <v>1</v>
      </c>
      <c r="N63" s="425">
        <v>0</v>
      </c>
      <c r="O63" s="424">
        <v>0.91158181111542946</v>
      </c>
      <c r="P63" s="423">
        <v>0.82685581033812672</v>
      </c>
      <c r="Q63" s="422">
        <v>8.4726000777302746E-2</v>
      </c>
      <c r="R63" s="295"/>
      <c r="S63" s="295"/>
    </row>
    <row r="64" spans="1:19" s="330" customFormat="1" x14ac:dyDescent="0.4">
      <c r="A64" s="449"/>
      <c r="B64" s="449"/>
      <c r="C64" s="430" t="s">
        <v>320</v>
      </c>
      <c r="D64" s="86" t="s">
        <v>22</v>
      </c>
      <c r="E64" s="429" t="s">
        <v>329</v>
      </c>
      <c r="F64" s="30" t="s">
        <v>316</v>
      </c>
      <c r="G64" s="431">
        <v>3760</v>
      </c>
      <c r="H64" s="434">
        <v>534</v>
      </c>
      <c r="I64" s="433">
        <v>7.0411985018726595</v>
      </c>
      <c r="J64" s="432">
        <v>3226</v>
      </c>
      <c r="K64" s="431">
        <v>5146</v>
      </c>
      <c r="L64" s="434">
        <v>830</v>
      </c>
      <c r="M64" s="433">
        <v>6.2</v>
      </c>
      <c r="N64" s="432">
        <v>4316</v>
      </c>
      <c r="O64" s="448">
        <v>0.73066459385930815</v>
      </c>
      <c r="P64" s="447">
        <v>0.6433734939759036</v>
      </c>
      <c r="Q64" s="446">
        <v>8.7291099883404555E-2</v>
      </c>
      <c r="R64" s="331"/>
      <c r="S64" s="331"/>
    </row>
    <row r="65" spans="1:19" s="330" customFormat="1" x14ac:dyDescent="0.4">
      <c r="A65" s="449"/>
      <c r="B65" s="449"/>
      <c r="C65" s="430" t="s">
        <v>317</v>
      </c>
      <c r="D65" s="86" t="s">
        <v>22</v>
      </c>
      <c r="E65" s="429" t="s">
        <v>309</v>
      </c>
      <c r="F65" s="69" t="s">
        <v>316</v>
      </c>
      <c r="G65" s="431">
        <v>4549</v>
      </c>
      <c r="H65" s="434">
        <v>4495</v>
      </c>
      <c r="I65" s="433">
        <v>1.0120133481646274</v>
      </c>
      <c r="J65" s="432">
        <v>54</v>
      </c>
      <c r="K65" s="431">
        <v>5146</v>
      </c>
      <c r="L65" s="434">
        <v>5129</v>
      </c>
      <c r="M65" s="433">
        <v>1.0033144862546306</v>
      </c>
      <c r="N65" s="432">
        <v>17</v>
      </c>
      <c r="O65" s="448">
        <v>0.88398756315584925</v>
      </c>
      <c r="P65" s="447">
        <v>0.87638915968024955</v>
      </c>
      <c r="Q65" s="446">
        <v>7.5984034755997021E-3</v>
      </c>
      <c r="R65" s="331"/>
      <c r="S65" s="331"/>
    </row>
    <row r="66" spans="1:19" s="330" customFormat="1" x14ac:dyDescent="0.4">
      <c r="A66" s="449"/>
      <c r="B66" s="449"/>
      <c r="C66" s="430" t="s">
        <v>321</v>
      </c>
      <c r="D66" s="86" t="s">
        <v>22</v>
      </c>
      <c r="E66" s="429" t="s">
        <v>309</v>
      </c>
      <c r="F66" s="69" t="s">
        <v>314</v>
      </c>
      <c r="G66" s="431"/>
      <c r="H66" s="434">
        <v>0</v>
      </c>
      <c r="I66" s="433" t="e">
        <v>#DIV/0!</v>
      </c>
      <c r="J66" s="432">
        <v>0</v>
      </c>
      <c r="K66" s="431"/>
      <c r="L66" s="434">
        <v>0</v>
      </c>
      <c r="M66" s="433" t="e">
        <v>#DIV/0!</v>
      </c>
      <c r="N66" s="432">
        <v>0</v>
      </c>
      <c r="O66" s="448" t="e">
        <v>#DIV/0!</v>
      </c>
      <c r="P66" s="447" t="e">
        <v>#DIV/0!</v>
      </c>
      <c r="Q66" s="446" t="e">
        <v>#DIV/0!</v>
      </c>
      <c r="R66" s="331"/>
      <c r="S66" s="331"/>
    </row>
    <row r="67" spans="1:19" s="330" customFormat="1" x14ac:dyDescent="0.4">
      <c r="A67" s="449"/>
      <c r="B67" s="460" t="s">
        <v>90</v>
      </c>
      <c r="C67" s="459"/>
      <c r="D67" s="79"/>
      <c r="E67" s="459"/>
      <c r="F67" s="458"/>
      <c r="G67" s="457">
        <v>8526</v>
      </c>
      <c r="H67" s="456">
        <v>8616</v>
      </c>
      <c r="I67" s="455">
        <v>0.98955431754874656</v>
      </c>
      <c r="J67" s="454">
        <v>-90</v>
      </c>
      <c r="K67" s="457">
        <v>11834</v>
      </c>
      <c r="L67" s="456">
        <v>11482</v>
      </c>
      <c r="M67" s="455">
        <v>1.0306566800209023</v>
      </c>
      <c r="N67" s="454">
        <v>352</v>
      </c>
      <c r="O67" s="453">
        <v>0.72046645259422004</v>
      </c>
      <c r="P67" s="452">
        <v>0.7503919177843581</v>
      </c>
      <c r="Q67" s="451">
        <v>-2.9925465190138056E-2</v>
      </c>
      <c r="R67" s="331"/>
      <c r="S67" s="331"/>
    </row>
    <row r="68" spans="1:19" s="330" customFormat="1" x14ac:dyDescent="0.4">
      <c r="A68" s="449"/>
      <c r="B68" s="449"/>
      <c r="C68" s="430" t="s">
        <v>328</v>
      </c>
      <c r="D68" s="429"/>
      <c r="E68" s="429"/>
      <c r="F68" s="69" t="s">
        <v>316</v>
      </c>
      <c r="G68" s="434">
        <v>1453</v>
      </c>
      <c r="H68" s="434">
        <v>1577</v>
      </c>
      <c r="I68" s="433">
        <v>0.92136968928344953</v>
      </c>
      <c r="J68" s="432">
        <v>-124</v>
      </c>
      <c r="K68" s="434">
        <v>1772</v>
      </c>
      <c r="L68" s="434">
        <v>1798</v>
      </c>
      <c r="M68" s="433">
        <v>0.98553948832035598</v>
      </c>
      <c r="N68" s="432">
        <v>-26</v>
      </c>
      <c r="O68" s="448">
        <v>0.81997742663656881</v>
      </c>
      <c r="P68" s="447">
        <v>0.87708565072302558</v>
      </c>
      <c r="Q68" s="446">
        <v>-5.7108224086456771E-2</v>
      </c>
      <c r="R68" s="331"/>
      <c r="S68" s="331"/>
    </row>
    <row r="69" spans="1:19" s="330" customFormat="1" x14ac:dyDescent="0.4">
      <c r="A69" s="449"/>
      <c r="B69" s="449"/>
      <c r="C69" s="430" t="s">
        <v>327</v>
      </c>
      <c r="D69" s="429"/>
      <c r="E69" s="429"/>
      <c r="F69" s="450"/>
      <c r="G69" s="434">
        <v>0</v>
      </c>
      <c r="H69" s="434">
        <v>0</v>
      </c>
      <c r="I69" s="433" t="e">
        <v>#DIV/0!</v>
      </c>
      <c r="J69" s="432">
        <v>0</v>
      </c>
      <c r="K69" s="434">
        <v>0</v>
      </c>
      <c r="L69" s="434">
        <v>0</v>
      </c>
      <c r="M69" s="433" t="e">
        <v>#DIV/0!</v>
      </c>
      <c r="N69" s="432">
        <v>0</v>
      </c>
      <c r="O69" s="448" t="e">
        <v>#DIV/0!</v>
      </c>
      <c r="P69" s="447" t="e">
        <v>#DIV/0!</v>
      </c>
      <c r="Q69" s="446" t="e">
        <v>#DIV/0!</v>
      </c>
      <c r="R69" s="331"/>
      <c r="S69" s="331"/>
    </row>
    <row r="70" spans="1:19" s="330" customFormat="1" x14ac:dyDescent="0.4">
      <c r="A70" s="449"/>
      <c r="B70" s="449"/>
      <c r="C70" s="430" t="s">
        <v>326</v>
      </c>
      <c r="D70" s="429"/>
      <c r="E70" s="429"/>
      <c r="F70" s="450"/>
      <c r="G70" s="434">
        <v>0</v>
      </c>
      <c r="H70" s="434">
        <v>0</v>
      </c>
      <c r="I70" s="433" t="e">
        <v>#DIV/0!</v>
      </c>
      <c r="J70" s="432">
        <v>0</v>
      </c>
      <c r="K70" s="434">
        <v>0</v>
      </c>
      <c r="L70" s="434">
        <v>0</v>
      </c>
      <c r="M70" s="433" t="e">
        <v>#DIV/0!</v>
      </c>
      <c r="N70" s="432">
        <v>0</v>
      </c>
      <c r="O70" s="448" t="e">
        <v>#DIV/0!</v>
      </c>
      <c r="P70" s="447" t="e">
        <v>#DIV/0!</v>
      </c>
      <c r="Q70" s="446" t="e">
        <v>#DIV/0!</v>
      </c>
      <c r="R70" s="331"/>
      <c r="S70" s="331"/>
    </row>
    <row r="71" spans="1:19" s="330" customFormat="1" x14ac:dyDescent="0.4">
      <c r="A71" s="449"/>
      <c r="B71" s="449"/>
      <c r="C71" s="430" t="s">
        <v>317</v>
      </c>
      <c r="D71" s="429"/>
      <c r="E71" s="429"/>
      <c r="F71" s="69" t="s">
        <v>316</v>
      </c>
      <c r="G71" s="434">
        <v>575</v>
      </c>
      <c r="H71" s="434">
        <v>723</v>
      </c>
      <c r="I71" s="433">
        <v>0.79529737206085749</v>
      </c>
      <c r="J71" s="432">
        <v>-148</v>
      </c>
      <c r="K71" s="434">
        <v>1125</v>
      </c>
      <c r="L71" s="434">
        <v>1016</v>
      </c>
      <c r="M71" s="433">
        <v>1.1072834645669292</v>
      </c>
      <c r="N71" s="432">
        <v>109</v>
      </c>
      <c r="O71" s="448">
        <v>0.51111111111111107</v>
      </c>
      <c r="P71" s="447">
        <v>0.71161417322834641</v>
      </c>
      <c r="Q71" s="446">
        <v>-0.20050306211723534</v>
      </c>
      <c r="R71" s="331"/>
      <c r="S71" s="331"/>
    </row>
    <row r="72" spans="1:19" x14ac:dyDescent="0.4">
      <c r="A72" s="359"/>
      <c r="B72" s="359"/>
      <c r="C72" s="436" t="s">
        <v>325</v>
      </c>
      <c r="D72" s="435"/>
      <c r="E72" s="435"/>
      <c r="F72" s="30" t="s">
        <v>316</v>
      </c>
      <c r="G72" s="324">
        <v>3249</v>
      </c>
      <c r="H72" s="324">
        <v>3369</v>
      </c>
      <c r="I72" s="426">
        <v>0.9643811219946572</v>
      </c>
      <c r="J72" s="425">
        <v>-120</v>
      </c>
      <c r="K72" s="324">
        <v>3734</v>
      </c>
      <c r="L72" s="324">
        <v>3718</v>
      </c>
      <c r="M72" s="426">
        <v>1.0043033889187736</v>
      </c>
      <c r="N72" s="425">
        <v>16</v>
      </c>
      <c r="O72" s="424">
        <v>0.87011247991430096</v>
      </c>
      <c r="P72" s="423">
        <v>0.90613232920925224</v>
      </c>
      <c r="Q72" s="422">
        <v>-3.6019849294951278E-2</v>
      </c>
      <c r="R72" s="295"/>
      <c r="S72" s="295"/>
    </row>
    <row r="73" spans="1:19" x14ac:dyDescent="0.4">
      <c r="A73" s="358"/>
      <c r="B73" s="358"/>
      <c r="C73" s="414" t="s">
        <v>310</v>
      </c>
      <c r="D73" s="412"/>
      <c r="E73" s="412"/>
      <c r="F73" s="100" t="s">
        <v>316</v>
      </c>
      <c r="G73" s="324">
        <v>3249</v>
      </c>
      <c r="H73" s="324">
        <v>2947</v>
      </c>
      <c r="I73" s="409">
        <v>1.1024770953512046</v>
      </c>
      <c r="J73" s="408">
        <v>302</v>
      </c>
      <c r="K73" s="324">
        <v>5203</v>
      </c>
      <c r="L73" s="324">
        <v>4950</v>
      </c>
      <c r="M73" s="409">
        <v>1.0511111111111111</v>
      </c>
      <c r="N73" s="408">
        <v>253</v>
      </c>
      <c r="O73" s="407">
        <v>0.62444743417259274</v>
      </c>
      <c r="P73" s="406">
        <v>0.5953535353535353</v>
      </c>
      <c r="Q73" s="405">
        <v>2.909389881905744E-2</v>
      </c>
      <c r="R73" s="295"/>
      <c r="S73" s="295"/>
    </row>
    <row r="74" spans="1:19" x14ac:dyDescent="0.4">
      <c r="A74" s="360" t="s">
        <v>324</v>
      </c>
      <c r="B74" s="361" t="s">
        <v>323</v>
      </c>
      <c r="C74" s="361"/>
      <c r="D74" s="361"/>
      <c r="E74" s="361"/>
      <c r="F74" s="361"/>
      <c r="G74" s="421">
        <v>76341</v>
      </c>
      <c r="H74" s="420">
        <v>64084</v>
      </c>
      <c r="I74" s="419">
        <v>1.1912645902253292</v>
      </c>
      <c r="J74" s="418">
        <v>12257</v>
      </c>
      <c r="K74" s="421">
        <v>83367</v>
      </c>
      <c r="L74" s="420">
        <v>74163</v>
      </c>
      <c r="M74" s="419">
        <v>1.1241050119331741</v>
      </c>
      <c r="N74" s="418">
        <v>9204</v>
      </c>
      <c r="O74" s="417">
        <v>0.91572204829248982</v>
      </c>
      <c r="P74" s="416">
        <v>0.86409665196931085</v>
      </c>
      <c r="Q74" s="415">
        <v>5.1625396323178974E-2</v>
      </c>
      <c r="R74" s="295"/>
      <c r="S74" s="295"/>
    </row>
    <row r="75" spans="1:19" x14ac:dyDescent="0.4">
      <c r="A75" s="359"/>
      <c r="B75" s="436"/>
      <c r="C75" s="435" t="s">
        <v>322</v>
      </c>
      <c r="D75" s="435"/>
      <c r="E75" s="435"/>
      <c r="F75" s="30" t="s">
        <v>316</v>
      </c>
      <c r="G75" s="428">
        <v>30704</v>
      </c>
      <c r="H75" s="427">
        <v>29499</v>
      </c>
      <c r="I75" s="426">
        <v>1.0408488423336384</v>
      </c>
      <c r="J75" s="425">
        <v>1205</v>
      </c>
      <c r="K75" s="428">
        <v>32922</v>
      </c>
      <c r="L75" s="427">
        <v>32391</v>
      </c>
      <c r="M75" s="426">
        <v>1.0163934426229508</v>
      </c>
      <c r="N75" s="425">
        <v>531</v>
      </c>
      <c r="O75" s="424">
        <v>0.93262863738533508</v>
      </c>
      <c r="P75" s="423">
        <v>0.91071593961285546</v>
      </c>
      <c r="Q75" s="422">
        <v>2.1912697772479617E-2</v>
      </c>
      <c r="R75" s="295"/>
      <c r="S75" s="295"/>
    </row>
    <row r="76" spans="1:19" x14ac:dyDescent="0.4">
      <c r="A76" s="359"/>
      <c r="B76" s="436"/>
      <c r="C76" s="435" t="s">
        <v>311</v>
      </c>
      <c r="D76" s="435"/>
      <c r="E76" s="435"/>
      <c r="F76" s="30"/>
      <c r="G76" s="428"/>
      <c r="H76" s="427"/>
      <c r="I76" s="426" t="e">
        <v>#DIV/0!</v>
      </c>
      <c r="J76" s="425">
        <v>0</v>
      </c>
      <c r="K76" s="428"/>
      <c r="L76" s="427"/>
      <c r="M76" s="426" t="e">
        <v>#DIV/0!</v>
      </c>
      <c r="N76" s="425">
        <v>0</v>
      </c>
      <c r="O76" s="424" t="e">
        <v>#DIV/0!</v>
      </c>
      <c r="P76" s="423" t="e">
        <v>#DIV/0!</v>
      </c>
      <c r="Q76" s="422" t="e">
        <v>#DIV/0!</v>
      </c>
      <c r="R76" s="295"/>
      <c r="S76" s="295"/>
    </row>
    <row r="77" spans="1:19" x14ac:dyDescent="0.4">
      <c r="A77" s="359"/>
      <c r="B77" s="436"/>
      <c r="C77" s="435" t="s">
        <v>321</v>
      </c>
      <c r="D77" s="435"/>
      <c r="E77" s="435"/>
      <c r="F77" s="30" t="s">
        <v>316</v>
      </c>
      <c r="G77" s="428">
        <v>19686</v>
      </c>
      <c r="H77" s="427">
        <v>17521</v>
      </c>
      <c r="I77" s="426">
        <v>1.1235660065064779</v>
      </c>
      <c r="J77" s="425">
        <v>2165</v>
      </c>
      <c r="K77" s="428">
        <v>21948</v>
      </c>
      <c r="L77" s="427">
        <v>21594</v>
      </c>
      <c r="M77" s="426">
        <v>1.0163934426229508</v>
      </c>
      <c r="N77" s="425">
        <v>354</v>
      </c>
      <c r="O77" s="424">
        <v>0.89693821760524872</v>
      </c>
      <c r="P77" s="423">
        <v>0.81138279151616188</v>
      </c>
      <c r="Q77" s="422">
        <v>8.5555426089086839E-2</v>
      </c>
      <c r="R77" s="295"/>
      <c r="S77" s="295"/>
    </row>
    <row r="78" spans="1:19" x14ac:dyDescent="0.4">
      <c r="A78" s="359"/>
      <c r="B78" s="436"/>
      <c r="C78" s="435" t="s">
        <v>320</v>
      </c>
      <c r="D78" s="435"/>
      <c r="E78" s="435"/>
      <c r="F78" s="30"/>
      <c r="G78" s="428"/>
      <c r="H78" s="427"/>
      <c r="I78" s="426" t="e">
        <v>#DIV/0!</v>
      </c>
      <c r="J78" s="425">
        <v>0</v>
      </c>
      <c r="K78" s="428"/>
      <c r="L78" s="427"/>
      <c r="M78" s="426" t="e">
        <v>#DIV/0!</v>
      </c>
      <c r="N78" s="425">
        <v>0</v>
      </c>
      <c r="O78" s="424" t="e">
        <v>#DIV/0!</v>
      </c>
      <c r="P78" s="423" t="e">
        <v>#DIV/0!</v>
      </c>
      <c r="Q78" s="422" t="e">
        <v>#DIV/0!</v>
      </c>
      <c r="R78" s="295"/>
      <c r="S78" s="295"/>
    </row>
    <row r="79" spans="1:19" x14ac:dyDescent="0.4">
      <c r="A79" s="359"/>
      <c r="B79" s="436"/>
      <c r="C79" s="435" t="s">
        <v>310</v>
      </c>
      <c r="D79" s="435"/>
      <c r="E79" s="435"/>
      <c r="F79" s="30" t="s">
        <v>316</v>
      </c>
      <c r="G79" s="428">
        <v>10266</v>
      </c>
      <c r="H79" s="427">
        <v>8168</v>
      </c>
      <c r="I79" s="426">
        <v>1.2568560235063664</v>
      </c>
      <c r="J79" s="425">
        <v>2098</v>
      </c>
      <c r="K79" s="428">
        <v>12036</v>
      </c>
      <c r="L79" s="427">
        <v>10089</v>
      </c>
      <c r="M79" s="426">
        <v>1.1929824561403508</v>
      </c>
      <c r="N79" s="425">
        <v>1947</v>
      </c>
      <c r="O79" s="424">
        <v>0.8529411764705882</v>
      </c>
      <c r="P79" s="423">
        <v>0.80959460798889882</v>
      </c>
      <c r="Q79" s="422">
        <v>4.3346568481689385E-2</v>
      </c>
      <c r="R79" s="295"/>
      <c r="S79" s="295"/>
    </row>
    <row r="80" spans="1:19" x14ac:dyDescent="0.4">
      <c r="A80" s="359"/>
      <c r="B80" s="436"/>
      <c r="C80" s="445" t="s">
        <v>319</v>
      </c>
      <c r="D80" s="445"/>
      <c r="E80" s="445"/>
      <c r="F80" s="444" t="s">
        <v>314</v>
      </c>
      <c r="G80" s="443"/>
      <c r="H80" s="442"/>
      <c r="I80" s="441" t="e">
        <v>#DIV/0!</v>
      </c>
      <c r="J80" s="440">
        <v>0</v>
      </c>
      <c r="K80" s="443"/>
      <c r="L80" s="442"/>
      <c r="M80" s="441" t="e">
        <v>#DIV/0!</v>
      </c>
      <c r="N80" s="440">
        <v>0</v>
      </c>
      <c r="O80" s="439" t="e">
        <v>#DIV/0!</v>
      </c>
      <c r="P80" s="438" t="e">
        <v>#DIV/0!</v>
      </c>
      <c r="Q80" s="437" t="e">
        <v>#DIV/0!</v>
      </c>
      <c r="R80" s="295"/>
      <c r="S80" s="295"/>
    </row>
    <row r="81" spans="1:19" x14ac:dyDescent="0.4">
      <c r="A81" s="359"/>
      <c r="B81" s="436"/>
      <c r="C81" s="435" t="s">
        <v>318</v>
      </c>
      <c r="D81" s="435"/>
      <c r="E81" s="435"/>
      <c r="F81" s="30"/>
      <c r="G81" s="428"/>
      <c r="H81" s="427"/>
      <c r="I81" s="426" t="e">
        <v>#DIV/0!</v>
      </c>
      <c r="J81" s="425">
        <v>0</v>
      </c>
      <c r="K81" s="428"/>
      <c r="L81" s="427"/>
      <c r="M81" s="426" t="e">
        <v>#DIV/0!</v>
      </c>
      <c r="N81" s="425">
        <v>0</v>
      </c>
      <c r="O81" s="424" t="e">
        <v>#DIV/0!</v>
      </c>
      <c r="P81" s="423" t="e">
        <v>#DIV/0!</v>
      </c>
      <c r="Q81" s="422" t="e">
        <v>#DIV/0!</v>
      </c>
      <c r="R81" s="295"/>
      <c r="S81" s="295"/>
    </row>
    <row r="82" spans="1:19" x14ac:dyDescent="0.4">
      <c r="A82" s="359"/>
      <c r="B82" s="436"/>
      <c r="C82" s="435" t="s">
        <v>317</v>
      </c>
      <c r="D82" s="435"/>
      <c r="E82" s="435"/>
      <c r="F82" s="30" t="s">
        <v>316</v>
      </c>
      <c r="G82" s="428">
        <v>15685</v>
      </c>
      <c r="H82" s="427">
        <v>8896</v>
      </c>
      <c r="I82" s="426">
        <v>1.7631519784172662</v>
      </c>
      <c r="J82" s="425">
        <v>6789</v>
      </c>
      <c r="K82" s="428">
        <v>16461</v>
      </c>
      <c r="L82" s="427">
        <v>10089</v>
      </c>
      <c r="M82" s="426">
        <v>1.631578947368421</v>
      </c>
      <c r="N82" s="425">
        <v>6372</v>
      </c>
      <c r="O82" s="424">
        <v>0.95285827106494136</v>
      </c>
      <c r="P82" s="423">
        <v>0.88175240360788976</v>
      </c>
      <c r="Q82" s="422">
        <v>7.1105867457051608E-2</v>
      </c>
      <c r="R82" s="295"/>
      <c r="S82" s="295"/>
    </row>
    <row r="83" spans="1:19" x14ac:dyDescent="0.4">
      <c r="A83" s="359"/>
      <c r="B83" s="430"/>
      <c r="C83" s="429" t="s">
        <v>315</v>
      </c>
      <c r="D83" s="429"/>
      <c r="E83" s="429"/>
      <c r="F83" s="69" t="s">
        <v>314</v>
      </c>
      <c r="G83" s="431"/>
      <c r="H83" s="434">
        <v>0</v>
      </c>
      <c r="I83" s="433" t="e">
        <v>#DIV/0!</v>
      </c>
      <c r="J83" s="432">
        <v>0</v>
      </c>
      <c r="K83" s="431"/>
      <c r="L83" s="427">
        <v>0</v>
      </c>
      <c r="M83" s="426" t="e">
        <v>#DIV/0!</v>
      </c>
      <c r="N83" s="425">
        <v>0</v>
      </c>
      <c r="O83" s="424" t="e">
        <v>#DIV/0!</v>
      </c>
      <c r="P83" s="423" t="e">
        <v>#DIV/0!</v>
      </c>
      <c r="Q83" s="422" t="e">
        <v>#DIV/0!</v>
      </c>
      <c r="R83" s="295"/>
      <c r="S83" s="295"/>
    </row>
    <row r="84" spans="1:19" x14ac:dyDescent="0.4">
      <c r="A84" s="359"/>
      <c r="B84" s="430"/>
      <c r="C84" s="429" t="s">
        <v>313</v>
      </c>
      <c r="D84" s="429"/>
      <c r="E84" s="429"/>
      <c r="F84" s="69"/>
      <c r="G84" s="428"/>
      <c r="H84" s="427"/>
      <c r="I84" s="426" t="e">
        <v>#DIV/0!</v>
      </c>
      <c r="J84" s="425">
        <v>0</v>
      </c>
      <c r="K84" s="428"/>
      <c r="L84" s="427"/>
      <c r="M84" s="426" t="e">
        <v>#DIV/0!</v>
      </c>
      <c r="N84" s="425">
        <v>0</v>
      </c>
      <c r="O84" s="424" t="e">
        <v>#DIV/0!</v>
      </c>
      <c r="P84" s="423" t="e">
        <v>#DIV/0!</v>
      </c>
      <c r="Q84" s="422" t="e">
        <v>#DIV/0!</v>
      </c>
      <c r="R84" s="295"/>
      <c r="S84" s="295"/>
    </row>
    <row r="85" spans="1:19" x14ac:dyDescent="0.4">
      <c r="A85" s="359"/>
      <c r="B85" s="328"/>
      <c r="C85" s="326" t="s">
        <v>312</v>
      </c>
      <c r="D85" s="326"/>
      <c r="E85" s="326"/>
      <c r="F85" s="69"/>
      <c r="G85" s="428"/>
      <c r="H85" s="427">
        <v>0</v>
      </c>
      <c r="I85" s="426" t="e">
        <v>#DIV/0!</v>
      </c>
      <c r="J85" s="425">
        <v>0</v>
      </c>
      <c r="K85" s="428"/>
      <c r="L85" s="427">
        <v>0</v>
      </c>
      <c r="M85" s="426" t="e">
        <v>#DIV/0!</v>
      </c>
      <c r="N85" s="425">
        <v>0</v>
      </c>
      <c r="O85" s="424" t="e">
        <v>#DIV/0!</v>
      </c>
      <c r="P85" s="423" t="e">
        <v>#DIV/0!</v>
      </c>
      <c r="Q85" s="422" t="e">
        <v>#DIV/0!</v>
      </c>
      <c r="R85" s="295"/>
      <c r="S85" s="295"/>
    </row>
    <row r="86" spans="1:19" x14ac:dyDescent="0.4">
      <c r="A86" s="359"/>
      <c r="B86" s="430"/>
      <c r="C86" s="429" t="s">
        <v>311</v>
      </c>
      <c r="D86" s="86" t="s">
        <v>22</v>
      </c>
      <c r="E86" s="429" t="s">
        <v>309</v>
      </c>
      <c r="F86" s="69"/>
      <c r="G86" s="428"/>
      <c r="H86" s="427"/>
      <c r="I86" s="426" t="e">
        <v>#DIV/0!</v>
      </c>
      <c r="J86" s="425">
        <v>0</v>
      </c>
      <c r="K86" s="428"/>
      <c r="L86" s="427"/>
      <c r="M86" s="426" t="e">
        <v>#DIV/0!</v>
      </c>
      <c r="N86" s="425">
        <v>0</v>
      </c>
      <c r="O86" s="424" t="e">
        <v>#DIV/0!</v>
      </c>
      <c r="P86" s="423" t="e">
        <v>#DIV/0!</v>
      </c>
      <c r="Q86" s="422" t="e">
        <v>#DIV/0!</v>
      </c>
      <c r="R86" s="295"/>
      <c r="S86" s="295"/>
    </row>
    <row r="87" spans="1:19" x14ac:dyDescent="0.4">
      <c r="A87" s="358"/>
      <c r="B87" s="414"/>
      <c r="C87" s="412" t="s">
        <v>310</v>
      </c>
      <c r="D87" s="98" t="s">
        <v>22</v>
      </c>
      <c r="E87" s="412" t="s">
        <v>309</v>
      </c>
      <c r="F87" s="30"/>
      <c r="G87" s="411"/>
      <c r="H87" s="410"/>
      <c r="I87" s="409" t="e">
        <v>#DIV/0!</v>
      </c>
      <c r="J87" s="408">
        <v>0</v>
      </c>
      <c r="K87" s="411"/>
      <c r="L87" s="410"/>
      <c r="M87" s="409" t="e">
        <v>#DIV/0!</v>
      </c>
      <c r="N87" s="408">
        <v>0</v>
      </c>
      <c r="O87" s="407" t="e">
        <v>#DIV/0!</v>
      </c>
      <c r="P87" s="406" t="e">
        <v>#DIV/0!</v>
      </c>
      <c r="Q87" s="405" t="e">
        <v>#DIV/0!</v>
      </c>
      <c r="R87" s="295"/>
      <c r="S87" s="295"/>
    </row>
    <row r="88" spans="1:19" x14ac:dyDescent="0.4">
      <c r="A88" s="360" t="s">
        <v>308</v>
      </c>
      <c r="B88" s="361" t="s">
        <v>307</v>
      </c>
      <c r="C88" s="361"/>
      <c r="D88" s="361"/>
      <c r="E88" s="361"/>
      <c r="F88" s="361"/>
      <c r="G88" s="421">
        <v>0</v>
      </c>
      <c r="H88" s="420">
        <v>0</v>
      </c>
      <c r="I88" s="419" t="e">
        <v>#DIV/0!</v>
      </c>
      <c r="J88" s="418">
        <v>0</v>
      </c>
      <c r="K88" s="421">
        <v>0</v>
      </c>
      <c r="L88" s="420">
        <v>0</v>
      </c>
      <c r="M88" s="419" t="e">
        <v>#DIV/0!</v>
      </c>
      <c r="N88" s="418">
        <v>0</v>
      </c>
      <c r="O88" s="417" t="e">
        <v>#DIV/0!</v>
      </c>
      <c r="P88" s="416" t="e">
        <v>#DIV/0!</v>
      </c>
      <c r="Q88" s="415" t="e">
        <v>#DIV/0!</v>
      </c>
      <c r="R88" s="295"/>
      <c r="S88" s="295"/>
    </row>
    <row r="89" spans="1:19" ht="18.75" x14ac:dyDescent="0.4">
      <c r="A89" s="358"/>
      <c r="B89" s="414"/>
      <c r="C89" s="413" t="s">
        <v>306</v>
      </c>
      <c r="D89" s="412"/>
      <c r="E89" s="412"/>
      <c r="F89" s="100"/>
      <c r="G89" s="411">
        <v>0</v>
      </c>
      <c r="H89" s="410">
        <v>0</v>
      </c>
      <c r="I89" s="409" t="e">
        <v>#DIV/0!</v>
      </c>
      <c r="J89" s="408">
        <v>0</v>
      </c>
      <c r="K89" s="411">
        <v>0</v>
      </c>
      <c r="L89" s="410">
        <v>0</v>
      </c>
      <c r="M89" s="409" t="e">
        <v>#DIV/0!</v>
      </c>
      <c r="N89" s="408">
        <v>0</v>
      </c>
      <c r="O89" s="407" t="e">
        <v>#DIV/0!</v>
      </c>
      <c r="P89" s="406" t="e">
        <v>#DIV/0!</v>
      </c>
      <c r="Q89" s="405" t="e">
        <v>#DIV/0!</v>
      </c>
      <c r="R89" s="295"/>
      <c r="S89" s="295"/>
    </row>
    <row r="90" spans="1:19" x14ac:dyDescent="0.4">
      <c r="G90" s="294"/>
      <c r="H90" s="294"/>
      <c r="I90" s="294"/>
      <c r="J90" s="294"/>
      <c r="K90" s="294"/>
      <c r="L90" s="294"/>
      <c r="M90" s="294"/>
      <c r="N90" s="294"/>
      <c r="O90" s="293"/>
      <c r="P90" s="293"/>
      <c r="Q90" s="293"/>
    </row>
    <row r="91" spans="1:19" x14ac:dyDescent="0.4">
      <c r="C91" s="74" t="s">
        <v>305</v>
      </c>
    </row>
    <row r="92" spans="1:19" x14ac:dyDescent="0.4">
      <c r="C92" s="75" t="s">
        <v>304</v>
      </c>
    </row>
    <row r="93" spans="1:19" x14ac:dyDescent="0.4">
      <c r="C93" s="74" t="s">
        <v>303</v>
      </c>
    </row>
    <row r="94" spans="1:19" x14ac:dyDescent="0.4">
      <c r="C94" s="74" t="s">
        <v>302</v>
      </c>
    </row>
    <row r="95" spans="1:19" x14ac:dyDescent="0.4">
      <c r="C95" s="74" t="s">
        <v>301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292" customWidth="1"/>
    <col min="2" max="2" width="1.125" style="292" customWidth="1"/>
    <col min="3" max="3" width="6.75" style="292" customWidth="1"/>
    <col min="4" max="4" width="2.625" style="292" bestFit="1" customWidth="1"/>
    <col min="5" max="5" width="7.125" style="292" bestFit="1" customWidth="1"/>
    <col min="6" max="6" width="6.375" style="292" customWidth="1"/>
    <col min="7" max="8" width="12.75" style="292" bestFit="1" customWidth="1"/>
    <col min="9" max="9" width="7.625" style="292" customWidth="1"/>
    <col min="10" max="10" width="9.625" style="292" customWidth="1"/>
    <col min="11" max="12" width="12.75" style="292" bestFit="1" customWidth="1"/>
    <col min="13" max="13" width="7.625" style="292" customWidth="1"/>
    <col min="14" max="16" width="9.625" style="292" customWidth="1"/>
    <col min="17" max="17" width="8.625" style="292" customWidth="1"/>
    <col min="18" max="16384" width="9" style="292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３月（上旬）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29</v>
      </c>
      <c r="B2" s="495"/>
      <c r="C2" s="76">
        <v>2017</v>
      </c>
      <c r="D2" s="2" t="s">
        <v>366</v>
      </c>
      <c r="E2" s="2">
        <v>3</v>
      </c>
      <c r="F2" s="2" t="s">
        <v>365</v>
      </c>
      <c r="G2" s="496" t="s">
        <v>364</v>
      </c>
      <c r="H2" s="495"/>
      <c r="I2" s="495"/>
      <c r="J2" s="497"/>
      <c r="K2" s="495" t="s">
        <v>363</v>
      </c>
      <c r="L2" s="495"/>
      <c r="M2" s="495"/>
      <c r="N2" s="495"/>
      <c r="O2" s="496" t="s">
        <v>362</v>
      </c>
      <c r="P2" s="495"/>
      <c r="Q2" s="498"/>
    </row>
    <row r="3" spans="1:19" x14ac:dyDescent="0.4">
      <c r="A3" s="508" t="s">
        <v>361</v>
      </c>
      <c r="B3" s="509"/>
      <c r="C3" s="509"/>
      <c r="D3" s="509"/>
      <c r="E3" s="509"/>
      <c r="F3" s="509"/>
      <c r="G3" s="512" t="s">
        <v>608</v>
      </c>
      <c r="H3" s="500" t="s">
        <v>607</v>
      </c>
      <c r="I3" s="502" t="s">
        <v>360</v>
      </c>
      <c r="J3" s="503"/>
      <c r="K3" s="514" t="s">
        <v>608</v>
      </c>
      <c r="L3" s="500" t="s">
        <v>607</v>
      </c>
      <c r="M3" s="502" t="s">
        <v>360</v>
      </c>
      <c r="N3" s="503"/>
      <c r="O3" s="504" t="s">
        <v>608</v>
      </c>
      <c r="P3" s="506" t="s">
        <v>607</v>
      </c>
      <c r="Q3" s="492" t="s">
        <v>356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357</v>
      </c>
      <c r="J4" s="5" t="s">
        <v>356</v>
      </c>
      <c r="K4" s="515"/>
      <c r="L4" s="501"/>
      <c r="M4" s="4" t="s">
        <v>357</v>
      </c>
      <c r="N4" s="5" t="s">
        <v>356</v>
      </c>
      <c r="O4" s="505"/>
      <c r="P4" s="507"/>
      <c r="Q4" s="493"/>
    </row>
    <row r="5" spans="1:19" x14ac:dyDescent="0.4">
      <c r="A5" s="356" t="s">
        <v>369</v>
      </c>
      <c r="B5" s="355"/>
      <c r="C5" s="355"/>
      <c r="D5" s="355"/>
      <c r="E5" s="355"/>
      <c r="F5" s="355"/>
      <c r="G5" s="354">
        <v>168099</v>
      </c>
      <c r="H5" s="353">
        <v>152236</v>
      </c>
      <c r="I5" s="352">
        <v>1.1042000578049871</v>
      </c>
      <c r="J5" s="351">
        <v>15863</v>
      </c>
      <c r="K5" s="354">
        <v>205992</v>
      </c>
      <c r="L5" s="353">
        <v>207943</v>
      </c>
      <c r="M5" s="352">
        <v>0.99061762117503349</v>
      </c>
      <c r="N5" s="351">
        <v>-1951</v>
      </c>
      <c r="O5" s="350">
        <v>0.816046254223465</v>
      </c>
      <c r="P5" s="349">
        <v>0.73210447093674713</v>
      </c>
      <c r="Q5" s="348">
        <v>8.3941783286717864E-2</v>
      </c>
      <c r="R5" s="295"/>
      <c r="S5" s="295"/>
    </row>
    <row r="6" spans="1:19" x14ac:dyDescent="0.4">
      <c r="A6" s="360" t="s">
        <v>354</v>
      </c>
      <c r="B6" s="361" t="s">
        <v>353</v>
      </c>
      <c r="C6" s="361"/>
      <c r="D6" s="361"/>
      <c r="E6" s="361"/>
      <c r="F6" s="361"/>
      <c r="G6" s="421">
        <v>67432</v>
      </c>
      <c r="H6" s="420">
        <v>62198</v>
      </c>
      <c r="I6" s="419">
        <v>1.0841506157754268</v>
      </c>
      <c r="J6" s="418">
        <v>5234</v>
      </c>
      <c r="K6" s="464">
        <v>81970</v>
      </c>
      <c r="L6" s="420">
        <v>83882</v>
      </c>
      <c r="M6" s="419">
        <v>0.97720607520087743</v>
      </c>
      <c r="N6" s="418">
        <v>-1912</v>
      </c>
      <c r="O6" s="417">
        <v>0.8226424301573747</v>
      </c>
      <c r="P6" s="416">
        <v>0.74149400348108052</v>
      </c>
      <c r="Q6" s="415">
        <v>8.1148426676294183E-2</v>
      </c>
      <c r="R6" s="295"/>
      <c r="S6" s="295"/>
    </row>
    <row r="7" spans="1:19" x14ac:dyDescent="0.4">
      <c r="A7" s="359"/>
      <c r="B7" s="360" t="s">
        <v>352</v>
      </c>
      <c r="C7" s="361"/>
      <c r="D7" s="361"/>
      <c r="E7" s="361"/>
      <c r="F7" s="361"/>
      <c r="G7" s="421">
        <v>42555</v>
      </c>
      <c r="H7" s="420">
        <v>39483</v>
      </c>
      <c r="I7" s="419">
        <v>1.0778056378694627</v>
      </c>
      <c r="J7" s="418">
        <v>3072</v>
      </c>
      <c r="K7" s="421">
        <v>52391</v>
      </c>
      <c r="L7" s="420">
        <v>54878</v>
      </c>
      <c r="M7" s="419">
        <v>0.95468129305003824</v>
      </c>
      <c r="N7" s="418">
        <v>-2487</v>
      </c>
      <c r="O7" s="417">
        <v>0.81225783054341394</v>
      </c>
      <c r="P7" s="416">
        <v>0.71946863952767959</v>
      </c>
      <c r="Q7" s="415">
        <v>9.2789191015734351E-2</v>
      </c>
      <c r="R7" s="295"/>
      <c r="S7" s="295"/>
    </row>
    <row r="8" spans="1:19" x14ac:dyDescent="0.4">
      <c r="A8" s="359"/>
      <c r="B8" s="359"/>
      <c r="C8" s="436" t="s">
        <v>322</v>
      </c>
      <c r="D8" s="28"/>
      <c r="E8" s="435"/>
      <c r="F8" s="30" t="s">
        <v>316</v>
      </c>
      <c r="G8" s="428">
        <v>35134</v>
      </c>
      <c r="H8" s="427">
        <v>32104</v>
      </c>
      <c r="I8" s="426">
        <v>1.0943807625218041</v>
      </c>
      <c r="J8" s="425">
        <v>3030</v>
      </c>
      <c r="K8" s="428">
        <v>42766</v>
      </c>
      <c r="L8" s="427">
        <v>44878</v>
      </c>
      <c r="M8" s="426">
        <v>0.95293907928160793</v>
      </c>
      <c r="N8" s="425">
        <v>-2112</v>
      </c>
      <c r="O8" s="424">
        <v>0.82154047607912828</v>
      </c>
      <c r="P8" s="423">
        <v>0.71536164713222516</v>
      </c>
      <c r="Q8" s="422">
        <v>0.10617882894690311</v>
      </c>
      <c r="R8" s="295"/>
      <c r="S8" s="295"/>
    </row>
    <row r="9" spans="1:19" x14ac:dyDescent="0.4">
      <c r="A9" s="359"/>
      <c r="B9" s="359"/>
      <c r="C9" s="436" t="s">
        <v>338</v>
      </c>
      <c r="D9" s="435"/>
      <c r="E9" s="435"/>
      <c r="F9" s="30" t="s">
        <v>316</v>
      </c>
      <c r="G9" s="428">
        <v>7421</v>
      </c>
      <c r="H9" s="427">
        <v>7379</v>
      </c>
      <c r="I9" s="426">
        <v>1.0056918281609974</v>
      </c>
      <c r="J9" s="425">
        <v>42</v>
      </c>
      <c r="K9" s="428">
        <v>9625</v>
      </c>
      <c r="L9" s="427">
        <v>10000</v>
      </c>
      <c r="M9" s="426">
        <v>0.96250000000000002</v>
      </c>
      <c r="N9" s="425">
        <v>-375</v>
      </c>
      <c r="O9" s="424">
        <v>0.77101298701298704</v>
      </c>
      <c r="P9" s="423">
        <v>0.7379</v>
      </c>
      <c r="Q9" s="422">
        <v>3.3112987012987039E-2</v>
      </c>
      <c r="R9" s="295"/>
      <c r="S9" s="295"/>
    </row>
    <row r="10" spans="1:19" x14ac:dyDescent="0.4">
      <c r="A10" s="359"/>
      <c r="B10" s="359"/>
      <c r="C10" s="436" t="s">
        <v>320</v>
      </c>
      <c r="D10" s="435"/>
      <c r="E10" s="435"/>
      <c r="F10" s="474"/>
      <c r="G10" s="428"/>
      <c r="H10" s="427"/>
      <c r="I10" s="426" t="e">
        <v>#DIV/0!</v>
      </c>
      <c r="J10" s="425">
        <v>0</v>
      </c>
      <c r="K10" s="428"/>
      <c r="L10" s="427"/>
      <c r="M10" s="426" t="e">
        <v>#DIV/0!</v>
      </c>
      <c r="N10" s="425">
        <v>0</v>
      </c>
      <c r="O10" s="424" t="e">
        <v>#DIV/0!</v>
      </c>
      <c r="P10" s="423" t="e">
        <v>#DIV/0!</v>
      </c>
      <c r="Q10" s="422" t="e">
        <v>#DIV/0!</v>
      </c>
      <c r="R10" s="295"/>
      <c r="S10" s="295"/>
    </row>
    <row r="11" spans="1:19" x14ac:dyDescent="0.4">
      <c r="A11" s="359"/>
      <c r="B11" s="359"/>
      <c r="C11" s="436" t="s">
        <v>321</v>
      </c>
      <c r="D11" s="435"/>
      <c r="E11" s="435"/>
      <c r="F11" s="474"/>
      <c r="G11" s="428"/>
      <c r="H11" s="427"/>
      <c r="I11" s="426" t="e">
        <v>#DIV/0!</v>
      </c>
      <c r="J11" s="425">
        <v>0</v>
      </c>
      <c r="K11" s="428"/>
      <c r="L11" s="427"/>
      <c r="M11" s="426" t="e">
        <v>#DIV/0!</v>
      </c>
      <c r="N11" s="425">
        <v>0</v>
      </c>
      <c r="O11" s="424" t="e">
        <v>#DIV/0!</v>
      </c>
      <c r="P11" s="423" t="e">
        <v>#DIV/0!</v>
      </c>
      <c r="Q11" s="422" t="e">
        <v>#DIV/0!</v>
      </c>
      <c r="R11" s="295"/>
      <c r="S11" s="295"/>
    </row>
    <row r="12" spans="1:19" x14ac:dyDescent="0.4">
      <c r="A12" s="359"/>
      <c r="B12" s="359"/>
      <c r="C12" s="436" t="s">
        <v>317</v>
      </c>
      <c r="D12" s="435"/>
      <c r="E12" s="435"/>
      <c r="F12" s="474"/>
      <c r="G12" s="428"/>
      <c r="H12" s="427"/>
      <c r="I12" s="426" t="e">
        <v>#DIV/0!</v>
      </c>
      <c r="J12" s="425">
        <v>0</v>
      </c>
      <c r="K12" s="428"/>
      <c r="L12" s="427"/>
      <c r="M12" s="426" t="e">
        <v>#DIV/0!</v>
      </c>
      <c r="N12" s="425">
        <v>0</v>
      </c>
      <c r="O12" s="424" t="e">
        <v>#DIV/0!</v>
      </c>
      <c r="P12" s="423" t="e">
        <v>#DIV/0!</v>
      </c>
      <c r="Q12" s="422" t="e">
        <v>#DIV/0!</v>
      </c>
      <c r="R12" s="295"/>
      <c r="S12" s="295"/>
    </row>
    <row r="13" spans="1:19" x14ac:dyDescent="0.4">
      <c r="A13" s="359"/>
      <c r="B13" s="359"/>
      <c r="C13" s="436" t="s">
        <v>311</v>
      </c>
      <c r="D13" s="435"/>
      <c r="E13" s="40"/>
      <c r="F13" s="30"/>
      <c r="G13" s="428"/>
      <c r="H13" s="427"/>
      <c r="I13" s="426" t="e">
        <v>#DIV/0!</v>
      </c>
      <c r="J13" s="425">
        <v>0</v>
      </c>
      <c r="K13" s="428"/>
      <c r="L13" s="427"/>
      <c r="M13" s="426" t="e">
        <v>#DIV/0!</v>
      </c>
      <c r="N13" s="425">
        <v>0</v>
      </c>
      <c r="O13" s="424" t="e">
        <v>#DIV/0!</v>
      </c>
      <c r="P13" s="423" t="e">
        <v>#DIV/0!</v>
      </c>
      <c r="Q13" s="422" t="e">
        <v>#DIV/0!</v>
      </c>
      <c r="R13" s="295"/>
      <c r="S13" s="295"/>
    </row>
    <row r="14" spans="1:19" x14ac:dyDescent="0.4">
      <c r="A14" s="359"/>
      <c r="B14" s="359"/>
      <c r="C14" s="436" t="s">
        <v>336</v>
      </c>
      <c r="D14" s="435"/>
      <c r="E14" s="435"/>
      <c r="F14" s="474"/>
      <c r="G14" s="428"/>
      <c r="H14" s="427"/>
      <c r="I14" s="426" t="e">
        <v>#DIV/0!</v>
      </c>
      <c r="J14" s="425">
        <v>0</v>
      </c>
      <c r="K14" s="476"/>
      <c r="L14" s="479"/>
      <c r="M14" s="426" t="e">
        <v>#DIV/0!</v>
      </c>
      <c r="N14" s="425">
        <v>0</v>
      </c>
      <c r="O14" s="424" t="e">
        <v>#DIV/0!</v>
      </c>
      <c r="P14" s="423" t="e">
        <v>#DIV/0!</v>
      </c>
      <c r="Q14" s="422" t="e">
        <v>#DIV/0!</v>
      </c>
      <c r="R14" s="295"/>
      <c r="S14" s="295"/>
    </row>
    <row r="15" spans="1:19" x14ac:dyDescent="0.4">
      <c r="A15" s="359"/>
      <c r="B15" s="359"/>
      <c r="C15" s="436" t="s">
        <v>310</v>
      </c>
      <c r="D15" s="435"/>
      <c r="E15" s="435"/>
      <c r="F15" s="474"/>
      <c r="G15" s="428"/>
      <c r="H15" s="427"/>
      <c r="I15" s="426" t="e">
        <v>#DIV/0!</v>
      </c>
      <c r="J15" s="425">
        <v>0</v>
      </c>
      <c r="K15" s="476"/>
      <c r="L15" s="479"/>
      <c r="M15" s="426" t="e">
        <v>#DIV/0!</v>
      </c>
      <c r="N15" s="425">
        <v>0</v>
      </c>
      <c r="O15" s="424" t="e">
        <v>#DIV/0!</v>
      </c>
      <c r="P15" s="423" t="e">
        <v>#DIV/0!</v>
      </c>
      <c r="Q15" s="422" t="e">
        <v>#DIV/0!</v>
      </c>
      <c r="R15" s="295"/>
      <c r="S15" s="295"/>
    </row>
    <row r="16" spans="1:19" x14ac:dyDescent="0.4">
      <c r="A16" s="359"/>
      <c r="B16" s="359"/>
      <c r="C16" s="414" t="s">
        <v>351</v>
      </c>
      <c r="D16" s="412"/>
      <c r="E16" s="412"/>
      <c r="F16" s="475"/>
      <c r="G16" s="411"/>
      <c r="H16" s="410"/>
      <c r="I16" s="409" t="e">
        <v>#DIV/0!</v>
      </c>
      <c r="J16" s="408">
        <v>0</v>
      </c>
      <c r="K16" s="478"/>
      <c r="L16" s="477"/>
      <c r="M16" s="409" t="e">
        <v>#DIV/0!</v>
      </c>
      <c r="N16" s="408">
        <v>0</v>
      </c>
      <c r="O16" s="407" t="e">
        <v>#DIV/0!</v>
      </c>
      <c r="P16" s="406" t="e">
        <v>#DIV/0!</v>
      </c>
      <c r="Q16" s="405" t="e">
        <v>#DIV/0!</v>
      </c>
      <c r="R16" s="295"/>
      <c r="S16" s="295"/>
    </row>
    <row r="17" spans="1:19" x14ac:dyDescent="0.4">
      <c r="A17" s="359"/>
      <c r="B17" s="360" t="s">
        <v>350</v>
      </c>
      <c r="C17" s="361"/>
      <c r="D17" s="361"/>
      <c r="E17" s="361"/>
      <c r="F17" s="463"/>
      <c r="G17" s="421">
        <v>24025</v>
      </c>
      <c r="H17" s="420">
        <v>21958</v>
      </c>
      <c r="I17" s="419">
        <v>1.0941342563074961</v>
      </c>
      <c r="J17" s="418">
        <v>2067</v>
      </c>
      <c r="K17" s="421">
        <v>28200</v>
      </c>
      <c r="L17" s="420">
        <v>28125</v>
      </c>
      <c r="M17" s="419">
        <v>1.0026666666666666</v>
      </c>
      <c r="N17" s="418">
        <v>75</v>
      </c>
      <c r="O17" s="417">
        <v>0.85195035460992907</v>
      </c>
      <c r="P17" s="416">
        <v>0.78072888888888892</v>
      </c>
      <c r="Q17" s="415">
        <v>7.1221465721040156E-2</v>
      </c>
      <c r="R17" s="295"/>
      <c r="S17" s="295"/>
    </row>
    <row r="18" spans="1:19" x14ac:dyDescent="0.4">
      <c r="A18" s="359"/>
      <c r="B18" s="359"/>
      <c r="C18" s="436" t="s">
        <v>322</v>
      </c>
      <c r="D18" s="435"/>
      <c r="E18" s="435"/>
      <c r="F18" s="474"/>
      <c r="G18" s="428"/>
      <c r="H18" s="427"/>
      <c r="I18" s="426" t="e">
        <v>#DIV/0!</v>
      </c>
      <c r="J18" s="425">
        <v>0</v>
      </c>
      <c r="K18" s="428"/>
      <c r="L18" s="427"/>
      <c r="M18" s="426" t="e">
        <v>#DIV/0!</v>
      </c>
      <c r="N18" s="425">
        <v>0</v>
      </c>
      <c r="O18" s="424" t="e">
        <v>#DIV/0!</v>
      </c>
      <c r="P18" s="423" t="e">
        <v>#DIV/0!</v>
      </c>
      <c r="Q18" s="422" t="e">
        <v>#DIV/0!</v>
      </c>
      <c r="R18" s="295"/>
      <c r="S18" s="295"/>
    </row>
    <row r="19" spans="1:19" x14ac:dyDescent="0.4">
      <c r="A19" s="359"/>
      <c r="B19" s="359"/>
      <c r="C19" s="436" t="s">
        <v>320</v>
      </c>
      <c r="D19" s="435"/>
      <c r="E19" s="435"/>
      <c r="F19" s="30" t="s">
        <v>316</v>
      </c>
      <c r="G19" s="428">
        <v>3577</v>
      </c>
      <c r="H19" s="427">
        <v>3110</v>
      </c>
      <c r="I19" s="426">
        <v>1.15016077170418</v>
      </c>
      <c r="J19" s="425">
        <v>467</v>
      </c>
      <c r="K19" s="428">
        <v>4350</v>
      </c>
      <c r="L19" s="427">
        <v>4495</v>
      </c>
      <c r="M19" s="426">
        <v>0.967741935483871</v>
      </c>
      <c r="N19" s="425">
        <v>-145</v>
      </c>
      <c r="O19" s="424">
        <v>0.82229885057471264</v>
      </c>
      <c r="P19" s="423">
        <v>0.69187986651835376</v>
      </c>
      <c r="Q19" s="422">
        <v>0.13041898405635888</v>
      </c>
      <c r="R19" s="295"/>
      <c r="S19" s="295"/>
    </row>
    <row r="20" spans="1:19" x14ac:dyDescent="0.4">
      <c r="A20" s="359"/>
      <c r="B20" s="359"/>
      <c r="C20" s="436" t="s">
        <v>321</v>
      </c>
      <c r="D20" s="435"/>
      <c r="E20" s="435"/>
      <c r="F20" s="30" t="s">
        <v>316</v>
      </c>
      <c r="G20" s="428">
        <v>7090</v>
      </c>
      <c r="H20" s="427">
        <v>6824</v>
      </c>
      <c r="I20" s="426">
        <v>1.0389800703399765</v>
      </c>
      <c r="J20" s="425">
        <v>266</v>
      </c>
      <c r="K20" s="428">
        <v>8945</v>
      </c>
      <c r="L20" s="427">
        <v>9080</v>
      </c>
      <c r="M20" s="426">
        <v>0.98513215859030834</v>
      </c>
      <c r="N20" s="425">
        <v>-135</v>
      </c>
      <c r="O20" s="424">
        <v>0.79262157629960872</v>
      </c>
      <c r="P20" s="423">
        <v>0.75154185022026432</v>
      </c>
      <c r="Q20" s="422">
        <v>4.1079726079344403E-2</v>
      </c>
      <c r="R20" s="295"/>
      <c r="S20" s="295"/>
    </row>
    <row r="21" spans="1:19" x14ac:dyDescent="0.4">
      <c r="A21" s="359"/>
      <c r="B21" s="359"/>
      <c r="C21" s="436" t="s">
        <v>322</v>
      </c>
      <c r="D21" s="28" t="s">
        <v>22</v>
      </c>
      <c r="E21" s="435" t="s">
        <v>309</v>
      </c>
      <c r="F21" s="30" t="s">
        <v>316</v>
      </c>
      <c r="G21" s="428">
        <v>2766</v>
      </c>
      <c r="H21" s="427">
        <v>2150</v>
      </c>
      <c r="I21" s="426">
        <v>1.2865116279069768</v>
      </c>
      <c r="J21" s="425">
        <v>616</v>
      </c>
      <c r="K21" s="428">
        <v>2900</v>
      </c>
      <c r="L21" s="427">
        <v>2900</v>
      </c>
      <c r="M21" s="426">
        <v>1</v>
      </c>
      <c r="N21" s="425">
        <v>0</v>
      </c>
      <c r="O21" s="424">
        <v>0.95379310344827584</v>
      </c>
      <c r="P21" s="423">
        <v>0.74137931034482762</v>
      </c>
      <c r="Q21" s="422">
        <v>0.21241379310344821</v>
      </c>
      <c r="R21" s="295"/>
      <c r="S21" s="295"/>
    </row>
    <row r="22" spans="1:19" x14ac:dyDescent="0.4">
      <c r="A22" s="359"/>
      <c r="B22" s="359"/>
      <c r="C22" s="436" t="s">
        <v>322</v>
      </c>
      <c r="D22" s="28" t="s">
        <v>22</v>
      </c>
      <c r="E22" s="435" t="s">
        <v>329</v>
      </c>
      <c r="F22" s="30" t="s">
        <v>316</v>
      </c>
      <c r="G22" s="428">
        <v>1540</v>
      </c>
      <c r="H22" s="427">
        <v>1264</v>
      </c>
      <c r="I22" s="426">
        <v>1.2183544303797469</v>
      </c>
      <c r="J22" s="425">
        <v>276</v>
      </c>
      <c r="K22" s="428">
        <v>1650</v>
      </c>
      <c r="L22" s="427">
        <v>1450</v>
      </c>
      <c r="M22" s="426">
        <v>1.1379310344827587</v>
      </c>
      <c r="N22" s="425">
        <v>200</v>
      </c>
      <c r="O22" s="424">
        <v>0.93333333333333335</v>
      </c>
      <c r="P22" s="423">
        <v>0.87172413793103454</v>
      </c>
      <c r="Q22" s="422">
        <v>6.1609195402298811E-2</v>
      </c>
      <c r="R22" s="295"/>
      <c r="S22" s="295"/>
    </row>
    <row r="23" spans="1:19" x14ac:dyDescent="0.4">
      <c r="A23" s="359"/>
      <c r="B23" s="359"/>
      <c r="C23" s="436" t="s">
        <v>322</v>
      </c>
      <c r="D23" s="28" t="s">
        <v>22</v>
      </c>
      <c r="E23" s="435" t="s">
        <v>349</v>
      </c>
      <c r="F23" s="30" t="s">
        <v>314</v>
      </c>
      <c r="G23" s="428"/>
      <c r="H23" s="427">
        <v>0</v>
      </c>
      <c r="I23" s="426" t="e">
        <v>#DIV/0!</v>
      </c>
      <c r="J23" s="425">
        <v>0</v>
      </c>
      <c r="K23" s="428"/>
      <c r="L23" s="427">
        <v>0</v>
      </c>
      <c r="M23" s="426" t="e">
        <v>#DIV/0!</v>
      </c>
      <c r="N23" s="425">
        <v>0</v>
      </c>
      <c r="O23" s="424" t="e">
        <v>#DIV/0!</v>
      </c>
      <c r="P23" s="423" t="e">
        <v>#DIV/0!</v>
      </c>
      <c r="Q23" s="422" t="e">
        <v>#DIV/0!</v>
      </c>
      <c r="R23" s="295"/>
      <c r="S23" s="295"/>
    </row>
    <row r="24" spans="1:19" x14ac:dyDescent="0.4">
      <c r="A24" s="359"/>
      <c r="B24" s="359"/>
      <c r="C24" s="436" t="s">
        <v>320</v>
      </c>
      <c r="D24" s="28" t="s">
        <v>22</v>
      </c>
      <c r="E24" s="435" t="s">
        <v>309</v>
      </c>
      <c r="F24" s="30" t="s">
        <v>316</v>
      </c>
      <c r="G24" s="428">
        <v>1409</v>
      </c>
      <c r="H24" s="427">
        <v>1391</v>
      </c>
      <c r="I24" s="426">
        <v>1.0129403306973401</v>
      </c>
      <c r="J24" s="425">
        <v>18</v>
      </c>
      <c r="K24" s="428">
        <v>1450</v>
      </c>
      <c r="L24" s="427">
        <v>1500</v>
      </c>
      <c r="M24" s="426">
        <v>0.96666666666666667</v>
      </c>
      <c r="N24" s="425">
        <v>-50</v>
      </c>
      <c r="O24" s="424">
        <v>0.97172413793103452</v>
      </c>
      <c r="P24" s="423">
        <v>0.92733333333333334</v>
      </c>
      <c r="Q24" s="422">
        <v>4.4390804597701172E-2</v>
      </c>
      <c r="R24" s="295"/>
      <c r="S24" s="295"/>
    </row>
    <row r="25" spans="1:19" x14ac:dyDescent="0.4">
      <c r="A25" s="359"/>
      <c r="B25" s="359"/>
      <c r="C25" s="436" t="s">
        <v>320</v>
      </c>
      <c r="D25" s="28" t="s">
        <v>22</v>
      </c>
      <c r="E25" s="435" t="s">
        <v>329</v>
      </c>
      <c r="F25" s="474"/>
      <c r="G25" s="428"/>
      <c r="H25" s="427"/>
      <c r="I25" s="426" t="e">
        <v>#DIV/0!</v>
      </c>
      <c r="J25" s="425">
        <v>0</v>
      </c>
      <c r="K25" s="428"/>
      <c r="L25" s="427"/>
      <c r="M25" s="426" t="e">
        <v>#DIV/0!</v>
      </c>
      <c r="N25" s="425">
        <v>0</v>
      </c>
      <c r="O25" s="424" t="e">
        <v>#DIV/0!</v>
      </c>
      <c r="P25" s="423" t="e">
        <v>#DIV/0!</v>
      </c>
      <c r="Q25" s="422" t="e">
        <v>#DIV/0!</v>
      </c>
      <c r="R25" s="295"/>
      <c r="S25" s="295"/>
    </row>
    <row r="26" spans="1:19" x14ac:dyDescent="0.4">
      <c r="A26" s="359"/>
      <c r="B26" s="359"/>
      <c r="C26" s="436" t="s">
        <v>310</v>
      </c>
      <c r="D26" s="28" t="s">
        <v>22</v>
      </c>
      <c r="E26" s="435" t="s">
        <v>309</v>
      </c>
      <c r="F26" s="474"/>
      <c r="G26" s="428"/>
      <c r="H26" s="427"/>
      <c r="I26" s="426" t="e">
        <v>#DIV/0!</v>
      </c>
      <c r="J26" s="425">
        <v>0</v>
      </c>
      <c r="K26" s="428"/>
      <c r="L26" s="427"/>
      <c r="M26" s="426" t="e">
        <v>#DIV/0!</v>
      </c>
      <c r="N26" s="425">
        <v>0</v>
      </c>
      <c r="O26" s="424" t="e">
        <v>#DIV/0!</v>
      </c>
      <c r="P26" s="423" t="e">
        <v>#DIV/0!</v>
      </c>
      <c r="Q26" s="422" t="e">
        <v>#DIV/0!</v>
      </c>
      <c r="R26" s="295"/>
      <c r="S26" s="295"/>
    </row>
    <row r="27" spans="1:19" x14ac:dyDescent="0.4">
      <c r="A27" s="359"/>
      <c r="B27" s="359"/>
      <c r="C27" s="436" t="s">
        <v>317</v>
      </c>
      <c r="D27" s="28" t="s">
        <v>22</v>
      </c>
      <c r="E27" s="435" t="s">
        <v>309</v>
      </c>
      <c r="F27" s="474"/>
      <c r="G27" s="428"/>
      <c r="H27" s="427"/>
      <c r="I27" s="426" t="e">
        <v>#DIV/0!</v>
      </c>
      <c r="J27" s="425">
        <v>0</v>
      </c>
      <c r="K27" s="428"/>
      <c r="L27" s="427"/>
      <c r="M27" s="426" t="e">
        <v>#DIV/0!</v>
      </c>
      <c r="N27" s="425">
        <v>0</v>
      </c>
      <c r="O27" s="424" t="e">
        <v>#DIV/0!</v>
      </c>
      <c r="P27" s="423" t="e">
        <v>#DIV/0!</v>
      </c>
      <c r="Q27" s="422" t="e">
        <v>#DIV/0!</v>
      </c>
      <c r="R27" s="295"/>
      <c r="S27" s="295"/>
    </row>
    <row r="28" spans="1:19" x14ac:dyDescent="0.4">
      <c r="A28" s="359"/>
      <c r="B28" s="359"/>
      <c r="C28" s="436" t="s">
        <v>336</v>
      </c>
      <c r="D28" s="435"/>
      <c r="E28" s="435"/>
      <c r="F28" s="474"/>
      <c r="G28" s="428"/>
      <c r="H28" s="427"/>
      <c r="I28" s="426" t="e">
        <v>#DIV/0!</v>
      </c>
      <c r="J28" s="425">
        <v>0</v>
      </c>
      <c r="K28" s="428"/>
      <c r="L28" s="427"/>
      <c r="M28" s="426" t="e">
        <v>#DIV/0!</v>
      </c>
      <c r="N28" s="425">
        <v>0</v>
      </c>
      <c r="O28" s="424" t="e">
        <v>#DIV/0!</v>
      </c>
      <c r="P28" s="423" t="e">
        <v>#DIV/0!</v>
      </c>
      <c r="Q28" s="422" t="e">
        <v>#DIV/0!</v>
      </c>
      <c r="R28" s="295"/>
      <c r="S28" s="295"/>
    </row>
    <row r="29" spans="1:19" x14ac:dyDescent="0.4">
      <c r="A29" s="359"/>
      <c r="B29" s="359"/>
      <c r="C29" s="436" t="s">
        <v>330</v>
      </c>
      <c r="D29" s="435"/>
      <c r="E29" s="435"/>
      <c r="F29" s="474"/>
      <c r="G29" s="428"/>
      <c r="H29" s="427"/>
      <c r="I29" s="426" t="e">
        <v>#DIV/0!</v>
      </c>
      <c r="J29" s="425">
        <v>0</v>
      </c>
      <c r="K29" s="428"/>
      <c r="L29" s="427"/>
      <c r="M29" s="426" t="e">
        <v>#DIV/0!</v>
      </c>
      <c r="N29" s="425">
        <v>0</v>
      </c>
      <c r="O29" s="424" t="e">
        <v>#DIV/0!</v>
      </c>
      <c r="P29" s="423" t="e">
        <v>#DIV/0!</v>
      </c>
      <c r="Q29" s="422" t="e">
        <v>#DIV/0!</v>
      </c>
      <c r="R29" s="295"/>
      <c r="S29" s="295"/>
    </row>
    <row r="30" spans="1:19" x14ac:dyDescent="0.4">
      <c r="A30" s="359"/>
      <c r="B30" s="359"/>
      <c r="C30" s="436" t="s">
        <v>348</v>
      </c>
      <c r="D30" s="435"/>
      <c r="E30" s="435"/>
      <c r="F30" s="474"/>
      <c r="G30" s="428"/>
      <c r="H30" s="427"/>
      <c r="I30" s="426" t="e">
        <v>#DIV/0!</v>
      </c>
      <c r="J30" s="425">
        <v>0</v>
      </c>
      <c r="K30" s="428"/>
      <c r="L30" s="427"/>
      <c r="M30" s="426" t="e">
        <v>#DIV/0!</v>
      </c>
      <c r="N30" s="425">
        <v>0</v>
      </c>
      <c r="O30" s="424" t="e">
        <v>#DIV/0!</v>
      </c>
      <c r="P30" s="423" t="e">
        <v>#DIV/0!</v>
      </c>
      <c r="Q30" s="422" t="e">
        <v>#DIV/0!</v>
      </c>
      <c r="R30" s="295"/>
      <c r="S30" s="295"/>
    </row>
    <row r="31" spans="1:19" x14ac:dyDescent="0.4">
      <c r="A31" s="359"/>
      <c r="B31" s="359"/>
      <c r="C31" s="436" t="s">
        <v>347</v>
      </c>
      <c r="D31" s="435"/>
      <c r="E31" s="435"/>
      <c r="F31" s="30" t="s">
        <v>316</v>
      </c>
      <c r="G31" s="428">
        <v>1072</v>
      </c>
      <c r="H31" s="427">
        <v>1042</v>
      </c>
      <c r="I31" s="426">
        <v>1.0287907869481765</v>
      </c>
      <c r="J31" s="425">
        <v>30</v>
      </c>
      <c r="K31" s="428">
        <v>1450</v>
      </c>
      <c r="L31" s="427">
        <v>1450</v>
      </c>
      <c r="M31" s="426">
        <v>1</v>
      </c>
      <c r="N31" s="425">
        <v>0</v>
      </c>
      <c r="O31" s="424">
        <v>0.73931034482758617</v>
      </c>
      <c r="P31" s="423">
        <v>0.71862068965517245</v>
      </c>
      <c r="Q31" s="422">
        <v>2.0689655172413723E-2</v>
      </c>
      <c r="R31" s="295"/>
      <c r="S31" s="295"/>
    </row>
    <row r="32" spans="1:19" x14ac:dyDescent="0.4">
      <c r="A32" s="359"/>
      <c r="B32" s="359"/>
      <c r="C32" s="436" t="s">
        <v>346</v>
      </c>
      <c r="D32" s="435"/>
      <c r="E32" s="435"/>
      <c r="F32" s="474"/>
      <c r="G32" s="428"/>
      <c r="H32" s="427"/>
      <c r="I32" s="426" t="e">
        <v>#DIV/0!</v>
      </c>
      <c r="J32" s="425">
        <v>0</v>
      </c>
      <c r="K32" s="428"/>
      <c r="L32" s="427"/>
      <c r="M32" s="426" t="e">
        <v>#DIV/0!</v>
      </c>
      <c r="N32" s="425">
        <v>0</v>
      </c>
      <c r="O32" s="424" t="e">
        <v>#DIV/0!</v>
      </c>
      <c r="P32" s="423" t="e">
        <v>#DIV/0!</v>
      </c>
      <c r="Q32" s="422" t="e">
        <v>#DIV/0!</v>
      </c>
      <c r="R32" s="295"/>
      <c r="S32" s="295"/>
    </row>
    <row r="33" spans="1:19" x14ac:dyDescent="0.4">
      <c r="A33" s="359"/>
      <c r="B33" s="359"/>
      <c r="C33" s="436" t="s">
        <v>345</v>
      </c>
      <c r="D33" s="435"/>
      <c r="E33" s="435"/>
      <c r="F33" s="30" t="s">
        <v>316</v>
      </c>
      <c r="G33" s="428">
        <v>1093</v>
      </c>
      <c r="H33" s="427">
        <v>1018</v>
      </c>
      <c r="I33" s="426">
        <v>1.0736738703339883</v>
      </c>
      <c r="J33" s="425">
        <v>75</v>
      </c>
      <c r="K33" s="428">
        <v>1450</v>
      </c>
      <c r="L33" s="427">
        <v>1450</v>
      </c>
      <c r="M33" s="426">
        <v>1</v>
      </c>
      <c r="N33" s="425">
        <v>0</v>
      </c>
      <c r="O33" s="424">
        <v>0.75379310344827588</v>
      </c>
      <c r="P33" s="423">
        <v>0.70206896551724141</v>
      </c>
      <c r="Q33" s="422">
        <v>5.1724137931034475E-2</v>
      </c>
      <c r="R33" s="295"/>
      <c r="S33" s="295"/>
    </row>
    <row r="34" spans="1:19" x14ac:dyDescent="0.4">
      <c r="A34" s="359"/>
      <c r="B34" s="359"/>
      <c r="C34" s="436" t="s">
        <v>318</v>
      </c>
      <c r="D34" s="435"/>
      <c r="E34" s="435"/>
      <c r="F34" s="474"/>
      <c r="G34" s="428"/>
      <c r="H34" s="427"/>
      <c r="I34" s="426" t="e">
        <v>#DIV/0!</v>
      </c>
      <c r="J34" s="425">
        <v>0</v>
      </c>
      <c r="K34" s="428"/>
      <c r="L34" s="427"/>
      <c r="M34" s="426" t="e">
        <v>#DIV/0!</v>
      </c>
      <c r="N34" s="425">
        <v>0</v>
      </c>
      <c r="O34" s="424" t="e">
        <v>#DIV/0!</v>
      </c>
      <c r="P34" s="423" t="e">
        <v>#DIV/0!</v>
      </c>
      <c r="Q34" s="422" t="e">
        <v>#DIV/0!</v>
      </c>
      <c r="R34" s="295"/>
      <c r="S34" s="295"/>
    </row>
    <row r="35" spans="1:19" x14ac:dyDescent="0.4">
      <c r="A35" s="359"/>
      <c r="B35" s="359"/>
      <c r="C35" s="436" t="s">
        <v>310</v>
      </c>
      <c r="D35" s="435"/>
      <c r="E35" s="435"/>
      <c r="F35" s="474"/>
      <c r="G35" s="428"/>
      <c r="H35" s="427"/>
      <c r="I35" s="426" t="e">
        <v>#DIV/0!</v>
      </c>
      <c r="J35" s="425">
        <v>0</v>
      </c>
      <c r="K35" s="428"/>
      <c r="L35" s="427"/>
      <c r="M35" s="426" t="e">
        <v>#DIV/0!</v>
      </c>
      <c r="N35" s="425">
        <v>0</v>
      </c>
      <c r="O35" s="424" t="e">
        <v>#DIV/0!</v>
      </c>
      <c r="P35" s="423" t="e">
        <v>#DIV/0!</v>
      </c>
      <c r="Q35" s="422" t="e">
        <v>#DIV/0!</v>
      </c>
      <c r="R35" s="295"/>
      <c r="S35" s="295"/>
    </row>
    <row r="36" spans="1:19" x14ac:dyDescent="0.4">
      <c r="A36" s="359"/>
      <c r="B36" s="358"/>
      <c r="C36" s="414" t="s">
        <v>317</v>
      </c>
      <c r="D36" s="412"/>
      <c r="E36" s="412"/>
      <c r="F36" s="30" t="s">
        <v>316</v>
      </c>
      <c r="G36" s="411">
        <v>5478</v>
      </c>
      <c r="H36" s="410">
        <v>5159</v>
      </c>
      <c r="I36" s="409">
        <v>1.0618336886993602</v>
      </c>
      <c r="J36" s="408">
        <v>319</v>
      </c>
      <c r="K36" s="411">
        <v>6005</v>
      </c>
      <c r="L36" s="410">
        <v>5800</v>
      </c>
      <c r="M36" s="409">
        <v>1.0353448275862069</v>
      </c>
      <c r="N36" s="408">
        <v>205</v>
      </c>
      <c r="O36" s="407">
        <v>0.91223980016652795</v>
      </c>
      <c r="P36" s="406">
        <v>0.88948275862068971</v>
      </c>
      <c r="Q36" s="405">
        <v>2.2757041545838241E-2</v>
      </c>
      <c r="R36" s="295"/>
      <c r="S36" s="295"/>
    </row>
    <row r="37" spans="1:19" x14ac:dyDescent="0.4">
      <c r="A37" s="359"/>
      <c r="B37" s="360" t="s">
        <v>344</v>
      </c>
      <c r="C37" s="361"/>
      <c r="D37" s="361"/>
      <c r="E37" s="361"/>
      <c r="F37" s="463"/>
      <c r="G37" s="421">
        <v>852</v>
      </c>
      <c r="H37" s="420">
        <v>757</v>
      </c>
      <c r="I37" s="419">
        <v>1.1254953764861295</v>
      </c>
      <c r="J37" s="418">
        <v>95</v>
      </c>
      <c r="K37" s="421">
        <v>1379</v>
      </c>
      <c r="L37" s="420">
        <v>879</v>
      </c>
      <c r="M37" s="419">
        <v>1.5688282138794085</v>
      </c>
      <c r="N37" s="418">
        <v>500</v>
      </c>
      <c r="O37" s="417">
        <v>0.61783901377810002</v>
      </c>
      <c r="P37" s="416">
        <v>0.86120591581342432</v>
      </c>
      <c r="Q37" s="415">
        <v>-0.2433669020353243</v>
      </c>
      <c r="R37" s="295"/>
      <c r="S37" s="295"/>
    </row>
    <row r="38" spans="1:19" x14ac:dyDescent="0.4">
      <c r="A38" s="359"/>
      <c r="B38" s="359"/>
      <c r="C38" s="436" t="s">
        <v>343</v>
      </c>
      <c r="D38" s="435"/>
      <c r="E38" s="435"/>
      <c r="F38" s="30" t="s">
        <v>316</v>
      </c>
      <c r="G38" s="428">
        <v>547</v>
      </c>
      <c r="H38" s="427">
        <v>484</v>
      </c>
      <c r="I38" s="426">
        <v>1.1301652892561984</v>
      </c>
      <c r="J38" s="425">
        <v>63</v>
      </c>
      <c r="K38" s="428">
        <v>890</v>
      </c>
      <c r="L38" s="427">
        <v>445</v>
      </c>
      <c r="M38" s="426">
        <v>2</v>
      </c>
      <c r="N38" s="425">
        <v>445</v>
      </c>
      <c r="O38" s="424">
        <v>0.61460674157303374</v>
      </c>
      <c r="P38" s="423">
        <v>1.0876404494382022</v>
      </c>
      <c r="Q38" s="422">
        <v>-0.47303370786516841</v>
      </c>
      <c r="R38" s="295"/>
      <c r="S38" s="295"/>
    </row>
    <row r="39" spans="1:19" x14ac:dyDescent="0.4">
      <c r="A39" s="358"/>
      <c r="B39" s="358"/>
      <c r="C39" s="473" t="s">
        <v>342</v>
      </c>
      <c r="D39" s="472"/>
      <c r="E39" s="472"/>
      <c r="F39" s="30" t="s">
        <v>316</v>
      </c>
      <c r="G39" s="471">
        <v>305</v>
      </c>
      <c r="H39" s="470">
        <v>273</v>
      </c>
      <c r="I39" s="469">
        <v>1.1172161172161172</v>
      </c>
      <c r="J39" s="468">
        <v>32</v>
      </c>
      <c r="K39" s="471">
        <v>489</v>
      </c>
      <c r="L39" s="470">
        <v>434</v>
      </c>
      <c r="M39" s="469">
        <v>1.1267281105990783</v>
      </c>
      <c r="N39" s="468">
        <v>55</v>
      </c>
      <c r="O39" s="467">
        <v>0.62372188139059304</v>
      </c>
      <c r="P39" s="466">
        <v>0.62903225806451613</v>
      </c>
      <c r="Q39" s="465">
        <v>-5.3103766739230895E-3</v>
      </c>
      <c r="R39" s="295"/>
      <c r="S39" s="295"/>
    </row>
    <row r="40" spans="1:19" x14ac:dyDescent="0.4">
      <c r="A40" s="360" t="s">
        <v>341</v>
      </c>
      <c r="B40" s="361" t="s">
        <v>340</v>
      </c>
      <c r="C40" s="361"/>
      <c r="D40" s="361"/>
      <c r="E40" s="361"/>
      <c r="F40" s="463"/>
      <c r="G40" s="421">
        <v>100667</v>
      </c>
      <c r="H40" s="420">
        <v>90038</v>
      </c>
      <c r="I40" s="419">
        <v>1.1180501566005465</v>
      </c>
      <c r="J40" s="418">
        <v>10629</v>
      </c>
      <c r="K40" s="464">
        <v>124022</v>
      </c>
      <c r="L40" s="420">
        <v>124061</v>
      </c>
      <c r="M40" s="419">
        <v>0.99968563851653625</v>
      </c>
      <c r="N40" s="418">
        <v>-39</v>
      </c>
      <c r="O40" s="417">
        <v>0.81168663624195703</v>
      </c>
      <c r="P40" s="416">
        <v>0.72575587815671327</v>
      </c>
      <c r="Q40" s="415">
        <v>8.5930758085243752E-2</v>
      </c>
      <c r="R40" s="295"/>
      <c r="S40" s="295"/>
    </row>
    <row r="41" spans="1:19" x14ac:dyDescent="0.4">
      <c r="A41" s="356"/>
      <c r="B41" s="360" t="s">
        <v>368</v>
      </c>
      <c r="C41" s="361"/>
      <c r="D41" s="361"/>
      <c r="E41" s="361"/>
      <c r="F41" s="463"/>
      <c r="G41" s="421">
        <v>98279</v>
      </c>
      <c r="H41" s="420">
        <v>87811</v>
      </c>
      <c r="I41" s="419">
        <v>1.1192105772625298</v>
      </c>
      <c r="J41" s="418">
        <v>10468</v>
      </c>
      <c r="K41" s="421">
        <v>120393</v>
      </c>
      <c r="L41" s="420">
        <v>120485</v>
      </c>
      <c r="M41" s="419">
        <v>0.99923641947130348</v>
      </c>
      <c r="N41" s="418">
        <v>-92</v>
      </c>
      <c r="O41" s="417">
        <v>0.81631822448148983</v>
      </c>
      <c r="P41" s="416">
        <v>0.72881271527576041</v>
      </c>
      <c r="Q41" s="415">
        <v>8.7505509205729415E-2</v>
      </c>
      <c r="R41" s="295"/>
      <c r="S41" s="295"/>
    </row>
    <row r="42" spans="1:19" x14ac:dyDescent="0.4">
      <c r="A42" s="359"/>
      <c r="B42" s="359"/>
      <c r="C42" s="436" t="s">
        <v>322</v>
      </c>
      <c r="D42" s="435"/>
      <c r="E42" s="435"/>
      <c r="F42" s="30" t="s">
        <v>316</v>
      </c>
      <c r="G42" s="428">
        <v>38107</v>
      </c>
      <c r="H42" s="434">
        <v>32723</v>
      </c>
      <c r="I42" s="433">
        <v>1.1645325917550347</v>
      </c>
      <c r="J42" s="432">
        <v>5384</v>
      </c>
      <c r="K42" s="431">
        <v>44304</v>
      </c>
      <c r="L42" s="434">
        <v>43853</v>
      </c>
      <c r="M42" s="433">
        <v>1.0102843591088408</v>
      </c>
      <c r="N42" s="425">
        <v>451</v>
      </c>
      <c r="O42" s="424">
        <v>0.86012549656915849</v>
      </c>
      <c r="P42" s="423">
        <v>0.74619752354456936</v>
      </c>
      <c r="Q42" s="422">
        <v>0.11392797302458912</v>
      </c>
      <c r="R42" s="295"/>
      <c r="S42" s="295"/>
    </row>
    <row r="43" spans="1:19" x14ac:dyDescent="0.4">
      <c r="A43" s="359"/>
      <c r="B43" s="359"/>
      <c r="C43" s="436" t="s">
        <v>338</v>
      </c>
      <c r="D43" s="435"/>
      <c r="E43" s="435"/>
      <c r="F43" s="30" t="s">
        <v>316</v>
      </c>
      <c r="G43" s="428">
        <v>9386</v>
      </c>
      <c r="H43" s="427">
        <v>7414</v>
      </c>
      <c r="I43" s="426">
        <v>1.2659832748853521</v>
      </c>
      <c r="J43" s="425">
        <v>1972</v>
      </c>
      <c r="K43" s="428">
        <v>11150</v>
      </c>
      <c r="L43" s="427">
        <v>9164</v>
      </c>
      <c r="M43" s="426">
        <v>1.2167175905718026</v>
      </c>
      <c r="N43" s="425">
        <v>1986</v>
      </c>
      <c r="O43" s="424">
        <v>0.84179372197309421</v>
      </c>
      <c r="P43" s="423">
        <v>0.80903535573985164</v>
      </c>
      <c r="Q43" s="422">
        <v>3.2758366233242575E-2</v>
      </c>
      <c r="R43" s="295"/>
      <c r="S43" s="295"/>
    </row>
    <row r="44" spans="1:19" x14ac:dyDescent="0.4">
      <c r="A44" s="359"/>
      <c r="B44" s="359"/>
      <c r="C44" s="436" t="s">
        <v>320</v>
      </c>
      <c r="D44" s="435"/>
      <c r="E44" s="435"/>
      <c r="F44" s="30" t="s">
        <v>316</v>
      </c>
      <c r="G44" s="428">
        <v>4566</v>
      </c>
      <c r="H44" s="427">
        <v>5442</v>
      </c>
      <c r="I44" s="426">
        <v>0.83902976846747523</v>
      </c>
      <c r="J44" s="425">
        <v>-876</v>
      </c>
      <c r="K44" s="428">
        <v>5780</v>
      </c>
      <c r="L44" s="427">
        <v>8720</v>
      </c>
      <c r="M44" s="426">
        <v>0.66284403669724767</v>
      </c>
      <c r="N44" s="425">
        <v>-2940</v>
      </c>
      <c r="O44" s="424">
        <v>0.78996539792387543</v>
      </c>
      <c r="P44" s="423">
        <v>0.62408256880733948</v>
      </c>
      <c r="Q44" s="422">
        <v>0.16588282911653596</v>
      </c>
      <c r="R44" s="295"/>
      <c r="S44" s="295"/>
    </row>
    <row r="45" spans="1:19" x14ac:dyDescent="0.4">
      <c r="A45" s="359"/>
      <c r="B45" s="359"/>
      <c r="C45" s="436" t="s">
        <v>310</v>
      </c>
      <c r="D45" s="435"/>
      <c r="E45" s="435"/>
      <c r="F45" s="30" t="s">
        <v>316</v>
      </c>
      <c r="G45" s="428">
        <v>2754</v>
      </c>
      <c r="H45" s="434">
        <v>2615</v>
      </c>
      <c r="I45" s="433">
        <v>1.0531548757170173</v>
      </c>
      <c r="J45" s="432">
        <v>139</v>
      </c>
      <c r="K45" s="431">
        <v>3600</v>
      </c>
      <c r="L45" s="434">
        <v>3632</v>
      </c>
      <c r="M45" s="433">
        <v>0.99118942731277537</v>
      </c>
      <c r="N45" s="432">
        <v>-32</v>
      </c>
      <c r="O45" s="448">
        <v>0.76500000000000001</v>
      </c>
      <c r="P45" s="447">
        <v>0.71998898678414092</v>
      </c>
      <c r="Q45" s="422">
        <v>4.5011013215859097E-2</v>
      </c>
      <c r="R45" s="295"/>
      <c r="S45" s="295"/>
    </row>
    <row r="46" spans="1:19" x14ac:dyDescent="0.4">
      <c r="A46" s="359"/>
      <c r="B46" s="359"/>
      <c r="C46" s="436" t="s">
        <v>317</v>
      </c>
      <c r="D46" s="435"/>
      <c r="E46" s="435"/>
      <c r="F46" s="30" t="s">
        <v>316</v>
      </c>
      <c r="G46" s="428">
        <v>5231</v>
      </c>
      <c r="H46" s="427">
        <v>6014</v>
      </c>
      <c r="I46" s="426">
        <v>0.8698037911539741</v>
      </c>
      <c r="J46" s="425">
        <v>-783</v>
      </c>
      <c r="K46" s="428">
        <v>5864</v>
      </c>
      <c r="L46" s="427">
        <v>7024</v>
      </c>
      <c r="M46" s="426">
        <v>0.83485193621867881</v>
      </c>
      <c r="N46" s="425">
        <v>-1160</v>
      </c>
      <c r="O46" s="424">
        <v>0.89205320600272853</v>
      </c>
      <c r="P46" s="423">
        <v>0.8562072892938497</v>
      </c>
      <c r="Q46" s="422">
        <v>3.5845916708878822E-2</v>
      </c>
      <c r="R46" s="295"/>
      <c r="S46" s="295"/>
    </row>
    <row r="47" spans="1:19" x14ac:dyDescent="0.4">
      <c r="A47" s="359"/>
      <c r="B47" s="359"/>
      <c r="C47" s="436" t="s">
        <v>321</v>
      </c>
      <c r="D47" s="435"/>
      <c r="E47" s="435"/>
      <c r="F47" s="30" t="s">
        <v>316</v>
      </c>
      <c r="G47" s="428">
        <v>11244</v>
      </c>
      <c r="H47" s="427">
        <v>10829</v>
      </c>
      <c r="I47" s="426">
        <v>1.0383230215162988</v>
      </c>
      <c r="J47" s="425">
        <v>415</v>
      </c>
      <c r="K47" s="428">
        <v>14426</v>
      </c>
      <c r="L47" s="427">
        <v>16679</v>
      </c>
      <c r="M47" s="426">
        <v>0.86491995923016962</v>
      </c>
      <c r="N47" s="425">
        <v>-2253</v>
      </c>
      <c r="O47" s="424">
        <v>0.77942603632330509</v>
      </c>
      <c r="P47" s="423">
        <v>0.64925954793452845</v>
      </c>
      <c r="Q47" s="422">
        <v>0.13016648838877665</v>
      </c>
      <c r="R47" s="295"/>
      <c r="S47" s="295"/>
    </row>
    <row r="48" spans="1:19" x14ac:dyDescent="0.4">
      <c r="A48" s="359"/>
      <c r="B48" s="359"/>
      <c r="C48" s="436" t="s">
        <v>311</v>
      </c>
      <c r="D48" s="435"/>
      <c r="E48" s="435"/>
      <c r="F48" s="30" t="s">
        <v>316</v>
      </c>
      <c r="G48" s="428">
        <v>1378</v>
      </c>
      <c r="H48" s="427">
        <v>1264</v>
      </c>
      <c r="I48" s="426">
        <v>1.0901898734177216</v>
      </c>
      <c r="J48" s="425">
        <v>114</v>
      </c>
      <c r="K48" s="428">
        <v>2699</v>
      </c>
      <c r="L48" s="427">
        <v>2700</v>
      </c>
      <c r="M48" s="426">
        <v>0.99962962962962965</v>
      </c>
      <c r="N48" s="425">
        <v>-1</v>
      </c>
      <c r="O48" s="424">
        <v>0.51055946646906258</v>
      </c>
      <c r="P48" s="423">
        <v>0.46814814814814815</v>
      </c>
      <c r="Q48" s="422">
        <v>4.2411318320914437E-2</v>
      </c>
      <c r="R48" s="295"/>
      <c r="S48" s="295"/>
    </row>
    <row r="49" spans="1:19" x14ac:dyDescent="0.4">
      <c r="A49" s="359"/>
      <c r="B49" s="359"/>
      <c r="C49" s="436" t="s">
        <v>337</v>
      </c>
      <c r="D49" s="435"/>
      <c r="E49" s="435"/>
      <c r="F49" s="30" t="s">
        <v>316</v>
      </c>
      <c r="G49" s="428">
        <v>1562</v>
      </c>
      <c r="H49" s="427">
        <v>1438</v>
      </c>
      <c r="I49" s="426">
        <v>1.0862308762169681</v>
      </c>
      <c r="J49" s="425">
        <v>124</v>
      </c>
      <c r="K49" s="428">
        <v>1660</v>
      </c>
      <c r="L49" s="427">
        <v>1494</v>
      </c>
      <c r="M49" s="426">
        <v>1.1111111111111112</v>
      </c>
      <c r="N49" s="425">
        <v>166</v>
      </c>
      <c r="O49" s="424">
        <v>0.9409638554216867</v>
      </c>
      <c r="P49" s="423">
        <v>0.96251673360107093</v>
      </c>
      <c r="Q49" s="422">
        <v>-2.1552878179384227E-2</v>
      </c>
      <c r="R49" s="295"/>
      <c r="S49" s="295"/>
    </row>
    <row r="50" spans="1:19" x14ac:dyDescent="0.4">
      <c r="A50" s="359"/>
      <c r="B50" s="359"/>
      <c r="C50" s="436" t="s">
        <v>336</v>
      </c>
      <c r="D50" s="435"/>
      <c r="E50" s="435"/>
      <c r="F50" s="30" t="s">
        <v>316</v>
      </c>
      <c r="G50" s="428">
        <v>2210</v>
      </c>
      <c r="H50" s="427">
        <v>2019</v>
      </c>
      <c r="I50" s="426">
        <v>1.094601287766221</v>
      </c>
      <c r="J50" s="425">
        <v>191</v>
      </c>
      <c r="K50" s="428">
        <v>2700</v>
      </c>
      <c r="L50" s="427">
        <v>2700</v>
      </c>
      <c r="M50" s="426">
        <v>1</v>
      </c>
      <c r="N50" s="425">
        <v>0</v>
      </c>
      <c r="O50" s="424">
        <v>0.81851851851851853</v>
      </c>
      <c r="P50" s="423">
        <v>0.74777777777777776</v>
      </c>
      <c r="Q50" s="422">
        <v>7.0740740740740771E-2</v>
      </c>
      <c r="R50" s="295"/>
      <c r="S50" s="295"/>
    </row>
    <row r="51" spans="1:19" x14ac:dyDescent="0.4">
      <c r="A51" s="359"/>
      <c r="B51" s="359"/>
      <c r="C51" s="436" t="s">
        <v>335</v>
      </c>
      <c r="D51" s="435"/>
      <c r="E51" s="435"/>
      <c r="F51" s="30" t="s">
        <v>314</v>
      </c>
      <c r="G51" s="428">
        <v>1011</v>
      </c>
      <c r="H51" s="427">
        <v>974</v>
      </c>
      <c r="I51" s="426">
        <v>1.037987679671458</v>
      </c>
      <c r="J51" s="425">
        <v>37</v>
      </c>
      <c r="K51" s="428">
        <v>1260</v>
      </c>
      <c r="L51" s="427">
        <v>1260</v>
      </c>
      <c r="M51" s="426">
        <v>1</v>
      </c>
      <c r="N51" s="425">
        <v>0</v>
      </c>
      <c r="O51" s="424">
        <v>0.80238095238095242</v>
      </c>
      <c r="P51" s="423">
        <v>0.77301587301587305</v>
      </c>
      <c r="Q51" s="422">
        <v>2.9365079365079372E-2</v>
      </c>
      <c r="R51" s="295"/>
      <c r="S51" s="295"/>
    </row>
    <row r="52" spans="1:19" x14ac:dyDescent="0.4">
      <c r="A52" s="359"/>
      <c r="B52" s="359"/>
      <c r="C52" s="436" t="s">
        <v>334</v>
      </c>
      <c r="D52" s="435"/>
      <c r="E52" s="435"/>
      <c r="F52" s="30" t="s">
        <v>316</v>
      </c>
      <c r="G52" s="428">
        <v>1190</v>
      </c>
      <c r="H52" s="427">
        <v>948</v>
      </c>
      <c r="I52" s="426">
        <v>1.2552742616033756</v>
      </c>
      <c r="J52" s="425">
        <v>242</v>
      </c>
      <c r="K52" s="428">
        <v>1660</v>
      </c>
      <c r="L52" s="427">
        <v>1660</v>
      </c>
      <c r="M52" s="426">
        <v>1</v>
      </c>
      <c r="N52" s="425">
        <v>0</v>
      </c>
      <c r="O52" s="424">
        <v>0.7168674698795181</v>
      </c>
      <c r="P52" s="423">
        <v>0.57108433734939756</v>
      </c>
      <c r="Q52" s="422">
        <v>0.14578313253012054</v>
      </c>
      <c r="R52" s="295"/>
      <c r="S52" s="295"/>
    </row>
    <row r="53" spans="1:19" x14ac:dyDescent="0.4">
      <c r="A53" s="359"/>
      <c r="B53" s="359"/>
      <c r="C53" s="436" t="s">
        <v>333</v>
      </c>
      <c r="D53" s="435"/>
      <c r="E53" s="435"/>
      <c r="F53" s="30" t="s">
        <v>316</v>
      </c>
      <c r="G53" s="428">
        <v>2346</v>
      </c>
      <c r="H53" s="427">
        <v>2046</v>
      </c>
      <c r="I53" s="426">
        <v>1.1466275659824048</v>
      </c>
      <c r="J53" s="425">
        <v>300</v>
      </c>
      <c r="K53" s="428">
        <v>2700</v>
      </c>
      <c r="L53" s="427">
        <v>2700</v>
      </c>
      <c r="M53" s="426">
        <v>1</v>
      </c>
      <c r="N53" s="425">
        <v>0</v>
      </c>
      <c r="O53" s="424">
        <v>0.86888888888888893</v>
      </c>
      <c r="P53" s="423">
        <v>0.75777777777777777</v>
      </c>
      <c r="Q53" s="422">
        <v>0.11111111111111116</v>
      </c>
      <c r="R53" s="295"/>
      <c r="S53" s="295"/>
    </row>
    <row r="54" spans="1:19" x14ac:dyDescent="0.4">
      <c r="A54" s="359"/>
      <c r="B54" s="359"/>
      <c r="C54" s="462" t="s">
        <v>332</v>
      </c>
      <c r="D54" s="445"/>
      <c r="E54" s="445"/>
      <c r="F54" s="444" t="s">
        <v>314</v>
      </c>
      <c r="G54" s="443"/>
      <c r="H54" s="442"/>
      <c r="I54" s="441" t="e">
        <v>#DIV/0!</v>
      </c>
      <c r="J54" s="440">
        <v>0</v>
      </c>
      <c r="K54" s="443"/>
      <c r="L54" s="442"/>
      <c r="M54" s="441" t="e">
        <v>#DIV/0!</v>
      </c>
      <c r="N54" s="440">
        <v>0</v>
      </c>
      <c r="O54" s="439" t="e">
        <v>#DIV/0!</v>
      </c>
      <c r="P54" s="438" t="e">
        <v>#DIV/0!</v>
      </c>
      <c r="Q54" s="437" t="e">
        <v>#DIV/0!</v>
      </c>
      <c r="R54" s="295"/>
      <c r="S54" s="295"/>
    </row>
    <row r="55" spans="1:19" x14ac:dyDescent="0.4">
      <c r="A55" s="359"/>
      <c r="B55" s="359"/>
      <c r="C55" s="436" t="s">
        <v>331</v>
      </c>
      <c r="D55" s="435"/>
      <c r="E55" s="435"/>
      <c r="F55" s="30" t="s">
        <v>316</v>
      </c>
      <c r="G55" s="428">
        <v>1465</v>
      </c>
      <c r="H55" s="427">
        <v>1354</v>
      </c>
      <c r="I55" s="426">
        <v>1.0819793205317578</v>
      </c>
      <c r="J55" s="425">
        <v>111</v>
      </c>
      <c r="K55" s="428">
        <v>2699</v>
      </c>
      <c r="L55" s="427">
        <v>1771</v>
      </c>
      <c r="M55" s="426">
        <v>1.5239977413890458</v>
      </c>
      <c r="N55" s="425">
        <v>928</v>
      </c>
      <c r="O55" s="424">
        <v>0.54279362726935898</v>
      </c>
      <c r="P55" s="423">
        <v>0.76453980801806887</v>
      </c>
      <c r="Q55" s="422">
        <v>-0.22174618074870989</v>
      </c>
      <c r="R55" s="295"/>
      <c r="S55" s="295"/>
    </row>
    <row r="56" spans="1:19" x14ac:dyDescent="0.4">
      <c r="A56" s="359"/>
      <c r="B56" s="359"/>
      <c r="C56" s="436" t="s">
        <v>330</v>
      </c>
      <c r="D56" s="435"/>
      <c r="E56" s="435"/>
      <c r="F56" s="30" t="s">
        <v>316</v>
      </c>
      <c r="G56" s="428">
        <v>1102</v>
      </c>
      <c r="H56" s="427">
        <v>942</v>
      </c>
      <c r="I56" s="426">
        <v>1.1698513800424628</v>
      </c>
      <c r="J56" s="425">
        <v>160</v>
      </c>
      <c r="K56" s="428">
        <v>1660</v>
      </c>
      <c r="L56" s="427">
        <v>1260</v>
      </c>
      <c r="M56" s="426">
        <v>1.3174603174603174</v>
      </c>
      <c r="N56" s="425">
        <v>400</v>
      </c>
      <c r="O56" s="424">
        <v>0.66385542168674694</v>
      </c>
      <c r="P56" s="423">
        <v>0.74761904761904763</v>
      </c>
      <c r="Q56" s="422">
        <v>-8.3763625932300689E-2</v>
      </c>
      <c r="R56" s="295"/>
      <c r="S56" s="295"/>
    </row>
    <row r="57" spans="1:19" x14ac:dyDescent="0.4">
      <c r="A57" s="359"/>
      <c r="B57" s="359"/>
      <c r="C57" s="436" t="s">
        <v>327</v>
      </c>
      <c r="D57" s="435"/>
      <c r="E57" s="435"/>
      <c r="F57" s="30" t="s">
        <v>316</v>
      </c>
      <c r="G57" s="428">
        <v>1094</v>
      </c>
      <c r="H57" s="427">
        <v>1127</v>
      </c>
      <c r="I57" s="426">
        <v>0.97071872227151734</v>
      </c>
      <c r="J57" s="425">
        <v>-33</v>
      </c>
      <c r="K57" s="428">
        <v>1260</v>
      </c>
      <c r="L57" s="427">
        <v>1659</v>
      </c>
      <c r="M57" s="426">
        <v>0.759493670886076</v>
      </c>
      <c r="N57" s="425">
        <v>-399</v>
      </c>
      <c r="O57" s="424">
        <v>0.86825396825396828</v>
      </c>
      <c r="P57" s="423">
        <v>0.67932489451476796</v>
      </c>
      <c r="Q57" s="422">
        <v>0.18892907373920031</v>
      </c>
      <c r="R57" s="295"/>
      <c r="S57" s="295"/>
    </row>
    <row r="58" spans="1:19" x14ac:dyDescent="0.4">
      <c r="A58" s="359"/>
      <c r="B58" s="359"/>
      <c r="C58" s="436" t="s">
        <v>326</v>
      </c>
      <c r="D58" s="435"/>
      <c r="E58" s="435"/>
      <c r="F58" s="30" t="s">
        <v>316</v>
      </c>
      <c r="G58" s="428">
        <v>1077</v>
      </c>
      <c r="H58" s="427">
        <v>854</v>
      </c>
      <c r="I58" s="426">
        <v>1.2611241217798594</v>
      </c>
      <c r="J58" s="425">
        <v>223</v>
      </c>
      <c r="K58" s="428">
        <v>1660</v>
      </c>
      <c r="L58" s="427">
        <v>1260</v>
      </c>
      <c r="M58" s="426">
        <v>1.3174603174603174</v>
      </c>
      <c r="N58" s="425">
        <v>400</v>
      </c>
      <c r="O58" s="424">
        <v>0.64879518072289155</v>
      </c>
      <c r="P58" s="423">
        <v>0.67777777777777781</v>
      </c>
      <c r="Q58" s="422">
        <v>-2.8982597054886261E-2</v>
      </c>
      <c r="R58" s="295"/>
      <c r="S58" s="295"/>
    </row>
    <row r="59" spans="1:19" x14ac:dyDescent="0.4">
      <c r="A59" s="359"/>
      <c r="B59" s="359"/>
      <c r="C59" s="436" t="s">
        <v>328</v>
      </c>
      <c r="D59" s="435"/>
      <c r="E59" s="435"/>
      <c r="F59" s="30" t="s">
        <v>316</v>
      </c>
      <c r="G59" s="428">
        <v>756</v>
      </c>
      <c r="H59" s="427">
        <v>647</v>
      </c>
      <c r="I59" s="426">
        <v>1.1684698608964452</v>
      </c>
      <c r="J59" s="425">
        <v>109</v>
      </c>
      <c r="K59" s="428">
        <v>1195</v>
      </c>
      <c r="L59" s="427">
        <v>1187</v>
      </c>
      <c r="M59" s="426">
        <v>1.0067396798652064</v>
      </c>
      <c r="N59" s="425">
        <v>8</v>
      </c>
      <c r="O59" s="424">
        <v>0.63263598326359838</v>
      </c>
      <c r="P59" s="423">
        <v>0.54507160909856778</v>
      </c>
      <c r="Q59" s="422">
        <v>8.7564374165030601E-2</v>
      </c>
      <c r="R59" s="295"/>
      <c r="S59" s="295"/>
    </row>
    <row r="60" spans="1:19" x14ac:dyDescent="0.4">
      <c r="A60" s="359"/>
      <c r="B60" s="359"/>
      <c r="C60" s="436" t="s">
        <v>325</v>
      </c>
      <c r="D60" s="435"/>
      <c r="E60" s="435"/>
      <c r="F60" s="30" t="s">
        <v>316</v>
      </c>
      <c r="G60" s="428">
        <v>1221</v>
      </c>
      <c r="H60" s="434">
        <v>1294</v>
      </c>
      <c r="I60" s="426">
        <v>0.94358578052550235</v>
      </c>
      <c r="J60" s="425">
        <v>-73</v>
      </c>
      <c r="K60" s="428">
        <v>2353</v>
      </c>
      <c r="L60" s="434">
        <v>2359</v>
      </c>
      <c r="M60" s="426">
        <v>0.99745654938533279</v>
      </c>
      <c r="N60" s="425">
        <v>-6</v>
      </c>
      <c r="O60" s="424">
        <v>0.51891202719932006</v>
      </c>
      <c r="P60" s="423">
        <v>0.5485375158965663</v>
      </c>
      <c r="Q60" s="422">
        <v>-2.9625488697246238E-2</v>
      </c>
      <c r="R60" s="295"/>
      <c r="S60" s="295"/>
    </row>
    <row r="61" spans="1:19" x14ac:dyDescent="0.4">
      <c r="A61" s="359"/>
      <c r="B61" s="359"/>
      <c r="C61" s="436" t="s">
        <v>322</v>
      </c>
      <c r="D61" s="28" t="s">
        <v>22</v>
      </c>
      <c r="E61" s="435" t="s">
        <v>309</v>
      </c>
      <c r="F61" s="30" t="s">
        <v>316</v>
      </c>
      <c r="G61" s="428">
        <v>4788</v>
      </c>
      <c r="H61" s="427">
        <v>5286</v>
      </c>
      <c r="I61" s="426">
        <v>0.90578887627695803</v>
      </c>
      <c r="J61" s="425">
        <v>-498</v>
      </c>
      <c r="K61" s="428">
        <v>5010</v>
      </c>
      <c r="L61" s="427">
        <v>6115</v>
      </c>
      <c r="M61" s="426">
        <v>0.81929681112019626</v>
      </c>
      <c r="N61" s="425">
        <v>-1105</v>
      </c>
      <c r="O61" s="424">
        <v>0.95568862275449107</v>
      </c>
      <c r="P61" s="423">
        <v>0.86443172526573997</v>
      </c>
      <c r="Q61" s="422">
        <v>9.1256897488751099E-2</v>
      </c>
      <c r="R61" s="295"/>
      <c r="S61" s="295"/>
    </row>
    <row r="62" spans="1:19" x14ac:dyDescent="0.4">
      <c r="A62" s="359"/>
      <c r="B62" s="359"/>
      <c r="C62" s="462" t="s">
        <v>322</v>
      </c>
      <c r="D62" s="461" t="s">
        <v>22</v>
      </c>
      <c r="E62" s="445" t="s">
        <v>329</v>
      </c>
      <c r="F62" s="444" t="s">
        <v>316</v>
      </c>
      <c r="G62" s="443">
        <v>1662</v>
      </c>
      <c r="H62" s="442"/>
      <c r="I62" s="441" t="e">
        <v>#DIV/0!</v>
      </c>
      <c r="J62" s="440">
        <v>1662</v>
      </c>
      <c r="K62" s="443">
        <v>1773</v>
      </c>
      <c r="L62" s="442"/>
      <c r="M62" s="441" t="e">
        <v>#DIV/0!</v>
      </c>
      <c r="N62" s="440">
        <v>1773</v>
      </c>
      <c r="O62" s="439">
        <v>0.93739424703891705</v>
      </c>
      <c r="P62" s="438" t="e">
        <v>#DIV/0!</v>
      </c>
      <c r="Q62" s="437" t="e">
        <v>#DIV/0!</v>
      </c>
      <c r="R62" s="295"/>
      <c r="S62" s="295"/>
    </row>
    <row r="63" spans="1:19" x14ac:dyDescent="0.4">
      <c r="A63" s="359"/>
      <c r="B63" s="359"/>
      <c r="C63" s="436" t="s">
        <v>320</v>
      </c>
      <c r="D63" s="28" t="s">
        <v>22</v>
      </c>
      <c r="E63" s="435" t="s">
        <v>309</v>
      </c>
      <c r="F63" s="30" t="s">
        <v>316</v>
      </c>
      <c r="G63" s="428">
        <v>1559</v>
      </c>
      <c r="H63" s="427">
        <v>1222</v>
      </c>
      <c r="I63" s="433">
        <v>1.2757774140752864</v>
      </c>
      <c r="J63" s="425">
        <v>337</v>
      </c>
      <c r="K63" s="428">
        <v>1660</v>
      </c>
      <c r="L63" s="427">
        <v>1660</v>
      </c>
      <c r="M63" s="426">
        <v>1</v>
      </c>
      <c r="N63" s="425">
        <v>0</v>
      </c>
      <c r="O63" s="424">
        <v>0.93915662650602405</v>
      </c>
      <c r="P63" s="423">
        <v>0.73614457831325297</v>
      </c>
      <c r="Q63" s="422">
        <v>0.20301204819277108</v>
      </c>
      <c r="R63" s="295"/>
      <c r="S63" s="295"/>
    </row>
    <row r="64" spans="1:19" x14ac:dyDescent="0.4">
      <c r="A64" s="359"/>
      <c r="B64" s="359"/>
      <c r="C64" s="430" t="s">
        <v>320</v>
      </c>
      <c r="D64" s="86" t="s">
        <v>22</v>
      </c>
      <c r="E64" s="429" t="s">
        <v>329</v>
      </c>
      <c r="F64" s="30" t="s">
        <v>316</v>
      </c>
      <c r="G64" s="428">
        <v>1139</v>
      </c>
      <c r="H64" s="427">
        <v>0</v>
      </c>
      <c r="I64" s="426" t="e">
        <v>#DIV/0!</v>
      </c>
      <c r="J64" s="425">
        <v>1139</v>
      </c>
      <c r="K64" s="428">
        <v>1660</v>
      </c>
      <c r="L64" s="427">
        <v>0</v>
      </c>
      <c r="M64" s="426" t="e">
        <v>#DIV/0!</v>
      </c>
      <c r="N64" s="425">
        <v>1660</v>
      </c>
      <c r="O64" s="424">
        <v>0.68614457831325304</v>
      </c>
      <c r="P64" s="423" t="e">
        <v>#DIV/0!</v>
      </c>
      <c r="Q64" s="422" t="e">
        <v>#DIV/0!</v>
      </c>
      <c r="R64" s="295"/>
      <c r="S64" s="295"/>
    </row>
    <row r="65" spans="1:19" x14ac:dyDescent="0.4">
      <c r="A65" s="359"/>
      <c r="B65" s="359"/>
      <c r="C65" s="430" t="s">
        <v>317</v>
      </c>
      <c r="D65" s="86" t="s">
        <v>22</v>
      </c>
      <c r="E65" s="429" t="s">
        <v>309</v>
      </c>
      <c r="F65" s="69" t="s">
        <v>316</v>
      </c>
      <c r="G65" s="428">
        <v>1431</v>
      </c>
      <c r="H65" s="427">
        <v>1359</v>
      </c>
      <c r="I65" s="426">
        <v>1.0529801324503312</v>
      </c>
      <c r="J65" s="425">
        <v>72</v>
      </c>
      <c r="K65" s="428">
        <v>1660</v>
      </c>
      <c r="L65" s="427">
        <v>1628</v>
      </c>
      <c r="M65" s="426">
        <v>1.0196560196560196</v>
      </c>
      <c r="N65" s="425">
        <v>32</v>
      </c>
      <c r="O65" s="424">
        <v>0.86204819277108435</v>
      </c>
      <c r="P65" s="423">
        <v>0.83476658476658472</v>
      </c>
      <c r="Q65" s="422">
        <v>2.7281608004499636E-2</v>
      </c>
      <c r="R65" s="295"/>
      <c r="S65" s="295"/>
    </row>
    <row r="66" spans="1:19" x14ac:dyDescent="0.4">
      <c r="A66" s="359"/>
      <c r="B66" s="359"/>
      <c r="C66" s="430" t="s">
        <v>321</v>
      </c>
      <c r="D66" s="86" t="s">
        <v>22</v>
      </c>
      <c r="E66" s="429" t="s">
        <v>309</v>
      </c>
      <c r="F66" s="69" t="s">
        <v>314</v>
      </c>
      <c r="G66" s="428"/>
      <c r="H66" s="427">
        <v>0</v>
      </c>
      <c r="I66" s="426" t="e">
        <v>#DIV/0!</v>
      </c>
      <c r="J66" s="425">
        <v>0</v>
      </c>
      <c r="K66" s="428"/>
      <c r="L66" s="427">
        <v>0</v>
      </c>
      <c r="M66" s="426" t="e">
        <v>#DIV/0!</v>
      </c>
      <c r="N66" s="425">
        <v>0</v>
      </c>
      <c r="O66" s="424" t="e">
        <v>#DIV/0!</v>
      </c>
      <c r="P66" s="423" t="e">
        <v>#DIV/0!</v>
      </c>
      <c r="Q66" s="422" t="e">
        <v>#DIV/0!</v>
      </c>
      <c r="R66" s="295"/>
      <c r="S66" s="295"/>
    </row>
    <row r="67" spans="1:19" x14ac:dyDescent="0.4">
      <c r="A67" s="359"/>
      <c r="B67" s="360" t="s">
        <v>367</v>
      </c>
      <c r="C67" s="459"/>
      <c r="D67" s="79"/>
      <c r="E67" s="459"/>
      <c r="F67" s="458"/>
      <c r="G67" s="421">
        <v>2388</v>
      </c>
      <c r="H67" s="420">
        <v>2227</v>
      </c>
      <c r="I67" s="419">
        <v>1.0722945666816346</v>
      </c>
      <c r="J67" s="418">
        <v>161</v>
      </c>
      <c r="K67" s="421">
        <v>3629</v>
      </c>
      <c r="L67" s="420">
        <v>3576</v>
      </c>
      <c r="M67" s="419">
        <v>1.0148210290827739</v>
      </c>
      <c r="N67" s="418">
        <v>53</v>
      </c>
      <c r="O67" s="417">
        <v>0.65803251584458533</v>
      </c>
      <c r="P67" s="416">
        <v>0.62276286353467558</v>
      </c>
      <c r="Q67" s="415">
        <v>3.5269652309909749E-2</v>
      </c>
      <c r="R67" s="295"/>
      <c r="S67" s="295"/>
    </row>
    <row r="68" spans="1:19" x14ac:dyDescent="0.4">
      <c r="A68" s="359"/>
      <c r="B68" s="359"/>
      <c r="C68" s="430" t="s">
        <v>328</v>
      </c>
      <c r="D68" s="429"/>
      <c r="E68" s="429"/>
      <c r="F68" s="69" t="s">
        <v>316</v>
      </c>
      <c r="G68" s="428">
        <v>411</v>
      </c>
      <c r="H68" s="427">
        <v>465</v>
      </c>
      <c r="I68" s="426">
        <v>0.88387096774193552</v>
      </c>
      <c r="J68" s="425">
        <v>-54</v>
      </c>
      <c r="K68" s="428">
        <v>545</v>
      </c>
      <c r="L68" s="427">
        <v>553</v>
      </c>
      <c r="M68" s="426">
        <v>0.98553345388788427</v>
      </c>
      <c r="N68" s="425">
        <v>-8</v>
      </c>
      <c r="O68" s="424">
        <v>0.75412844036697246</v>
      </c>
      <c r="P68" s="423">
        <v>0.84086799276672697</v>
      </c>
      <c r="Q68" s="422">
        <v>-8.6739552399754505E-2</v>
      </c>
      <c r="R68" s="295"/>
      <c r="S68" s="295"/>
    </row>
    <row r="69" spans="1:19" x14ac:dyDescent="0.4">
      <c r="A69" s="359"/>
      <c r="B69" s="359"/>
      <c r="C69" s="430" t="s">
        <v>327</v>
      </c>
      <c r="D69" s="429"/>
      <c r="E69" s="429"/>
      <c r="F69" s="450"/>
      <c r="G69" s="428"/>
      <c r="H69" s="427"/>
      <c r="I69" s="426" t="e">
        <v>#DIV/0!</v>
      </c>
      <c r="J69" s="425">
        <v>0</v>
      </c>
      <c r="K69" s="428"/>
      <c r="L69" s="427"/>
      <c r="M69" s="426" t="e">
        <v>#DIV/0!</v>
      </c>
      <c r="N69" s="425">
        <v>0</v>
      </c>
      <c r="O69" s="424" t="e">
        <v>#DIV/0!</v>
      </c>
      <c r="P69" s="423" t="e">
        <v>#DIV/0!</v>
      </c>
      <c r="Q69" s="422" t="e">
        <v>#DIV/0!</v>
      </c>
      <c r="R69" s="295"/>
      <c r="S69" s="295"/>
    </row>
    <row r="70" spans="1:19" x14ac:dyDescent="0.4">
      <c r="A70" s="359"/>
      <c r="B70" s="359"/>
      <c r="C70" s="430" t="s">
        <v>326</v>
      </c>
      <c r="D70" s="429"/>
      <c r="E70" s="429"/>
      <c r="F70" s="450"/>
      <c r="G70" s="428"/>
      <c r="H70" s="427"/>
      <c r="I70" s="426" t="e">
        <v>#DIV/0!</v>
      </c>
      <c r="J70" s="425">
        <v>0</v>
      </c>
      <c r="K70" s="428"/>
      <c r="L70" s="427"/>
      <c r="M70" s="426" t="e">
        <v>#DIV/0!</v>
      </c>
      <c r="N70" s="425">
        <v>0</v>
      </c>
      <c r="O70" s="424" t="e">
        <v>#DIV/0!</v>
      </c>
      <c r="P70" s="423" t="e">
        <v>#DIV/0!</v>
      </c>
      <c r="Q70" s="422" t="e">
        <v>#DIV/0!</v>
      </c>
      <c r="R70" s="295"/>
      <c r="S70" s="295"/>
    </row>
    <row r="71" spans="1:19" x14ac:dyDescent="0.4">
      <c r="A71" s="359"/>
      <c r="B71" s="359"/>
      <c r="C71" s="430" t="s">
        <v>317</v>
      </c>
      <c r="D71" s="429"/>
      <c r="E71" s="429"/>
      <c r="F71" s="69" t="s">
        <v>316</v>
      </c>
      <c r="G71" s="428">
        <v>123</v>
      </c>
      <c r="H71" s="427">
        <v>163</v>
      </c>
      <c r="I71" s="426">
        <v>0.754601226993865</v>
      </c>
      <c r="J71" s="425">
        <v>-40</v>
      </c>
      <c r="K71" s="428">
        <v>340</v>
      </c>
      <c r="L71" s="427">
        <v>316</v>
      </c>
      <c r="M71" s="426">
        <v>1.0759493670886076</v>
      </c>
      <c r="N71" s="425">
        <v>24</v>
      </c>
      <c r="O71" s="424">
        <v>0.36176470588235293</v>
      </c>
      <c r="P71" s="423">
        <v>0.51582278481012656</v>
      </c>
      <c r="Q71" s="422">
        <v>-0.15405807892777362</v>
      </c>
      <c r="R71" s="295"/>
      <c r="S71" s="295"/>
    </row>
    <row r="72" spans="1:19" x14ac:dyDescent="0.4">
      <c r="A72" s="359"/>
      <c r="B72" s="359"/>
      <c r="C72" s="436" t="s">
        <v>325</v>
      </c>
      <c r="D72" s="435"/>
      <c r="E72" s="435"/>
      <c r="F72" s="30" t="s">
        <v>316</v>
      </c>
      <c r="G72" s="428">
        <v>959</v>
      </c>
      <c r="H72" s="427">
        <v>936</v>
      </c>
      <c r="I72" s="426">
        <v>1.0245726495726495</v>
      </c>
      <c r="J72" s="425">
        <v>23</v>
      </c>
      <c r="K72" s="428">
        <v>1125</v>
      </c>
      <c r="L72" s="427">
        <v>1119</v>
      </c>
      <c r="M72" s="426">
        <v>1.0053619302949062</v>
      </c>
      <c r="N72" s="425">
        <v>6</v>
      </c>
      <c r="O72" s="424">
        <v>0.85244444444444445</v>
      </c>
      <c r="P72" s="423">
        <v>0.83646112600536193</v>
      </c>
      <c r="Q72" s="422">
        <v>1.5983318439082517E-2</v>
      </c>
      <c r="R72" s="295"/>
      <c r="S72" s="295"/>
    </row>
    <row r="73" spans="1:19" x14ac:dyDescent="0.4">
      <c r="A73" s="358"/>
      <c r="B73" s="358"/>
      <c r="C73" s="414" t="s">
        <v>310</v>
      </c>
      <c r="D73" s="412"/>
      <c r="E73" s="412"/>
      <c r="F73" s="100" t="s">
        <v>316</v>
      </c>
      <c r="G73" s="411">
        <v>895</v>
      </c>
      <c r="H73" s="410">
        <v>663</v>
      </c>
      <c r="I73" s="409">
        <v>1.349924585218703</v>
      </c>
      <c r="J73" s="408">
        <v>232</v>
      </c>
      <c r="K73" s="411">
        <v>1619</v>
      </c>
      <c r="L73" s="410">
        <v>1588</v>
      </c>
      <c r="M73" s="409">
        <v>1.0195214105793451</v>
      </c>
      <c r="N73" s="408">
        <v>31</v>
      </c>
      <c r="O73" s="407">
        <v>0.55281037677578748</v>
      </c>
      <c r="P73" s="406">
        <v>0.41750629722921917</v>
      </c>
      <c r="Q73" s="405">
        <v>0.13530407954656831</v>
      </c>
      <c r="R73" s="295"/>
      <c r="S73" s="295"/>
    </row>
    <row r="74" spans="1:19" x14ac:dyDescent="0.4">
      <c r="C74" s="357"/>
      <c r="G74" s="294"/>
      <c r="H74" s="294"/>
      <c r="I74" s="294"/>
      <c r="J74" s="294"/>
      <c r="K74" s="294"/>
      <c r="L74" s="294"/>
      <c r="M74" s="294"/>
      <c r="N74" s="294"/>
      <c r="O74" s="293"/>
      <c r="P74" s="293"/>
      <c r="Q74" s="293"/>
    </row>
    <row r="75" spans="1:19" x14ac:dyDescent="0.4">
      <c r="C75" s="74" t="s">
        <v>305</v>
      </c>
    </row>
    <row r="76" spans="1:19" x14ac:dyDescent="0.4">
      <c r="C76" s="75" t="s">
        <v>304</v>
      </c>
    </row>
    <row r="77" spans="1:19" x14ac:dyDescent="0.4">
      <c r="C77" s="74" t="s">
        <v>303</v>
      </c>
    </row>
    <row r="78" spans="1:19" x14ac:dyDescent="0.4">
      <c r="C78" s="74" t="s">
        <v>302</v>
      </c>
    </row>
    <row r="79" spans="1:19" x14ac:dyDescent="0.4">
      <c r="C79" s="74" t="s">
        <v>301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292" customWidth="1"/>
    <col min="2" max="2" width="1.125" style="292" customWidth="1"/>
    <col min="3" max="3" width="6.75" style="292" customWidth="1"/>
    <col min="4" max="4" width="2.625" style="292" bestFit="1" customWidth="1"/>
    <col min="5" max="5" width="7.125" style="292" bestFit="1" customWidth="1"/>
    <col min="6" max="6" width="6.375" style="292" customWidth="1"/>
    <col min="7" max="8" width="12.75" style="292" bestFit="1" customWidth="1"/>
    <col min="9" max="9" width="7.625" style="292" customWidth="1"/>
    <col min="10" max="10" width="9.625" style="292" customWidth="1"/>
    <col min="11" max="12" width="12.75" style="292" bestFit="1" customWidth="1"/>
    <col min="13" max="13" width="7.625" style="292" customWidth="1"/>
    <col min="14" max="16" width="9.625" style="292" customWidth="1"/>
    <col min="17" max="17" width="8.625" style="292" customWidth="1"/>
    <col min="18" max="16384" width="9" style="292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３月（中旬）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29</v>
      </c>
      <c r="B2" s="495"/>
      <c r="C2" s="76">
        <v>2017</v>
      </c>
      <c r="D2" s="2" t="s">
        <v>366</v>
      </c>
      <c r="E2" s="2">
        <v>3</v>
      </c>
      <c r="F2" s="2" t="s">
        <v>365</v>
      </c>
      <c r="G2" s="496" t="s">
        <v>364</v>
      </c>
      <c r="H2" s="495"/>
      <c r="I2" s="495"/>
      <c r="J2" s="497"/>
      <c r="K2" s="495" t="s">
        <v>363</v>
      </c>
      <c r="L2" s="495"/>
      <c r="M2" s="495"/>
      <c r="N2" s="495"/>
      <c r="O2" s="496" t="s">
        <v>362</v>
      </c>
      <c r="P2" s="495"/>
      <c r="Q2" s="498"/>
    </row>
    <row r="3" spans="1:19" x14ac:dyDescent="0.4">
      <c r="A3" s="508" t="s">
        <v>361</v>
      </c>
      <c r="B3" s="509"/>
      <c r="C3" s="509"/>
      <c r="D3" s="509"/>
      <c r="E3" s="509"/>
      <c r="F3" s="509"/>
      <c r="G3" s="514" t="s">
        <v>610</v>
      </c>
      <c r="H3" s="500" t="s">
        <v>609</v>
      </c>
      <c r="I3" s="502" t="s">
        <v>360</v>
      </c>
      <c r="J3" s="503"/>
      <c r="K3" s="514" t="s">
        <v>610</v>
      </c>
      <c r="L3" s="500" t="s">
        <v>609</v>
      </c>
      <c r="M3" s="502" t="s">
        <v>360</v>
      </c>
      <c r="N3" s="503"/>
      <c r="O3" s="504" t="s">
        <v>610</v>
      </c>
      <c r="P3" s="506" t="s">
        <v>609</v>
      </c>
      <c r="Q3" s="492" t="s">
        <v>356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5"/>
      <c r="H4" s="501"/>
      <c r="I4" s="4" t="s">
        <v>357</v>
      </c>
      <c r="J4" s="5" t="s">
        <v>356</v>
      </c>
      <c r="K4" s="515"/>
      <c r="L4" s="501"/>
      <c r="M4" s="4" t="s">
        <v>357</v>
      </c>
      <c r="N4" s="5" t="s">
        <v>356</v>
      </c>
      <c r="O4" s="505"/>
      <c r="P4" s="507"/>
      <c r="Q4" s="493"/>
    </row>
    <row r="5" spans="1:19" x14ac:dyDescent="0.4">
      <c r="A5" s="356" t="s">
        <v>369</v>
      </c>
      <c r="B5" s="355"/>
      <c r="C5" s="355"/>
      <c r="D5" s="355"/>
      <c r="E5" s="355"/>
      <c r="F5" s="355"/>
      <c r="G5" s="354">
        <v>185408</v>
      </c>
      <c r="H5" s="353">
        <v>170987</v>
      </c>
      <c r="I5" s="352">
        <v>1.0843397451268224</v>
      </c>
      <c r="J5" s="351">
        <v>14421</v>
      </c>
      <c r="K5" s="354">
        <v>211827</v>
      </c>
      <c r="L5" s="353">
        <v>205949</v>
      </c>
      <c r="M5" s="352">
        <v>1.0285410465697817</v>
      </c>
      <c r="N5" s="351">
        <v>5878</v>
      </c>
      <c r="O5" s="350">
        <v>0.87528029948967789</v>
      </c>
      <c r="P5" s="349">
        <v>0.83023952531937517</v>
      </c>
      <c r="Q5" s="348">
        <v>4.5040774170302722E-2</v>
      </c>
      <c r="R5" s="295"/>
      <c r="S5" s="295"/>
    </row>
    <row r="6" spans="1:19" x14ac:dyDescent="0.4">
      <c r="A6" s="360" t="s">
        <v>354</v>
      </c>
      <c r="B6" s="361" t="s">
        <v>353</v>
      </c>
      <c r="C6" s="361"/>
      <c r="D6" s="361"/>
      <c r="E6" s="361"/>
      <c r="F6" s="361"/>
      <c r="G6" s="421">
        <v>73820</v>
      </c>
      <c r="H6" s="420">
        <v>70561</v>
      </c>
      <c r="I6" s="419">
        <v>1.0461869871458738</v>
      </c>
      <c r="J6" s="418">
        <v>3259</v>
      </c>
      <c r="K6" s="464">
        <v>83082</v>
      </c>
      <c r="L6" s="420">
        <v>78722</v>
      </c>
      <c r="M6" s="419">
        <v>1.0553847717283606</v>
      </c>
      <c r="N6" s="418">
        <v>4360</v>
      </c>
      <c r="O6" s="417">
        <v>0.88851977564334028</v>
      </c>
      <c r="P6" s="416">
        <v>0.89633139401946094</v>
      </c>
      <c r="Q6" s="415">
        <v>-7.8116183761206548E-3</v>
      </c>
      <c r="R6" s="295"/>
      <c r="S6" s="295"/>
    </row>
    <row r="7" spans="1:19" x14ac:dyDescent="0.4">
      <c r="A7" s="359"/>
      <c r="B7" s="360" t="s">
        <v>352</v>
      </c>
      <c r="C7" s="361"/>
      <c r="D7" s="361"/>
      <c r="E7" s="361"/>
      <c r="F7" s="361"/>
      <c r="G7" s="421">
        <v>47310</v>
      </c>
      <c r="H7" s="420">
        <v>45999</v>
      </c>
      <c r="I7" s="419">
        <v>1.0285006195786865</v>
      </c>
      <c r="J7" s="418">
        <v>1311</v>
      </c>
      <c r="K7" s="421">
        <v>53728</v>
      </c>
      <c r="L7" s="420">
        <v>49702</v>
      </c>
      <c r="M7" s="419">
        <v>1.0810027765482275</v>
      </c>
      <c r="N7" s="418">
        <v>4026</v>
      </c>
      <c r="O7" s="417">
        <v>0.88054645622394279</v>
      </c>
      <c r="P7" s="416">
        <v>0.92549595589714695</v>
      </c>
      <c r="Q7" s="415">
        <v>-4.4949499673204163E-2</v>
      </c>
      <c r="R7" s="295"/>
      <c r="S7" s="295"/>
    </row>
    <row r="8" spans="1:19" x14ac:dyDescent="0.4">
      <c r="A8" s="359"/>
      <c r="B8" s="359"/>
      <c r="C8" s="436" t="s">
        <v>322</v>
      </c>
      <c r="D8" s="28"/>
      <c r="E8" s="435"/>
      <c r="F8" s="30" t="s">
        <v>316</v>
      </c>
      <c r="G8" s="428">
        <v>38666</v>
      </c>
      <c r="H8" s="427">
        <v>38284</v>
      </c>
      <c r="I8" s="426">
        <v>1.0099780587190472</v>
      </c>
      <c r="J8" s="425">
        <v>382</v>
      </c>
      <c r="K8" s="428">
        <v>43728</v>
      </c>
      <c r="L8" s="427">
        <v>39702</v>
      </c>
      <c r="M8" s="426">
        <v>1.1014054707571408</v>
      </c>
      <c r="N8" s="425">
        <v>4026</v>
      </c>
      <c r="O8" s="424">
        <v>0.8842389315770216</v>
      </c>
      <c r="P8" s="423">
        <v>0.9642839151680016</v>
      </c>
      <c r="Q8" s="422">
        <v>-8.0044983590980001E-2</v>
      </c>
      <c r="R8" s="295"/>
      <c r="S8" s="295"/>
    </row>
    <row r="9" spans="1:19" x14ac:dyDescent="0.4">
      <c r="A9" s="359"/>
      <c r="B9" s="359"/>
      <c r="C9" s="436" t="s">
        <v>338</v>
      </c>
      <c r="D9" s="435"/>
      <c r="E9" s="435"/>
      <c r="F9" s="30" t="s">
        <v>316</v>
      </c>
      <c r="G9" s="428">
        <v>8644</v>
      </c>
      <c r="H9" s="427">
        <v>7715</v>
      </c>
      <c r="I9" s="426">
        <v>1.1204147764095918</v>
      </c>
      <c r="J9" s="425">
        <v>929</v>
      </c>
      <c r="K9" s="428">
        <v>10000</v>
      </c>
      <c r="L9" s="427">
        <v>10000</v>
      </c>
      <c r="M9" s="426">
        <v>1</v>
      </c>
      <c r="N9" s="425">
        <v>0</v>
      </c>
      <c r="O9" s="424">
        <v>0.86439999999999995</v>
      </c>
      <c r="P9" s="423">
        <v>0.77149999999999996</v>
      </c>
      <c r="Q9" s="422">
        <v>9.2899999999999983E-2</v>
      </c>
      <c r="R9" s="295"/>
      <c r="S9" s="295"/>
    </row>
    <row r="10" spans="1:19" x14ac:dyDescent="0.4">
      <c r="A10" s="359"/>
      <c r="B10" s="359"/>
      <c r="C10" s="436" t="s">
        <v>320</v>
      </c>
      <c r="D10" s="435"/>
      <c r="E10" s="435"/>
      <c r="F10" s="474"/>
      <c r="G10" s="428"/>
      <c r="H10" s="427"/>
      <c r="I10" s="426" t="e">
        <v>#DIV/0!</v>
      </c>
      <c r="J10" s="425">
        <v>0</v>
      </c>
      <c r="K10" s="428"/>
      <c r="L10" s="427"/>
      <c r="M10" s="426" t="e">
        <v>#DIV/0!</v>
      </c>
      <c r="N10" s="425">
        <v>0</v>
      </c>
      <c r="O10" s="424" t="e">
        <v>#DIV/0!</v>
      </c>
      <c r="P10" s="423" t="e">
        <v>#DIV/0!</v>
      </c>
      <c r="Q10" s="422" t="e">
        <v>#DIV/0!</v>
      </c>
      <c r="R10" s="295"/>
      <c r="S10" s="295"/>
    </row>
    <row r="11" spans="1:19" x14ac:dyDescent="0.4">
      <c r="A11" s="359"/>
      <c r="B11" s="359"/>
      <c r="C11" s="436" t="s">
        <v>321</v>
      </c>
      <c r="D11" s="435"/>
      <c r="E11" s="435"/>
      <c r="F11" s="474"/>
      <c r="G11" s="428"/>
      <c r="H11" s="427"/>
      <c r="I11" s="426" t="e">
        <v>#DIV/0!</v>
      </c>
      <c r="J11" s="425">
        <v>0</v>
      </c>
      <c r="K11" s="428"/>
      <c r="L11" s="427"/>
      <c r="M11" s="426" t="e">
        <v>#DIV/0!</v>
      </c>
      <c r="N11" s="425">
        <v>0</v>
      </c>
      <c r="O11" s="424" t="e">
        <v>#DIV/0!</v>
      </c>
      <c r="P11" s="423" t="e">
        <v>#DIV/0!</v>
      </c>
      <c r="Q11" s="422" t="e">
        <v>#DIV/0!</v>
      </c>
      <c r="R11" s="295"/>
      <c r="S11" s="295"/>
    </row>
    <row r="12" spans="1:19" x14ac:dyDescent="0.4">
      <c r="A12" s="359"/>
      <c r="B12" s="359"/>
      <c r="C12" s="436" t="s">
        <v>317</v>
      </c>
      <c r="D12" s="435"/>
      <c r="E12" s="435"/>
      <c r="F12" s="474"/>
      <c r="G12" s="428"/>
      <c r="H12" s="427"/>
      <c r="I12" s="426" t="e">
        <v>#DIV/0!</v>
      </c>
      <c r="J12" s="425">
        <v>0</v>
      </c>
      <c r="K12" s="428"/>
      <c r="L12" s="427"/>
      <c r="M12" s="426" t="e">
        <v>#DIV/0!</v>
      </c>
      <c r="N12" s="425">
        <v>0</v>
      </c>
      <c r="O12" s="424" t="e">
        <v>#DIV/0!</v>
      </c>
      <c r="P12" s="423" t="e">
        <v>#DIV/0!</v>
      </c>
      <c r="Q12" s="422" t="e">
        <v>#DIV/0!</v>
      </c>
      <c r="R12" s="295"/>
      <c r="S12" s="295"/>
    </row>
    <row r="13" spans="1:19" x14ac:dyDescent="0.4">
      <c r="A13" s="359"/>
      <c r="B13" s="359"/>
      <c r="C13" s="436" t="s">
        <v>311</v>
      </c>
      <c r="D13" s="435"/>
      <c r="E13" s="435"/>
      <c r="F13" s="30"/>
      <c r="G13" s="428"/>
      <c r="H13" s="427"/>
      <c r="I13" s="426" t="e">
        <v>#DIV/0!</v>
      </c>
      <c r="J13" s="425">
        <v>0</v>
      </c>
      <c r="K13" s="428"/>
      <c r="L13" s="427"/>
      <c r="M13" s="426" t="e">
        <v>#DIV/0!</v>
      </c>
      <c r="N13" s="425">
        <v>0</v>
      </c>
      <c r="O13" s="424" t="e">
        <v>#DIV/0!</v>
      </c>
      <c r="P13" s="423" t="e">
        <v>#DIV/0!</v>
      </c>
      <c r="Q13" s="422" t="e">
        <v>#DIV/0!</v>
      </c>
      <c r="R13" s="295"/>
      <c r="S13" s="295"/>
    </row>
    <row r="14" spans="1:19" x14ac:dyDescent="0.4">
      <c r="A14" s="359"/>
      <c r="B14" s="359"/>
      <c r="C14" s="436" t="s">
        <v>336</v>
      </c>
      <c r="D14" s="435"/>
      <c r="E14" s="435"/>
      <c r="F14" s="474"/>
      <c r="G14" s="428"/>
      <c r="H14" s="427"/>
      <c r="I14" s="426" t="e">
        <v>#DIV/0!</v>
      </c>
      <c r="J14" s="425">
        <v>0</v>
      </c>
      <c r="K14" s="428"/>
      <c r="L14" s="427"/>
      <c r="M14" s="426" t="e">
        <v>#DIV/0!</v>
      </c>
      <c r="N14" s="425">
        <v>0</v>
      </c>
      <c r="O14" s="424" t="e">
        <v>#DIV/0!</v>
      </c>
      <c r="P14" s="423" t="e">
        <v>#DIV/0!</v>
      </c>
      <c r="Q14" s="422" t="e">
        <v>#DIV/0!</v>
      </c>
      <c r="R14" s="295"/>
      <c r="S14" s="295"/>
    </row>
    <row r="15" spans="1:19" x14ac:dyDescent="0.4">
      <c r="A15" s="359"/>
      <c r="B15" s="359"/>
      <c r="C15" s="436" t="s">
        <v>310</v>
      </c>
      <c r="D15" s="435"/>
      <c r="E15" s="435"/>
      <c r="F15" s="474"/>
      <c r="G15" s="428"/>
      <c r="H15" s="427"/>
      <c r="I15" s="426" t="e">
        <v>#DIV/0!</v>
      </c>
      <c r="J15" s="425">
        <v>0</v>
      </c>
      <c r="K15" s="428"/>
      <c r="L15" s="427"/>
      <c r="M15" s="426" t="e">
        <v>#DIV/0!</v>
      </c>
      <c r="N15" s="425">
        <v>0</v>
      </c>
      <c r="O15" s="424" t="e">
        <v>#DIV/0!</v>
      </c>
      <c r="P15" s="423" t="e">
        <v>#DIV/0!</v>
      </c>
      <c r="Q15" s="422" t="e">
        <v>#DIV/0!</v>
      </c>
      <c r="R15" s="295"/>
      <c r="S15" s="295"/>
    </row>
    <row r="16" spans="1:19" x14ac:dyDescent="0.4">
      <c r="A16" s="359"/>
      <c r="B16" s="359"/>
      <c r="C16" s="414" t="s">
        <v>351</v>
      </c>
      <c r="D16" s="412"/>
      <c r="E16" s="412"/>
      <c r="F16" s="475"/>
      <c r="G16" s="411"/>
      <c r="H16" s="410"/>
      <c r="I16" s="409" t="e">
        <v>#DIV/0!</v>
      </c>
      <c r="J16" s="408">
        <v>0</v>
      </c>
      <c r="K16" s="411"/>
      <c r="L16" s="410"/>
      <c r="M16" s="409" t="e">
        <v>#DIV/0!</v>
      </c>
      <c r="N16" s="408">
        <v>0</v>
      </c>
      <c r="O16" s="407" t="e">
        <v>#DIV/0!</v>
      </c>
      <c r="P16" s="406" t="e">
        <v>#DIV/0!</v>
      </c>
      <c r="Q16" s="405" t="e">
        <v>#DIV/0!</v>
      </c>
      <c r="R16" s="295"/>
      <c r="S16" s="295"/>
    </row>
    <row r="17" spans="1:19" x14ac:dyDescent="0.4">
      <c r="A17" s="359"/>
      <c r="B17" s="360" t="s">
        <v>350</v>
      </c>
      <c r="C17" s="361"/>
      <c r="D17" s="361"/>
      <c r="E17" s="361"/>
      <c r="F17" s="463"/>
      <c r="G17" s="421">
        <v>25843</v>
      </c>
      <c r="H17" s="420">
        <v>23914</v>
      </c>
      <c r="I17" s="419">
        <v>1.0806640461654262</v>
      </c>
      <c r="J17" s="418">
        <v>1929</v>
      </c>
      <c r="K17" s="421">
        <v>28365</v>
      </c>
      <c r="L17" s="420">
        <v>28130</v>
      </c>
      <c r="M17" s="419">
        <v>1.0083540703874867</v>
      </c>
      <c r="N17" s="418">
        <v>235</v>
      </c>
      <c r="O17" s="417">
        <v>0.91108760796756572</v>
      </c>
      <c r="P17" s="416">
        <v>0.85012442232492003</v>
      </c>
      <c r="Q17" s="415">
        <v>6.096318564264569E-2</v>
      </c>
      <c r="R17" s="295"/>
      <c r="S17" s="295"/>
    </row>
    <row r="18" spans="1:19" x14ac:dyDescent="0.4">
      <c r="A18" s="359"/>
      <c r="B18" s="359"/>
      <c r="C18" s="436" t="s">
        <v>322</v>
      </c>
      <c r="D18" s="435"/>
      <c r="E18" s="435"/>
      <c r="F18" s="474"/>
      <c r="G18" s="428"/>
      <c r="H18" s="427"/>
      <c r="I18" s="426" t="e">
        <v>#DIV/0!</v>
      </c>
      <c r="J18" s="425">
        <v>0</v>
      </c>
      <c r="K18" s="428"/>
      <c r="L18" s="427"/>
      <c r="M18" s="426" t="e">
        <v>#DIV/0!</v>
      </c>
      <c r="N18" s="425">
        <v>0</v>
      </c>
      <c r="O18" s="424" t="e">
        <v>#DIV/0!</v>
      </c>
      <c r="P18" s="423" t="e">
        <v>#DIV/0!</v>
      </c>
      <c r="Q18" s="422" t="e">
        <v>#DIV/0!</v>
      </c>
      <c r="R18" s="295"/>
      <c r="S18" s="295"/>
    </row>
    <row r="19" spans="1:19" x14ac:dyDescent="0.4">
      <c r="A19" s="359"/>
      <c r="B19" s="359"/>
      <c r="C19" s="436" t="s">
        <v>320</v>
      </c>
      <c r="D19" s="435"/>
      <c r="E19" s="435"/>
      <c r="F19" s="30" t="s">
        <v>316</v>
      </c>
      <c r="G19" s="428">
        <v>4098</v>
      </c>
      <c r="H19" s="427">
        <v>3780</v>
      </c>
      <c r="I19" s="426">
        <v>1.0841269841269841</v>
      </c>
      <c r="J19" s="425">
        <v>318</v>
      </c>
      <c r="K19" s="428">
        <v>4350</v>
      </c>
      <c r="L19" s="427">
        <v>4485</v>
      </c>
      <c r="M19" s="426">
        <v>0.96989966555183948</v>
      </c>
      <c r="N19" s="425">
        <v>-135</v>
      </c>
      <c r="O19" s="424">
        <v>0.9420689655172414</v>
      </c>
      <c r="P19" s="423">
        <v>0.84280936454849498</v>
      </c>
      <c r="Q19" s="422">
        <v>9.925960096874642E-2</v>
      </c>
      <c r="R19" s="295"/>
      <c r="S19" s="295"/>
    </row>
    <row r="20" spans="1:19" x14ac:dyDescent="0.4">
      <c r="A20" s="359"/>
      <c r="B20" s="359"/>
      <c r="C20" s="436" t="s">
        <v>321</v>
      </c>
      <c r="D20" s="435"/>
      <c r="E20" s="435"/>
      <c r="F20" s="30" t="s">
        <v>316</v>
      </c>
      <c r="G20" s="428">
        <v>7977</v>
      </c>
      <c r="H20" s="427">
        <v>7080</v>
      </c>
      <c r="I20" s="426">
        <v>1.1266949152542374</v>
      </c>
      <c r="J20" s="425">
        <v>897</v>
      </c>
      <c r="K20" s="428">
        <v>9070</v>
      </c>
      <c r="L20" s="427">
        <v>9100</v>
      </c>
      <c r="M20" s="426">
        <v>0.99670329670329672</v>
      </c>
      <c r="N20" s="425">
        <v>-30</v>
      </c>
      <c r="O20" s="424">
        <v>0.87949283351708929</v>
      </c>
      <c r="P20" s="423">
        <v>0.77802197802197803</v>
      </c>
      <c r="Q20" s="422">
        <v>0.10147085549511126</v>
      </c>
      <c r="R20" s="295"/>
      <c r="S20" s="295"/>
    </row>
    <row r="21" spans="1:19" x14ac:dyDescent="0.4">
      <c r="A21" s="359"/>
      <c r="B21" s="359"/>
      <c r="C21" s="436" t="s">
        <v>322</v>
      </c>
      <c r="D21" s="28" t="s">
        <v>22</v>
      </c>
      <c r="E21" s="435" t="s">
        <v>309</v>
      </c>
      <c r="F21" s="30" t="s">
        <v>316</v>
      </c>
      <c r="G21" s="428">
        <v>2807</v>
      </c>
      <c r="H21" s="427">
        <v>2525</v>
      </c>
      <c r="I21" s="426">
        <v>1.1116831683168318</v>
      </c>
      <c r="J21" s="425">
        <v>282</v>
      </c>
      <c r="K21" s="428">
        <v>2900</v>
      </c>
      <c r="L21" s="427">
        <v>2900</v>
      </c>
      <c r="M21" s="426">
        <v>1</v>
      </c>
      <c r="N21" s="425">
        <v>0</v>
      </c>
      <c r="O21" s="424">
        <v>0.96793103448275863</v>
      </c>
      <c r="P21" s="423">
        <v>0.87068965517241381</v>
      </c>
      <c r="Q21" s="422">
        <v>9.7241379310344822E-2</v>
      </c>
      <c r="R21" s="295"/>
      <c r="S21" s="295"/>
    </row>
    <row r="22" spans="1:19" x14ac:dyDescent="0.4">
      <c r="A22" s="359"/>
      <c r="B22" s="359"/>
      <c r="C22" s="436" t="s">
        <v>322</v>
      </c>
      <c r="D22" s="28" t="s">
        <v>22</v>
      </c>
      <c r="E22" s="435" t="s">
        <v>329</v>
      </c>
      <c r="F22" s="30" t="s">
        <v>316</v>
      </c>
      <c r="G22" s="428">
        <v>1591</v>
      </c>
      <c r="H22" s="427">
        <v>1289</v>
      </c>
      <c r="I22" s="426">
        <v>1.2342901474010861</v>
      </c>
      <c r="J22" s="425">
        <v>302</v>
      </c>
      <c r="K22" s="428">
        <v>1650</v>
      </c>
      <c r="L22" s="427">
        <v>1450</v>
      </c>
      <c r="M22" s="426">
        <v>1.1379310344827587</v>
      </c>
      <c r="N22" s="425">
        <v>200</v>
      </c>
      <c r="O22" s="424">
        <v>0.96424242424242423</v>
      </c>
      <c r="P22" s="423">
        <v>0.88896551724137929</v>
      </c>
      <c r="Q22" s="422">
        <v>7.5276907001044946E-2</v>
      </c>
      <c r="R22" s="295"/>
      <c r="S22" s="295"/>
    </row>
    <row r="23" spans="1:19" x14ac:dyDescent="0.4">
      <c r="A23" s="359"/>
      <c r="B23" s="359"/>
      <c r="C23" s="436" t="s">
        <v>322</v>
      </c>
      <c r="D23" s="28" t="s">
        <v>22</v>
      </c>
      <c r="E23" s="435" t="s">
        <v>349</v>
      </c>
      <c r="F23" s="30" t="s">
        <v>314</v>
      </c>
      <c r="G23" s="428"/>
      <c r="H23" s="427">
        <v>0</v>
      </c>
      <c r="I23" s="426" t="e">
        <v>#DIV/0!</v>
      </c>
      <c r="J23" s="425">
        <v>0</v>
      </c>
      <c r="K23" s="428"/>
      <c r="L23" s="427">
        <v>0</v>
      </c>
      <c r="M23" s="426" t="e">
        <v>#DIV/0!</v>
      </c>
      <c r="N23" s="425">
        <v>0</v>
      </c>
      <c r="O23" s="424" t="e">
        <v>#DIV/0!</v>
      </c>
      <c r="P23" s="423" t="e">
        <v>#DIV/0!</v>
      </c>
      <c r="Q23" s="422" t="e">
        <v>#DIV/0!</v>
      </c>
      <c r="R23" s="295"/>
      <c r="S23" s="295"/>
    </row>
    <row r="24" spans="1:19" x14ac:dyDescent="0.4">
      <c r="A24" s="359"/>
      <c r="B24" s="359"/>
      <c r="C24" s="436" t="s">
        <v>320</v>
      </c>
      <c r="D24" s="28" t="s">
        <v>22</v>
      </c>
      <c r="E24" s="435" t="s">
        <v>309</v>
      </c>
      <c r="F24" s="30" t="s">
        <v>316</v>
      </c>
      <c r="G24" s="428">
        <v>1371</v>
      </c>
      <c r="H24" s="427">
        <v>1379</v>
      </c>
      <c r="I24" s="426">
        <v>0.99419869470630895</v>
      </c>
      <c r="J24" s="425">
        <v>-8</v>
      </c>
      <c r="K24" s="428">
        <v>1450</v>
      </c>
      <c r="L24" s="427">
        <v>1495</v>
      </c>
      <c r="M24" s="426">
        <v>0.96989966555183948</v>
      </c>
      <c r="N24" s="425">
        <v>-45</v>
      </c>
      <c r="O24" s="424">
        <v>0.94551724137931037</v>
      </c>
      <c r="P24" s="423">
        <v>0.92240802675585287</v>
      </c>
      <c r="Q24" s="422">
        <v>2.3109214623457497E-2</v>
      </c>
      <c r="R24" s="295"/>
      <c r="S24" s="295"/>
    </row>
    <row r="25" spans="1:19" x14ac:dyDescent="0.4">
      <c r="A25" s="359"/>
      <c r="B25" s="359"/>
      <c r="C25" s="436" t="s">
        <v>320</v>
      </c>
      <c r="D25" s="28" t="s">
        <v>22</v>
      </c>
      <c r="E25" s="435" t="s">
        <v>329</v>
      </c>
      <c r="F25" s="474"/>
      <c r="G25" s="428"/>
      <c r="H25" s="427"/>
      <c r="I25" s="426" t="e">
        <v>#DIV/0!</v>
      </c>
      <c r="J25" s="425">
        <v>0</v>
      </c>
      <c r="K25" s="428"/>
      <c r="L25" s="427"/>
      <c r="M25" s="426" t="e">
        <v>#DIV/0!</v>
      </c>
      <c r="N25" s="425">
        <v>0</v>
      </c>
      <c r="O25" s="424" t="e">
        <v>#DIV/0!</v>
      </c>
      <c r="P25" s="423" t="e">
        <v>#DIV/0!</v>
      </c>
      <c r="Q25" s="422" t="e">
        <v>#DIV/0!</v>
      </c>
      <c r="R25" s="295"/>
      <c r="S25" s="295"/>
    </row>
    <row r="26" spans="1:19" x14ac:dyDescent="0.4">
      <c r="A26" s="359"/>
      <c r="B26" s="359"/>
      <c r="C26" s="436" t="s">
        <v>310</v>
      </c>
      <c r="D26" s="28" t="s">
        <v>22</v>
      </c>
      <c r="E26" s="435" t="s">
        <v>309</v>
      </c>
      <c r="F26" s="474"/>
      <c r="G26" s="428"/>
      <c r="H26" s="427"/>
      <c r="I26" s="426" t="e">
        <v>#DIV/0!</v>
      </c>
      <c r="J26" s="425">
        <v>0</v>
      </c>
      <c r="K26" s="428"/>
      <c r="L26" s="427"/>
      <c r="M26" s="426" t="e">
        <v>#DIV/0!</v>
      </c>
      <c r="N26" s="425">
        <v>0</v>
      </c>
      <c r="O26" s="424" t="e">
        <v>#DIV/0!</v>
      </c>
      <c r="P26" s="423" t="e">
        <v>#DIV/0!</v>
      </c>
      <c r="Q26" s="422" t="e">
        <v>#DIV/0!</v>
      </c>
      <c r="R26" s="295"/>
      <c r="S26" s="295"/>
    </row>
    <row r="27" spans="1:19" x14ac:dyDescent="0.4">
      <c r="A27" s="359"/>
      <c r="B27" s="359"/>
      <c r="C27" s="436" t="s">
        <v>317</v>
      </c>
      <c r="D27" s="28" t="s">
        <v>22</v>
      </c>
      <c r="E27" s="435" t="s">
        <v>309</v>
      </c>
      <c r="F27" s="474"/>
      <c r="G27" s="428"/>
      <c r="H27" s="427"/>
      <c r="I27" s="426" t="e">
        <v>#DIV/0!</v>
      </c>
      <c r="J27" s="425">
        <v>0</v>
      </c>
      <c r="K27" s="428"/>
      <c r="L27" s="427"/>
      <c r="M27" s="426" t="e">
        <v>#DIV/0!</v>
      </c>
      <c r="N27" s="425">
        <v>0</v>
      </c>
      <c r="O27" s="424" t="e">
        <v>#DIV/0!</v>
      </c>
      <c r="P27" s="423" t="e">
        <v>#DIV/0!</v>
      </c>
      <c r="Q27" s="422" t="e">
        <v>#DIV/0!</v>
      </c>
      <c r="R27" s="295"/>
      <c r="S27" s="295"/>
    </row>
    <row r="28" spans="1:19" x14ac:dyDescent="0.4">
      <c r="A28" s="359"/>
      <c r="B28" s="359"/>
      <c r="C28" s="436" t="s">
        <v>336</v>
      </c>
      <c r="D28" s="435"/>
      <c r="E28" s="435"/>
      <c r="F28" s="474"/>
      <c r="G28" s="428"/>
      <c r="H28" s="427"/>
      <c r="I28" s="426" t="e">
        <v>#DIV/0!</v>
      </c>
      <c r="J28" s="425">
        <v>0</v>
      </c>
      <c r="K28" s="428"/>
      <c r="L28" s="427"/>
      <c r="M28" s="426" t="e">
        <v>#DIV/0!</v>
      </c>
      <c r="N28" s="425">
        <v>0</v>
      </c>
      <c r="O28" s="424" t="e">
        <v>#DIV/0!</v>
      </c>
      <c r="P28" s="423" t="e">
        <v>#DIV/0!</v>
      </c>
      <c r="Q28" s="422" t="e">
        <v>#DIV/0!</v>
      </c>
      <c r="R28" s="295"/>
      <c r="S28" s="295"/>
    </row>
    <row r="29" spans="1:19" x14ac:dyDescent="0.4">
      <c r="A29" s="359"/>
      <c r="B29" s="359"/>
      <c r="C29" s="436" t="s">
        <v>330</v>
      </c>
      <c r="D29" s="435"/>
      <c r="E29" s="435"/>
      <c r="F29" s="474"/>
      <c r="G29" s="428"/>
      <c r="H29" s="427"/>
      <c r="I29" s="426" t="e">
        <v>#DIV/0!</v>
      </c>
      <c r="J29" s="425">
        <v>0</v>
      </c>
      <c r="K29" s="428"/>
      <c r="L29" s="427"/>
      <c r="M29" s="426" t="e">
        <v>#DIV/0!</v>
      </c>
      <c r="N29" s="425">
        <v>0</v>
      </c>
      <c r="O29" s="424" t="e">
        <v>#DIV/0!</v>
      </c>
      <c r="P29" s="423" t="e">
        <v>#DIV/0!</v>
      </c>
      <c r="Q29" s="422" t="e">
        <v>#DIV/0!</v>
      </c>
      <c r="R29" s="295"/>
      <c r="S29" s="295"/>
    </row>
    <row r="30" spans="1:19" x14ac:dyDescent="0.4">
      <c r="A30" s="359"/>
      <c r="B30" s="359"/>
      <c r="C30" s="436" t="s">
        <v>348</v>
      </c>
      <c r="D30" s="435"/>
      <c r="E30" s="435"/>
      <c r="F30" s="474"/>
      <c r="G30" s="428"/>
      <c r="H30" s="427"/>
      <c r="I30" s="426" t="e">
        <v>#DIV/0!</v>
      </c>
      <c r="J30" s="425">
        <v>0</v>
      </c>
      <c r="K30" s="428"/>
      <c r="L30" s="427"/>
      <c r="M30" s="426" t="e">
        <v>#DIV/0!</v>
      </c>
      <c r="N30" s="425">
        <v>0</v>
      </c>
      <c r="O30" s="424" t="e">
        <v>#DIV/0!</v>
      </c>
      <c r="P30" s="423" t="e">
        <v>#DIV/0!</v>
      </c>
      <c r="Q30" s="422" t="e">
        <v>#DIV/0!</v>
      </c>
      <c r="R30" s="295"/>
      <c r="S30" s="295"/>
    </row>
    <row r="31" spans="1:19" x14ac:dyDescent="0.4">
      <c r="A31" s="359"/>
      <c r="B31" s="359"/>
      <c r="C31" s="436" t="s">
        <v>347</v>
      </c>
      <c r="D31" s="435"/>
      <c r="E31" s="435"/>
      <c r="F31" s="30" t="s">
        <v>316</v>
      </c>
      <c r="G31" s="428">
        <v>1142</v>
      </c>
      <c r="H31" s="427">
        <v>1240</v>
      </c>
      <c r="I31" s="426">
        <v>0.92096774193548392</v>
      </c>
      <c r="J31" s="425">
        <v>-98</v>
      </c>
      <c r="K31" s="428">
        <v>1450</v>
      </c>
      <c r="L31" s="427">
        <v>1450</v>
      </c>
      <c r="M31" s="426">
        <v>1</v>
      </c>
      <c r="N31" s="425">
        <v>0</v>
      </c>
      <c r="O31" s="424">
        <v>0.78758620689655168</v>
      </c>
      <c r="P31" s="423">
        <v>0.85517241379310349</v>
      </c>
      <c r="Q31" s="422">
        <v>-6.7586206896551815E-2</v>
      </c>
      <c r="R31" s="295"/>
      <c r="S31" s="295"/>
    </row>
    <row r="32" spans="1:19" x14ac:dyDescent="0.4">
      <c r="A32" s="359"/>
      <c r="B32" s="359"/>
      <c r="C32" s="436" t="s">
        <v>346</v>
      </c>
      <c r="D32" s="435"/>
      <c r="E32" s="435"/>
      <c r="F32" s="474"/>
      <c r="G32" s="428"/>
      <c r="H32" s="427"/>
      <c r="I32" s="426" t="e">
        <v>#DIV/0!</v>
      </c>
      <c r="J32" s="425">
        <v>0</v>
      </c>
      <c r="K32" s="428"/>
      <c r="L32" s="427"/>
      <c r="M32" s="426" t="e">
        <v>#DIV/0!</v>
      </c>
      <c r="N32" s="425">
        <v>0</v>
      </c>
      <c r="O32" s="424" t="e">
        <v>#DIV/0!</v>
      </c>
      <c r="P32" s="423" t="e">
        <v>#DIV/0!</v>
      </c>
      <c r="Q32" s="422" t="e">
        <v>#DIV/0!</v>
      </c>
      <c r="R32" s="295"/>
      <c r="S32" s="295"/>
    </row>
    <row r="33" spans="1:19" x14ac:dyDescent="0.4">
      <c r="A33" s="359"/>
      <c r="B33" s="359"/>
      <c r="C33" s="436" t="s">
        <v>345</v>
      </c>
      <c r="D33" s="435"/>
      <c r="E33" s="435"/>
      <c r="F33" s="30" t="s">
        <v>316</v>
      </c>
      <c r="G33" s="428">
        <v>1189</v>
      </c>
      <c r="H33" s="427">
        <v>1243</v>
      </c>
      <c r="I33" s="426">
        <v>0.95655671761866456</v>
      </c>
      <c r="J33" s="425">
        <v>-54</v>
      </c>
      <c r="K33" s="428">
        <v>1450</v>
      </c>
      <c r="L33" s="427">
        <v>1450</v>
      </c>
      <c r="M33" s="426">
        <v>1</v>
      </c>
      <c r="N33" s="425">
        <v>0</v>
      </c>
      <c r="O33" s="424">
        <v>0.82</v>
      </c>
      <c r="P33" s="423">
        <v>0.85724137931034483</v>
      </c>
      <c r="Q33" s="422">
        <v>-3.724137931034488E-2</v>
      </c>
      <c r="R33" s="295"/>
      <c r="S33" s="295"/>
    </row>
    <row r="34" spans="1:19" x14ac:dyDescent="0.4">
      <c r="A34" s="359"/>
      <c r="B34" s="359"/>
      <c r="C34" s="436" t="s">
        <v>318</v>
      </c>
      <c r="D34" s="435"/>
      <c r="E34" s="435"/>
      <c r="F34" s="474"/>
      <c r="G34" s="428"/>
      <c r="H34" s="427"/>
      <c r="I34" s="426" t="e">
        <v>#DIV/0!</v>
      </c>
      <c r="J34" s="425">
        <v>0</v>
      </c>
      <c r="K34" s="428"/>
      <c r="L34" s="427"/>
      <c r="M34" s="426" t="e">
        <v>#DIV/0!</v>
      </c>
      <c r="N34" s="425">
        <v>0</v>
      </c>
      <c r="O34" s="424" t="e">
        <v>#DIV/0!</v>
      </c>
      <c r="P34" s="423" t="e">
        <v>#DIV/0!</v>
      </c>
      <c r="Q34" s="422" t="e">
        <v>#DIV/0!</v>
      </c>
      <c r="R34" s="295"/>
      <c r="S34" s="295"/>
    </row>
    <row r="35" spans="1:19" x14ac:dyDescent="0.4">
      <c r="A35" s="359"/>
      <c r="B35" s="359"/>
      <c r="C35" s="436" t="s">
        <v>310</v>
      </c>
      <c r="D35" s="435"/>
      <c r="E35" s="435"/>
      <c r="F35" s="474"/>
      <c r="G35" s="428"/>
      <c r="H35" s="427"/>
      <c r="I35" s="426" t="e">
        <v>#DIV/0!</v>
      </c>
      <c r="J35" s="425">
        <v>0</v>
      </c>
      <c r="K35" s="428"/>
      <c r="L35" s="427"/>
      <c r="M35" s="426" t="e">
        <v>#DIV/0!</v>
      </c>
      <c r="N35" s="425">
        <v>0</v>
      </c>
      <c r="O35" s="424" t="e">
        <v>#DIV/0!</v>
      </c>
      <c r="P35" s="423" t="e">
        <v>#DIV/0!</v>
      </c>
      <c r="Q35" s="422" t="e">
        <v>#DIV/0!</v>
      </c>
      <c r="R35" s="295"/>
      <c r="S35" s="295"/>
    </row>
    <row r="36" spans="1:19" x14ac:dyDescent="0.4">
      <c r="A36" s="359"/>
      <c r="B36" s="358"/>
      <c r="C36" s="414" t="s">
        <v>317</v>
      </c>
      <c r="D36" s="412"/>
      <c r="E36" s="412"/>
      <c r="F36" s="30" t="s">
        <v>316</v>
      </c>
      <c r="G36" s="411">
        <v>5668</v>
      </c>
      <c r="H36" s="410">
        <v>5378</v>
      </c>
      <c r="I36" s="409">
        <v>1.0539233915953887</v>
      </c>
      <c r="J36" s="408">
        <v>290</v>
      </c>
      <c r="K36" s="411">
        <v>6045</v>
      </c>
      <c r="L36" s="410">
        <v>5800</v>
      </c>
      <c r="M36" s="409">
        <v>1.0422413793103449</v>
      </c>
      <c r="N36" s="408">
        <v>245</v>
      </c>
      <c r="O36" s="407">
        <v>0.93763440860215053</v>
      </c>
      <c r="P36" s="406">
        <v>0.92724137931034478</v>
      </c>
      <c r="Q36" s="405">
        <v>1.0393029291805744E-2</v>
      </c>
      <c r="R36" s="295"/>
      <c r="S36" s="295"/>
    </row>
    <row r="37" spans="1:19" x14ac:dyDescent="0.4">
      <c r="A37" s="359"/>
      <c r="B37" s="360" t="s">
        <v>344</v>
      </c>
      <c r="C37" s="361"/>
      <c r="D37" s="361"/>
      <c r="E37" s="361"/>
      <c r="F37" s="463"/>
      <c r="G37" s="421">
        <v>667</v>
      </c>
      <c r="H37" s="420">
        <v>648</v>
      </c>
      <c r="I37" s="419">
        <v>1.029320987654321</v>
      </c>
      <c r="J37" s="418">
        <v>19</v>
      </c>
      <c r="K37" s="421">
        <v>989</v>
      </c>
      <c r="L37" s="420">
        <v>890</v>
      </c>
      <c r="M37" s="419">
        <v>1.1112359550561797</v>
      </c>
      <c r="N37" s="418">
        <v>99</v>
      </c>
      <c r="O37" s="417">
        <v>0.67441860465116277</v>
      </c>
      <c r="P37" s="416">
        <v>0.72808988764044946</v>
      </c>
      <c r="Q37" s="415">
        <v>-5.3671282989286695E-2</v>
      </c>
      <c r="R37" s="295"/>
      <c r="S37" s="295"/>
    </row>
    <row r="38" spans="1:19" x14ac:dyDescent="0.4">
      <c r="A38" s="359"/>
      <c r="B38" s="359"/>
      <c r="C38" s="436" t="s">
        <v>343</v>
      </c>
      <c r="D38" s="435"/>
      <c r="E38" s="435"/>
      <c r="F38" s="30" t="s">
        <v>316</v>
      </c>
      <c r="G38" s="428">
        <v>373</v>
      </c>
      <c r="H38" s="427">
        <v>340</v>
      </c>
      <c r="I38" s="426">
        <v>1.0970588235294119</v>
      </c>
      <c r="J38" s="425">
        <v>33</v>
      </c>
      <c r="K38" s="428">
        <v>500</v>
      </c>
      <c r="L38" s="427">
        <v>445</v>
      </c>
      <c r="M38" s="426">
        <v>1.1235955056179776</v>
      </c>
      <c r="N38" s="425">
        <v>55</v>
      </c>
      <c r="O38" s="424">
        <v>0.746</v>
      </c>
      <c r="P38" s="423">
        <v>0.7640449438202247</v>
      </c>
      <c r="Q38" s="422">
        <v>-1.8044943820224701E-2</v>
      </c>
      <c r="R38" s="295"/>
      <c r="S38" s="295"/>
    </row>
    <row r="39" spans="1:19" x14ac:dyDescent="0.4">
      <c r="A39" s="358"/>
      <c r="B39" s="358"/>
      <c r="C39" s="473" t="s">
        <v>342</v>
      </c>
      <c r="D39" s="472"/>
      <c r="E39" s="472"/>
      <c r="F39" s="30" t="s">
        <v>316</v>
      </c>
      <c r="G39" s="471">
        <v>294</v>
      </c>
      <c r="H39" s="470">
        <v>308</v>
      </c>
      <c r="I39" s="469">
        <v>0.95454545454545459</v>
      </c>
      <c r="J39" s="468">
        <v>-14</v>
      </c>
      <c r="K39" s="471">
        <v>489</v>
      </c>
      <c r="L39" s="470">
        <v>445</v>
      </c>
      <c r="M39" s="469">
        <v>1.098876404494382</v>
      </c>
      <c r="N39" s="468">
        <v>44</v>
      </c>
      <c r="O39" s="467">
        <v>0.60122699386503065</v>
      </c>
      <c r="P39" s="466">
        <v>0.69213483146067412</v>
      </c>
      <c r="Q39" s="465">
        <v>-9.090783759564347E-2</v>
      </c>
      <c r="R39" s="295"/>
      <c r="S39" s="295"/>
    </row>
    <row r="40" spans="1:19" x14ac:dyDescent="0.4">
      <c r="A40" s="360" t="s">
        <v>341</v>
      </c>
      <c r="B40" s="361" t="s">
        <v>340</v>
      </c>
      <c r="C40" s="361"/>
      <c r="D40" s="361"/>
      <c r="E40" s="361"/>
      <c r="F40" s="463"/>
      <c r="G40" s="421">
        <v>111588</v>
      </c>
      <c r="H40" s="420">
        <v>100426</v>
      </c>
      <c r="I40" s="419">
        <v>1.1111465158425109</v>
      </c>
      <c r="J40" s="418">
        <v>11162</v>
      </c>
      <c r="K40" s="464">
        <v>128745</v>
      </c>
      <c r="L40" s="420">
        <v>127227</v>
      </c>
      <c r="M40" s="419">
        <v>1.0119314296493669</v>
      </c>
      <c r="N40" s="418">
        <v>1518</v>
      </c>
      <c r="O40" s="417">
        <v>0.86673657229406964</v>
      </c>
      <c r="P40" s="416">
        <v>0.78934502896397774</v>
      </c>
      <c r="Q40" s="415">
        <v>7.7391543330091905E-2</v>
      </c>
      <c r="R40" s="295"/>
      <c r="S40" s="295"/>
    </row>
    <row r="41" spans="1:19" x14ac:dyDescent="0.4">
      <c r="A41" s="356"/>
      <c r="B41" s="360" t="s">
        <v>339</v>
      </c>
      <c r="C41" s="361"/>
      <c r="D41" s="361"/>
      <c r="E41" s="361"/>
      <c r="F41" s="463"/>
      <c r="G41" s="421">
        <v>108507</v>
      </c>
      <c r="H41" s="420">
        <v>97481</v>
      </c>
      <c r="I41" s="419">
        <v>1.1131092212841476</v>
      </c>
      <c r="J41" s="418">
        <v>11026</v>
      </c>
      <c r="K41" s="421">
        <v>125038</v>
      </c>
      <c r="L41" s="420">
        <v>123462</v>
      </c>
      <c r="M41" s="419">
        <v>1.0127650613144126</v>
      </c>
      <c r="N41" s="418">
        <v>1576</v>
      </c>
      <c r="O41" s="417">
        <v>0.86779219117388318</v>
      </c>
      <c r="P41" s="416">
        <v>0.78956278045066497</v>
      </c>
      <c r="Q41" s="415">
        <v>7.8229410723218207E-2</v>
      </c>
      <c r="R41" s="295"/>
      <c r="S41" s="295"/>
    </row>
    <row r="42" spans="1:19" x14ac:dyDescent="0.4">
      <c r="A42" s="359"/>
      <c r="B42" s="359"/>
      <c r="C42" s="436" t="s">
        <v>322</v>
      </c>
      <c r="D42" s="435"/>
      <c r="E42" s="435"/>
      <c r="F42" s="30" t="s">
        <v>316</v>
      </c>
      <c r="G42" s="443">
        <v>42279</v>
      </c>
      <c r="H42" s="442">
        <v>37315</v>
      </c>
      <c r="I42" s="426">
        <v>1.1330296127562642</v>
      </c>
      <c r="J42" s="425">
        <v>4964</v>
      </c>
      <c r="K42" s="443">
        <v>46880</v>
      </c>
      <c r="L42" s="442">
        <v>46062</v>
      </c>
      <c r="M42" s="426">
        <v>1.0177586730927879</v>
      </c>
      <c r="N42" s="425">
        <v>818</v>
      </c>
      <c r="O42" s="424">
        <v>0.9018558020477816</v>
      </c>
      <c r="P42" s="423">
        <v>0.81010377317528548</v>
      </c>
      <c r="Q42" s="422">
        <v>9.1752028872496116E-2</v>
      </c>
      <c r="R42" s="295"/>
      <c r="S42" s="295"/>
    </row>
    <row r="43" spans="1:19" x14ac:dyDescent="0.4">
      <c r="A43" s="359"/>
      <c r="B43" s="359"/>
      <c r="C43" s="436" t="s">
        <v>338</v>
      </c>
      <c r="D43" s="435"/>
      <c r="E43" s="435"/>
      <c r="F43" s="30" t="s">
        <v>316</v>
      </c>
      <c r="G43" s="443">
        <v>10373</v>
      </c>
      <c r="H43" s="442">
        <v>7661</v>
      </c>
      <c r="I43" s="426">
        <v>1.3540007831875733</v>
      </c>
      <c r="J43" s="425">
        <v>2712</v>
      </c>
      <c r="K43" s="480">
        <v>11029</v>
      </c>
      <c r="L43" s="442">
        <v>9130</v>
      </c>
      <c r="M43" s="426">
        <v>1.2079956188389924</v>
      </c>
      <c r="N43" s="425">
        <v>1899</v>
      </c>
      <c r="O43" s="424">
        <v>0.94052044609665431</v>
      </c>
      <c r="P43" s="423">
        <v>0.83910186199342829</v>
      </c>
      <c r="Q43" s="422">
        <v>0.10141858410322602</v>
      </c>
      <c r="R43" s="295"/>
      <c r="S43" s="295"/>
    </row>
    <row r="44" spans="1:19" x14ac:dyDescent="0.4">
      <c r="A44" s="359"/>
      <c r="B44" s="359"/>
      <c r="C44" s="436" t="s">
        <v>320</v>
      </c>
      <c r="D44" s="435"/>
      <c r="E44" s="435"/>
      <c r="F44" s="30" t="s">
        <v>316</v>
      </c>
      <c r="G44" s="443">
        <v>5392</v>
      </c>
      <c r="H44" s="442">
        <v>6509</v>
      </c>
      <c r="I44" s="426">
        <v>0.82839145798125668</v>
      </c>
      <c r="J44" s="425">
        <v>-1117</v>
      </c>
      <c r="K44" s="480">
        <v>5946</v>
      </c>
      <c r="L44" s="442">
        <v>8855</v>
      </c>
      <c r="M44" s="426">
        <v>0.67148503670242798</v>
      </c>
      <c r="N44" s="425">
        <v>-2909</v>
      </c>
      <c r="O44" s="424">
        <v>0.90682811974436595</v>
      </c>
      <c r="P44" s="423">
        <v>0.73506493506493509</v>
      </c>
      <c r="Q44" s="422">
        <v>0.17176318467943086</v>
      </c>
      <c r="R44" s="295"/>
      <c r="S44" s="295"/>
    </row>
    <row r="45" spans="1:19" x14ac:dyDescent="0.4">
      <c r="A45" s="359"/>
      <c r="B45" s="359"/>
      <c r="C45" s="436" t="s">
        <v>310</v>
      </c>
      <c r="D45" s="435"/>
      <c r="E45" s="435"/>
      <c r="F45" s="30" t="s">
        <v>316</v>
      </c>
      <c r="G45" s="443">
        <v>3142</v>
      </c>
      <c r="H45" s="442">
        <v>2938</v>
      </c>
      <c r="I45" s="426">
        <v>1.0694349897889721</v>
      </c>
      <c r="J45" s="425">
        <v>204</v>
      </c>
      <c r="K45" s="480">
        <v>3604</v>
      </c>
      <c r="L45" s="442">
        <v>3636</v>
      </c>
      <c r="M45" s="426">
        <v>0.99119911991199117</v>
      </c>
      <c r="N45" s="425">
        <v>-32</v>
      </c>
      <c r="O45" s="424">
        <v>0.87180910099889009</v>
      </c>
      <c r="P45" s="423">
        <v>0.80803080308030806</v>
      </c>
      <c r="Q45" s="422">
        <v>6.3778297918582028E-2</v>
      </c>
      <c r="R45" s="295"/>
      <c r="S45" s="295"/>
    </row>
    <row r="46" spans="1:19" x14ac:dyDescent="0.4">
      <c r="A46" s="359"/>
      <c r="B46" s="359"/>
      <c r="C46" s="436" t="s">
        <v>317</v>
      </c>
      <c r="D46" s="435"/>
      <c r="E46" s="435"/>
      <c r="F46" s="30" t="s">
        <v>316</v>
      </c>
      <c r="G46" s="443">
        <v>5582</v>
      </c>
      <c r="H46" s="442">
        <v>5910</v>
      </c>
      <c r="I46" s="426">
        <v>0.94450084602368867</v>
      </c>
      <c r="J46" s="425">
        <v>-328</v>
      </c>
      <c r="K46" s="480">
        <v>6389</v>
      </c>
      <c r="L46" s="442">
        <v>7088</v>
      </c>
      <c r="M46" s="426">
        <v>0.901382618510158</v>
      </c>
      <c r="N46" s="425">
        <v>-699</v>
      </c>
      <c r="O46" s="424">
        <v>0.87368915323211771</v>
      </c>
      <c r="P46" s="423">
        <v>0.83380361173814899</v>
      </c>
      <c r="Q46" s="422">
        <v>3.9885541493968724E-2</v>
      </c>
      <c r="R46" s="295"/>
      <c r="S46" s="295"/>
    </row>
    <row r="47" spans="1:19" x14ac:dyDescent="0.4">
      <c r="A47" s="359"/>
      <c r="B47" s="359"/>
      <c r="C47" s="436" t="s">
        <v>321</v>
      </c>
      <c r="D47" s="435"/>
      <c r="E47" s="435"/>
      <c r="F47" s="30" t="s">
        <v>316</v>
      </c>
      <c r="G47" s="443">
        <v>12605</v>
      </c>
      <c r="H47" s="442">
        <v>12587</v>
      </c>
      <c r="I47" s="426">
        <v>1.0014300468737587</v>
      </c>
      <c r="J47" s="425">
        <v>18</v>
      </c>
      <c r="K47" s="480">
        <v>14992</v>
      </c>
      <c r="L47" s="442">
        <v>16614</v>
      </c>
      <c r="M47" s="426">
        <v>0.90237149392078975</v>
      </c>
      <c r="N47" s="425">
        <v>-1622</v>
      </c>
      <c r="O47" s="424">
        <v>0.84078175026680901</v>
      </c>
      <c r="P47" s="423">
        <v>0.7576140604309618</v>
      </c>
      <c r="Q47" s="422">
        <v>8.3167689835847214E-2</v>
      </c>
      <c r="R47" s="295"/>
      <c r="S47" s="295"/>
    </row>
    <row r="48" spans="1:19" x14ac:dyDescent="0.4">
      <c r="A48" s="359"/>
      <c r="B48" s="359"/>
      <c r="C48" s="436" t="s">
        <v>311</v>
      </c>
      <c r="D48" s="435"/>
      <c r="E48" s="435"/>
      <c r="F48" s="30" t="s">
        <v>316</v>
      </c>
      <c r="G48" s="443">
        <v>1519</v>
      </c>
      <c r="H48" s="442">
        <v>1726</v>
      </c>
      <c r="I48" s="426">
        <v>0.88006952491309387</v>
      </c>
      <c r="J48" s="425">
        <v>-207</v>
      </c>
      <c r="K48" s="480">
        <v>2700</v>
      </c>
      <c r="L48" s="442">
        <v>2700</v>
      </c>
      <c r="M48" s="426">
        <v>1</v>
      </c>
      <c r="N48" s="425">
        <v>0</v>
      </c>
      <c r="O48" s="424">
        <v>0.56259259259259264</v>
      </c>
      <c r="P48" s="423">
        <v>0.6392592592592593</v>
      </c>
      <c r="Q48" s="422">
        <v>-7.6666666666666661E-2</v>
      </c>
      <c r="R48" s="295"/>
      <c r="S48" s="295"/>
    </row>
    <row r="49" spans="1:19" x14ac:dyDescent="0.4">
      <c r="A49" s="359"/>
      <c r="B49" s="359"/>
      <c r="C49" s="436" t="s">
        <v>337</v>
      </c>
      <c r="D49" s="435"/>
      <c r="E49" s="435"/>
      <c r="F49" s="30" t="s">
        <v>316</v>
      </c>
      <c r="G49" s="443">
        <v>1564</v>
      </c>
      <c r="H49" s="442">
        <v>1601</v>
      </c>
      <c r="I49" s="426">
        <v>0.97688944409743905</v>
      </c>
      <c r="J49" s="425">
        <v>-37</v>
      </c>
      <c r="K49" s="480">
        <v>1659</v>
      </c>
      <c r="L49" s="442">
        <v>1660</v>
      </c>
      <c r="M49" s="426">
        <v>0.99939759036144582</v>
      </c>
      <c r="N49" s="425">
        <v>-1</v>
      </c>
      <c r="O49" s="424">
        <v>0.94273658830620854</v>
      </c>
      <c r="P49" s="423">
        <v>0.96445783132530116</v>
      </c>
      <c r="Q49" s="422">
        <v>-2.1721243019092618E-2</v>
      </c>
      <c r="R49" s="295"/>
      <c r="S49" s="295"/>
    </row>
    <row r="50" spans="1:19" x14ac:dyDescent="0.4">
      <c r="A50" s="359"/>
      <c r="B50" s="359"/>
      <c r="C50" s="436" t="s">
        <v>336</v>
      </c>
      <c r="D50" s="435"/>
      <c r="E50" s="435"/>
      <c r="F50" s="30" t="s">
        <v>316</v>
      </c>
      <c r="G50" s="443">
        <v>2294</v>
      </c>
      <c r="H50" s="442">
        <v>2002</v>
      </c>
      <c r="I50" s="426">
        <v>1.1458541458541458</v>
      </c>
      <c r="J50" s="425">
        <v>292</v>
      </c>
      <c r="K50" s="480">
        <v>2700</v>
      </c>
      <c r="L50" s="442">
        <v>2697</v>
      </c>
      <c r="M50" s="426">
        <v>1.0011123470522802</v>
      </c>
      <c r="N50" s="425">
        <v>3</v>
      </c>
      <c r="O50" s="424">
        <v>0.84962962962962962</v>
      </c>
      <c r="P50" s="423">
        <v>0.7423062662217278</v>
      </c>
      <c r="Q50" s="422">
        <v>0.10732336340790183</v>
      </c>
      <c r="R50" s="295"/>
      <c r="S50" s="295"/>
    </row>
    <row r="51" spans="1:19" x14ac:dyDescent="0.4">
      <c r="A51" s="359"/>
      <c r="B51" s="359"/>
      <c r="C51" s="436" t="s">
        <v>335</v>
      </c>
      <c r="D51" s="435"/>
      <c r="E51" s="435"/>
      <c r="F51" s="30" t="s">
        <v>314</v>
      </c>
      <c r="G51" s="443">
        <v>1059</v>
      </c>
      <c r="H51" s="442">
        <v>912</v>
      </c>
      <c r="I51" s="426">
        <v>1.1611842105263157</v>
      </c>
      <c r="J51" s="425">
        <v>147</v>
      </c>
      <c r="K51" s="480">
        <v>1260</v>
      </c>
      <c r="L51" s="442">
        <v>1260</v>
      </c>
      <c r="M51" s="426">
        <v>1</v>
      </c>
      <c r="N51" s="425">
        <v>0</v>
      </c>
      <c r="O51" s="424">
        <v>0.84047619047619049</v>
      </c>
      <c r="P51" s="423">
        <v>0.72380952380952379</v>
      </c>
      <c r="Q51" s="422">
        <v>0.1166666666666667</v>
      </c>
      <c r="R51" s="295"/>
      <c r="S51" s="295"/>
    </row>
    <row r="52" spans="1:19" x14ac:dyDescent="0.4">
      <c r="A52" s="359"/>
      <c r="B52" s="359"/>
      <c r="C52" s="436" t="s">
        <v>334</v>
      </c>
      <c r="D52" s="435"/>
      <c r="E52" s="435"/>
      <c r="F52" s="30" t="s">
        <v>316</v>
      </c>
      <c r="G52" s="443">
        <v>1218</v>
      </c>
      <c r="H52" s="442">
        <v>1078</v>
      </c>
      <c r="I52" s="426">
        <v>1.1298701298701299</v>
      </c>
      <c r="J52" s="425">
        <v>140</v>
      </c>
      <c r="K52" s="480">
        <v>1660</v>
      </c>
      <c r="L52" s="442">
        <v>1660</v>
      </c>
      <c r="M52" s="426">
        <v>1</v>
      </c>
      <c r="N52" s="425">
        <v>0</v>
      </c>
      <c r="O52" s="424">
        <v>0.73373493975903614</v>
      </c>
      <c r="P52" s="423">
        <v>0.64939759036144573</v>
      </c>
      <c r="Q52" s="422">
        <v>8.4337349397590411E-2</v>
      </c>
      <c r="R52" s="295"/>
      <c r="S52" s="295"/>
    </row>
    <row r="53" spans="1:19" x14ac:dyDescent="0.4">
      <c r="A53" s="359"/>
      <c r="B53" s="359"/>
      <c r="C53" s="436" t="s">
        <v>333</v>
      </c>
      <c r="D53" s="435"/>
      <c r="E53" s="435"/>
      <c r="F53" s="30" t="s">
        <v>316</v>
      </c>
      <c r="G53" s="443">
        <v>2293</v>
      </c>
      <c r="H53" s="442">
        <v>2011</v>
      </c>
      <c r="I53" s="426">
        <v>1.140228741919443</v>
      </c>
      <c r="J53" s="425">
        <v>282</v>
      </c>
      <c r="K53" s="480">
        <v>2700</v>
      </c>
      <c r="L53" s="442">
        <v>2700</v>
      </c>
      <c r="M53" s="426">
        <v>1</v>
      </c>
      <c r="N53" s="425">
        <v>0</v>
      </c>
      <c r="O53" s="424">
        <v>0.84925925925925927</v>
      </c>
      <c r="P53" s="423">
        <v>0.74481481481481482</v>
      </c>
      <c r="Q53" s="422">
        <v>0.10444444444444445</v>
      </c>
      <c r="R53" s="295"/>
      <c r="S53" s="295"/>
    </row>
    <row r="54" spans="1:19" x14ac:dyDescent="0.4">
      <c r="A54" s="359"/>
      <c r="B54" s="359"/>
      <c r="C54" s="462" t="s">
        <v>332</v>
      </c>
      <c r="D54" s="445"/>
      <c r="E54" s="445"/>
      <c r="F54" s="444" t="s">
        <v>314</v>
      </c>
      <c r="G54" s="443">
        <v>0</v>
      </c>
      <c r="H54" s="442">
        <v>0</v>
      </c>
      <c r="I54" s="441" t="e">
        <v>#DIV/0!</v>
      </c>
      <c r="J54" s="440">
        <v>0</v>
      </c>
      <c r="K54" s="480">
        <v>0</v>
      </c>
      <c r="L54" s="442">
        <v>0</v>
      </c>
      <c r="M54" s="441" t="e">
        <v>#DIV/0!</v>
      </c>
      <c r="N54" s="440">
        <v>0</v>
      </c>
      <c r="O54" s="439" t="e">
        <v>#DIV/0!</v>
      </c>
      <c r="P54" s="438" t="e">
        <v>#DIV/0!</v>
      </c>
      <c r="Q54" s="437" t="e">
        <v>#DIV/0!</v>
      </c>
      <c r="R54" s="295"/>
      <c r="S54" s="295"/>
    </row>
    <row r="55" spans="1:19" x14ac:dyDescent="0.4">
      <c r="A55" s="359"/>
      <c r="B55" s="359"/>
      <c r="C55" s="436" t="s">
        <v>331</v>
      </c>
      <c r="D55" s="435"/>
      <c r="E55" s="435"/>
      <c r="F55" s="30" t="s">
        <v>316</v>
      </c>
      <c r="G55" s="443">
        <v>1955</v>
      </c>
      <c r="H55" s="442">
        <v>1483</v>
      </c>
      <c r="I55" s="426">
        <v>1.3182737693863789</v>
      </c>
      <c r="J55" s="425">
        <v>472</v>
      </c>
      <c r="K55" s="480">
        <v>2700</v>
      </c>
      <c r="L55" s="442">
        <v>2700</v>
      </c>
      <c r="M55" s="426">
        <v>1</v>
      </c>
      <c r="N55" s="425">
        <v>0</v>
      </c>
      <c r="O55" s="424">
        <v>0.72407407407407409</v>
      </c>
      <c r="P55" s="423">
        <v>0.54925925925925922</v>
      </c>
      <c r="Q55" s="422">
        <v>0.17481481481481487</v>
      </c>
      <c r="R55" s="295"/>
      <c r="S55" s="295"/>
    </row>
    <row r="56" spans="1:19" x14ac:dyDescent="0.4">
      <c r="A56" s="359"/>
      <c r="B56" s="359"/>
      <c r="C56" s="436" t="s">
        <v>330</v>
      </c>
      <c r="D56" s="435"/>
      <c r="E56" s="435"/>
      <c r="F56" s="30" t="s">
        <v>316</v>
      </c>
      <c r="G56" s="443">
        <v>1250</v>
      </c>
      <c r="H56" s="442">
        <v>971</v>
      </c>
      <c r="I56" s="426">
        <v>1.2873326467559216</v>
      </c>
      <c r="J56" s="425">
        <v>279</v>
      </c>
      <c r="K56" s="480">
        <v>1660</v>
      </c>
      <c r="L56" s="442">
        <v>1260</v>
      </c>
      <c r="M56" s="426">
        <v>1.3174603174603174</v>
      </c>
      <c r="N56" s="425">
        <v>400</v>
      </c>
      <c r="O56" s="424">
        <v>0.75301204819277112</v>
      </c>
      <c r="P56" s="423">
        <v>0.77063492063492067</v>
      </c>
      <c r="Q56" s="422">
        <v>-1.7622872442149551E-2</v>
      </c>
      <c r="R56" s="295"/>
      <c r="S56" s="295"/>
    </row>
    <row r="57" spans="1:19" x14ac:dyDescent="0.4">
      <c r="A57" s="359"/>
      <c r="B57" s="359"/>
      <c r="C57" s="436" t="s">
        <v>327</v>
      </c>
      <c r="D57" s="435"/>
      <c r="E57" s="435"/>
      <c r="F57" s="30" t="s">
        <v>316</v>
      </c>
      <c r="G57" s="443">
        <v>1087</v>
      </c>
      <c r="H57" s="442">
        <v>1113</v>
      </c>
      <c r="I57" s="426">
        <v>0.97663971248876913</v>
      </c>
      <c r="J57" s="425">
        <v>-26</v>
      </c>
      <c r="K57" s="480">
        <v>1260</v>
      </c>
      <c r="L57" s="442">
        <v>1660</v>
      </c>
      <c r="M57" s="426">
        <v>0.75903614457831325</v>
      </c>
      <c r="N57" s="425">
        <v>-400</v>
      </c>
      <c r="O57" s="424">
        <v>0.86269841269841274</v>
      </c>
      <c r="P57" s="423">
        <v>0.67048192771084336</v>
      </c>
      <c r="Q57" s="422">
        <v>0.19221648498756938</v>
      </c>
      <c r="R57" s="295"/>
      <c r="S57" s="295"/>
    </row>
    <row r="58" spans="1:19" x14ac:dyDescent="0.4">
      <c r="A58" s="359"/>
      <c r="B58" s="359"/>
      <c r="C58" s="436" t="s">
        <v>326</v>
      </c>
      <c r="D58" s="435"/>
      <c r="E58" s="435"/>
      <c r="F58" s="30" t="s">
        <v>316</v>
      </c>
      <c r="G58" s="443">
        <v>947</v>
      </c>
      <c r="H58" s="442">
        <v>891</v>
      </c>
      <c r="I58" s="426">
        <v>1.0628507295173961</v>
      </c>
      <c r="J58" s="425">
        <v>56</v>
      </c>
      <c r="K58" s="480">
        <v>1660</v>
      </c>
      <c r="L58" s="442">
        <v>1260</v>
      </c>
      <c r="M58" s="426">
        <v>1.3174603174603174</v>
      </c>
      <c r="N58" s="425">
        <v>400</v>
      </c>
      <c r="O58" s="424">
        <v>0.57048192771084338</v>
      </c>
      <c r="P58" s="423">
        <v>0.70714285714285718</v>
      </c>
      <c r="Q58" s="422">
        <v>-0.1366609294320138</v>
      </c>
      <c r="R58" s="295"/>
      <c r="S58" s="295"/>
    </row>
    <row r="59" spans="1:19" x14ac:dyDescent="0.4">
      <c r="A59" s="359"/>
      <c r="B59" s="359"/>
      <c r="C59" s="436" t="s">
        <v>328</v>
      </c>
      <c r="D59" s="435"/>
      <c r="E59" s="435"/>
      <c r="F59" s="30" t="s">
        <v>316</v>
      </c>
      <c r="G59" s="443">
        <v>706</v>
      </c>
      <c r="H59" s="442">
        <v>699</v>
      </c>
      <c r="I59" s="426">
        <v>1.0100143061516451</v>
      </c>
      <c r="J59" s="425">
        <v>7</v>
      </c>
      <c r="K59" s="480">
        <v>1185</v>
      </c>
      <c r="L59" s="442">
        <v>1169</v>
      </c>
      <c r="M59" s="426">
        <v>1.0136869118905047</v>
      </c>
      <c r="N59" s="425">
        <v>16</v>
      </c>
      <c r="O59" s="424">
        <v>0.59578059071729961</v>
      </c>
      <c r="P59" s="423">
        <v>0.59794696321642427</v>
      </c>
      <c r="Q59" s="422">
        <v>-2.166372499124658E-3</v>
      </c>
      <c r="R59" s="295"/>
      <c r="S59" s="295"/>
    </row>
    <row r="60" spans="1:19" x14ac:dyDescent="0.4">
      <c r="A60" s="359"/>
      <c r="B60" s="359"/>
      <c r="C60" s="436" t="s">
        <v>325</v>
      </c>
      <c r="D60" s="435"/>
      <c r="E60" s="435"/>
      <c r="F60" s="30" t="s">
        <v>316</v>
      </c>
      <c r="G60" s="443">
        <v>1636</v>
      </c>
      <c r="H60" s="442">
        <v>1508</v>
      </c>
      <c r="I60" s="426">
        <v>1.0848806366047745</v>
      </c>
      <c r="J60" s="425">
        <v>128</v>
      </c>
      <c r="K60" s="480">
        <v>2279</v>
      </c>
      <c r="L60" s="442">
        <v>2192</v>
      </c>
      <c r="M60" s="426">
        <v>1.0396897810218979</v>
      </c>
      <c r="N60" s="425">
        <v>87</v>
      </c>
      <c r="O60" s="424">
        <v>0.71785870996050904</v>
      </c>
      <c r="P60" s="423">
        <v>0.68795620437956206</v>
      </c>
      <c r="Q60" s="422">
        <v>2.9902505580946981E-2</v>
      </c>
      <c r="R60" s="295"/>
      <c r="S60" s="295"/>
    </row>
    <row r="61" spans="1:19" x14ac:dyDescent="0.4">
      <c r="A61" s="359"/>
      <c r="B61" s="359"/>
      <c r="C61" s="436" t="s">
        <v>322</v>
      </c>
      <c r="D61" s="28" t="s">
        <v>22</v>
      </c>
      <c r="E61" s="435" t="s">
        <v>309</v>
      </c>
      <c r="F61" s="30" t="s">
        <v>316</v>
      </c>
      <c r="G61" s="443">
        <v>5553</v>
      </c>
      <c r="H61" s="442">
        <v>5572</v>
      </c>
      <c r="I61" s="426">
        <v>0.99659009332376169</v>
      </c>
      <c r="J61" s="425">
        <v>-19</v>
      </c>
      <c r="K61" s="480">
        <v>5686</v>
      </c>
      <c r="L61" s="442">
        <v>5829</v>
      </c>
      <c r="M61" s="426">
        <v>0.97546749013552925</v>
      </c>
      <c r="N61" s="425">
        <v>-143</v>
      </c>
      <c r="O61" s="424">
        <v>0.97660921561730563</v>
      </c>
      <c r="P61" s="423">
        <v>0.95591010464916792</v>
      </c>
      <c r="Q61" s="422">
        <v>2.0699110968137702E-2</v>
      </c>
      <c r="R61" s="295"/>
      <c r="S61" s="295"/>
    </row>
    <row r="62" spans="1:19" x14ac:dyDescent="0.4">
      <c r="A62" s="359"/>
      <c r="B62" s="359"/>
      <c r="C62" s="462" t="s">
        <v>322</v>
      </c>
      <c r="D62" s="461" t="s">
        <v>22</v>
      </c>
      <c r="E62" s="445" t="s">
        <v>329</v>
      </c>
      <c r="F62" s="444" t="s">
        <v>316</v>
      </c>
      <c r="G62" s="443">
        <v>1885</v>
      </c>
      <c r="H62" s="442">
        <v>0</v>
      </c>
      <c r="I62" s="441" t="e">
        <v>#DIV/0!</v>
      </c>
      <c r="J62" s="440">
        <v>1885</v>
      </c>
      <c r="K62" s="480">
        <v>2109</v>
      </c>
      <c r="L62" s="442">
        <v>0</v>
      </c>
      <c r="M62" s="441" t="e">
        <v>#DIV/0!</v>
      </c>
      <c r="N62" s="440">
        <v>2109</v>
      </c>
      <c r="O62" s="439">
        <v>0.89378852536747277</v>
      </c>
      <c r="P62" s="438" t="e">
        <v>#DIV/0!</v>
      </c>
      <c r="Q62" s="437" t="e">
        <v>#DIV/0!</v>
      </c>
      <c r="R62" s="295"/>
      <c r="S62" s="295"/>
    </row>
    <row r="63" spans="1:19" x14ac:dyDescent="0.4">
      <c r="A63" s="359"/>
      <c r="B63" s="359"/>
      <c r="C63" s="436" t="s">
        <v>320</v>
      </c>
      <c r="D63" s="28" t="s">
        <v>22</v>
      </c>
      <c r="E63" s="435" t="s">
        <v>309</v>
      </c>
      <c r="F63" s="30" t="s">
        <v>316</v>
      </c>
      <c r="G63" s="443">
        <v>1535</v>
      </c>
      <c r="H63" s="442">
        <v>1484</v>
      </c>
      <c r="I63" s="426">
        <v>1.034366576819407</v>
      </c>
      <c r="J63" s="425">
        <v>51</v>
      </c>
      <c r="K63" s="480">
        <v>1660</v>
      </c>
      <c r="L63" s="442">
        <v>1660</v>
      </c>
      <c r="M63" s="426">
        <v>1</v>
      </c>
      <c r="N63" s="425">
        <v>0</v>
      </c>
      <c r="O63" s="424">
        <v>0.92469879518072284</v>
      </c>
      <c r="P63" s="423">
        <v>0.89397590361445778</v>
      </c>
      <c r="Q63" s="422">
        <v>3.0722891566265065E-2</v>
      </c>
      <c r="R63" s="295"/>
      <c r="S63" s="295"/>
    </row>
    <row r="64" spans="1:19" x14ac:dyDescent="0.4">
      <c r="A64" s="359"/>
      <c r="B64" s="359"/>
      <c r="C64" s="430" t="s">
        <v>320</v>
      </c>
      <c r="D64" s="86" t="s">
        <v>22</v>
      </c>
      <c r="E64" s="429" t="s">
        <v>329</v>
      </c>
      <c r="F64" s="30" t="s">
        <v>316</v>
      </c>
      <c r="G64" s="443">
        <v>1256</v>
      </c>
      <c r="H64" s="442">
        <v>0</v>
      </c>
      <c r="I64" s="426" t="e">
        <v>#DIV/0!</v>
      </c>
      <c r="J64" s="425">
        <v>1256</v>
      </c>
      <c r="K64" s="480">
        <v>1660</v>
      </c>
      <c r="L64" s="442">
        <v>0</v>
      </c>
      <c r="M64" s="426" t="e">
        <v>#DIV/0!</v>
      </c>
      <c r="N64" s="425">
        <v>1660</v>
      </c>
      <c r="O64" s="424">
        <v>0.75662650602409642</v>
      </c>
      <c r="P64" s="423" t="e">
        <v>#DIV/0!</v>
      </c>
      <c r="Q64" s="422" t="e">
        <v>#DIV/0!</v>
      </c>
      <c r="R64" s="295"/>
      <c r="S64" s="295"/>
    </row>
    <row r="65" spans="1:19" x14ac:dyDescent="0.4">
      <c r="A65" s="359"/>
      <c r="B65" s="359"/>
      <c r="C65" s="430" t="s">
        <v>317</v>
      </c>
      <c r="D65" s="86" t="s">
        <v>22</v>
      </c>
      <c r="E65" s="429" t="s">
        <v>309</v>
      </c>
      <c r="F65" s="69" t="s">
        <v>316</v>
      </c>
      <c r="G65" s="443">
        <v>1377</v>
      </c>
      <c r="H65" s="442">
        <v>1510</v>
      </c>
      <c r="I65" s="426">
        <v>0.91192052980132454</v>
      </c>
      <c r="J65" s="425">
        <v>-133</v>
      </c>
      <c r="K65" s="480">
        <v>1660</v>
      </c>
      <c r="L65" s="442">
        <v>1670</v>
      </c>
      <c r="M65" s="426">
        <v>0.99401197604790414</v>
      </c>
      <c r="N65" s="425">
        <v>-10</v>
      </c>
      <c r="O65" s="424">
        <v>0.82951807228915664</v>
      </c>
      <c r="P65" s="423">
        <v>0.90419161676646709</v>
      </c>
      <c r="Q65" s="422">
        <v>-7.467354447731045E-2</v>
      </c>
      <c r="R65" s="295"/>
      <c r="S65" s="295"/>
    </row>
    <row r="66" spans="1:19" x14ac:dyDescent="0.4">
      <c r="A66" s="359"/>
      <c r="B66" s="359"/>
      <c r="C66" s="430" t="s">
        <v>321</v>
      </c>
      <c r="D66" s="86" t="s">
        <v>22</v>
      </c>
      <c r="E66" s="429" t="s">
        <v>309</v>
      </c>
      <c r="F66" s="69" t="s">
        <v>314</v>
      </c>
      <c r="G66" s="443">
        <v>0</v>
      </c>
      <c r="H66" s="442">
        <v>0</v>
      </c>
      <c r="I66" s="426" t="e">
        <v>#DIV/0!</v>
      </c>
      <c r="J66" s="425">
        <v>0</v>
      </c>
      <c r="K66" s="480">
        <v>0</v>
      </c>
      <c r="L66" s="442">
        <v>0</v>
      </c>
      <c r="M66" s="426" t="e">
        <v>#DIV/0!</v>
      </c>
      <c r="N66" s="425">
        <v>0</v>
      </c>
      <c r="O66" s="424" t="e">
        <v>#DIV/0!</v>
      </c>
      <c r="P66" s="423" t="e">
        <v>#DIV/0!</v>
      </c>
      <c r="Q66" s="422" t="e">
        <v>#DIV/0!</v>
      </c>
      <c r="R66" s="295"/>
      <c r="S66" s="295"/>
    </row>
    <row r="67" spans="1:19" x14ac:dyDescent="0.4">
      <c r="A67" s="359"/>
      <c r="B67" s="360" t="s">
        <v>90</v>
      </c>
      <c r="C67" s="459"/>
      <c r="D67" s="79"/>
      <c r="E67" s="459"/>
      <c r="F67" s="458"/>
      <c r="G67" s="421">
        <v>3081</v>
      </c>
      <c r="H67" s="420">
        <v>2945</v>
      </c>
      <c r="I67" s="419">
        <v>1.0461799660441427</v>
      </c>
      <c r="J67" s="418">
        <v>136</v>
      </c>
      <c r="K67" s="421">
        <v>3707</v>
      </c>
      <c r="L67" s="420">
        <v>3765</v>
      </c>
      <c r="M67" s="419">
        <v>0.9845949535192563</v>
      </c>
      <c r="N67" s="418">
        <v>-58</v>
      </c>
      <c r="O67" s="417">
        <v>0.83113029403830596</v>
      </c>
      <c r="P67" s="416">
        <v>0.78220451527224433</v>
      </c>
      <c r="Q67" s="415">
        <v>4.8925778766061634E-2</v>
      </c>
      <c r="R67" s="295"/>
      <c r="S67" s="295"/>
    </row>
    <row r="68" spans="1:19" x14ac:dyDescent="0.4">
      <c r="A68" s="359"/>
      <c r="B68" s="359"/>
      <c r="C68" s="430" t="s">
        <v>328</v>
      </c>
      <c r="D68" s="429"/>
      <c r="E68" s="429"/>
      <c r="F68" s="69" t="s">
        <v>316</v>
      </c>
      <c r="G68" s="428">
        <v>485</v>
      </c>
      <c r="H68" s="427">
        <v>509</v>
      </c>
      <c r="I68" s="426">
        <v>0.95284872298624756</v>
      </c>
      <c r="J68" s="425">
        <v>-24</v>
      </c>
      <c r="K68" s="428">
        <v>555</v>
      </c>
      <c r="L68" s="427">
        <v>571</v>
      </c>
      <c r="M68" s="426">
        <v>0.97197898423817863</v>
      </c>
      <c r="N68" s="425">
        <v>-16</v>
      </c>
      <c r="O68" s="424">
        <v>0.87387387387387383</v>
      </c>
      <c r="P68" s="423">
        <v>0.89141856392294216</v>
      </c>
      <c r="Q68" s="422">
        <v>-1.7544690049068334E-2</v>
      </c>
      <c r="R68" s="295"/>
      <c r="S68" s="295"/>
    </row>
    <row r="69" spans="1:19" x14ac:dyDescent="0.4">
      <c r="A69" s="359"/>
      <c r="B69" s="359"/>
      <c r="C69" s="430" t="s">
        <v>327</v>
      </c>
      <c r="D69" s="429"/>
      <c r="E69" s="429"/>
      <c r="F69" s="450"/>
      <c r="G69" s="428"/>
      <c r="H69" s="427"/>
      <c r="I69" s="426" t="e">
        <v>#DIV/0!</v>
      </c>
      <c r="J69" s="425">
        <v>0</v>
      </c>
      <c r="K69" s="428"/>
      <c r="L69" s="427"/>
      <c r="M69" s="426" t="e">
        <v>#DIV/0!</v>
      </c>
      <c r="N69" s="425">
        <v>0</v>
      </c>
      <c r="O69" s="424" t="e">
        <v>#DIV/0!</v>
      </c>
      <c r="P69" s="423" t="e">
        <v>#DIV/0!</v>
      </c>
      <c r="Q69" s="422" t="e">
        <v>#DIV/0!</v>
      </c>
      <c r="R69" s="295"/>
      <c r="S69" s="295"/>
    </row>
    <row r="70" spans="1:19" x14ac:dyDescent="0.4">
      <c r="A70" s="359"/>
      <c r="B70" s="359"/>
      <c r="C70" s="430" t="s">
        <v>326</v>
      </c>
      <c r="D70" s="429"/>
      <c r="E70" s="429"/>
      <c r="F70" s="450"/>
      <c r="G70" s="428"/>
      <c r="H70" s="427"/>
      <c r="I70" s="426" t="e">
        <v>#DIV/0!</v>
      </c>
      <c r="J70" s="425">
        <v>0</v>
      </c>
      <c r="K70" s="428"/>
      <c r="L70" s="427"/>
      <c r="M70" s="426" t="e">
        <v>#DIV/0!</v>
      </c>
      <c r="N70" s="425">
        <v>0</v>
      </c>
      <c r="O70" s="424" t="e">
        <v>#DIV/0!</v>
      </c>
      <c r="P70" s="423" t="e">
        <v>#DIV/0!</v>
      </c>
      <c r="Q70" s="422" t="e">
        <v>#DIV/0!</v>
      </c>
      <c r="R70" s="295"/>
      <c r="S70" s="295"/>
    </row>
    <row r="71" spans="1:19" x14ac:dyDescent="0.4">
      <c r="A71" s="359"/>
      <c r="B71" s="359"/>
      <c r="C71" s="430" t="s">
        <v>317</v>
      </c>
      <c r="D71" s="429"/>
      <c r="E71" s="429"/>
      <c r="F71" s="69" t="s">
        <v>316</v>
      </c>
      <c r="G71" s="428">
        <v>220</v>
      </c>
      <c r="H71" s="427">
        <v>229</v>
      </c>
      <c r="I71" s="426">
        <v>0.9606986899563319</v>
      </c>
      <c r="J71" s="425">
        <v>-9</v>
      </c>
      <c r="K71" s="428">
        <v>335</v>
      </c>
      <c r="L71" s="427">
        <v>322</v>
      </c>
      <c r="M71" s="426">
        <v>1.0403726708074534</v>
      </c>
      <c r="N71" s="425">
        <v>13</v>
      </c>
      <c r="O71" s="424">
        <v>0.65671641791044777</v>
      </c>
      <c r="P71" s="423">
        <v>0.71118012422360244</v>
      </c>
      <c r="Q71" s="422">
        <v>-5.4463706313154669E-2</v>
      </c>
      <c r="R71" s="295"/>
      <c r="S71" s="295"/>
    </row>
    <row r="72" spans="1:19" x14ac:dyDescent="0.4">
      <c r="A72" s="359"/>
      <c r="B72" s="359"/>
      <c r="C72" s="436" t="s">
        <v>325</v>
      </c>
      <c r="D72" s="435"/>
      <c r="E72" s="435"/>
      <c r="F72" s="30" t="s">
        <v>316</v>
      </c>
      <c r="G72" s="428">
        <v>1076</v>
      </c>
      <c r="H72" s="427">
        <v>1210</v>
      </c>
      <c r="I72" s="426">
        <v>0.88925619834710745</v>
      </c>
      <c r="J72" s="425">
        <v>-134</v>
      </c>
      <c r="K72" s="428">
        <v>1201</v>
      </c>
      <c r="L72" s="427">
        <v>1288</v>
      </c>
      <c r="M72" s="426">
        <v>0.93245341614906829</v>
      </c>
      <c r="N72" s="425">
        <v>-87</v>
      </c>
      <c r="O72" s="424">
        <v>0.89592006661115742</v>
      </c>
      <c r="P72" s="423">
        <v>0.93944099378881984</v>
      </c>
      <c r="Q72" s="422">
        <v>-4.3520927177662427E-2</v>
      </c>
      <c r="R72" s="295"/>
      <c r="S72" s="295"/>
    </row>
    <row r="73" spans="1:19" x14ac:dyDescent="0.4">
      <c r="A73" s="358"/>
      <c r="B73" s="358"/>
      <c r="C73" s="414" t="s">
        <v>310</v>
      </c>
      <c r="D73" s="412"/>
      <c r="E73" s="412"/>
      <c r="F73" s="100" t="s">
        <v>316</v>
      </c>
      <c r="G73" s="411">
        <v>1300</v>
      </c>
      <c r="H73" s="410">
        <v>997</v>
      </c>
      <c r="I73" s="409">
        <v>1.3039117352056169</v>
      </c>
      <c r="J73" s="408">
        <v>303</v>
      </c>
      <c r="K73" s="411">
        <v>1616</v>
      </c>
      <c r="L73" s="410">
        <v>1584</v>
      </c>
      <c r="M73" s="409">
        <v>1.0202020202020201</v>
      </c>
      <c r="N73" s="408">
        <v>32</v>
      </c>
      <c r="O73" s="407">
        <v>0.8044554455445545</v>
      </c>
      <c r="P73" s="406">
        <v>0.62941919191919193</v>
      </c>
      <c r="Q73" s="405">
        <v>0.17503625362536257</v>
      </c>
      <c r="R73" s="295"/>
      <c r="S73" s="295"/>
    </row>
    <row r="74" spans="1:19" x14ac:dyDescent="0.4">
      <c r="G74" s="294"/>
      <c r="H74" s="294"/>
      <c r="I74" s="294"/>
      <c r="J74" s="294"/>
      <c r="K74" s="294"/>
      <c r="L74" s="294"/>
      <c r="M74" s="294"/>
      <c r="N74" s="294"/>
      <c r="O74" s="293"/>
      <c r="P74" s="293"/>
      <c r="Q74" s="293"/>
    </row>
    <row r="75" spans="1:19" x14ac:dyDescent="0.4">
      <c r="C75" s="74" t="s">
        <v>305</v>
      </c>
    </row>
    <row r="76" spans="1:19" x14ac:dyDescent="0.4">
      <c r="C76" s="75" t="s">
        <v>304</v>
      </c>
    </row>
    <row r="77" spans="1:19" x14ac:dyDescent="0.4">
      <c r="C77" s="74" t="s">
        <v>303</v>
      </c>
    </row>
    <row r="78" spans="1:19" x14ac:dyDescent="0.4">
      <c r="C78" s="74" t="s">
        <v>302</v>
      </c>
    </row>
    <row r="79" spans="1:19" x14ac:dyDescent="0.4">
      <c r="C79" s="74" t="s">
        <v>301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8'!A1" display="'h28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292" customWidth="1"/>
    <col min="2" max="2" width="1.125" style="292" customWidth="1"/>
    <col min="3" max="3" width="6.75" style="292" customWidth="1"/>
    <col min="4" max="4" width="2.625" style="292" bestFit="1" customWidth="1"/>
    <col min="5" max="5" width="7.125" style="292" bestFit="1" customWidth="1"/>
    <col min="6" max="6" width="6.375" style="292" customWidth="1"/>
    <col min="7" max="8" width="12.75" style="292" bestFit="1" customWidth="1"/>
    <col min="9" max="9" width="7.625" style="292" customWidth="1"/>
    <col min="10" max="10" width="9.625" style="292" customWidth="1"/>
    <col min="11" max="12" width="12.75" style="292" bestFit="1" customWidth="1"/>
    <col min="13" max="13" width="7.625" style="292" customWidth="1"/>
    <col min="14" max="16" width="9.625" style="292" customWidth="1"/>
    <col min="17" max="17" width="8.625" style="292" customWidth="1"/>
    <col min="18" max="16384" width="9" style="292"/>
  </cols>
  <sheetData>
    <row r="1" spans="1:19" ht="17.25" customHeight="1" thickBot="1" x14ac:dyDescent="0.45">
      <c r="A1" s="499" t="str">
        <f>'h28'!A1</f>
        <v>平成28年度</v>
      </c>
      <c r="B1" s="499"/>
      <c r="C1" s="499"/>
      <c r="D1" s="499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３月（下旬）</v>
      </c>
      <c r="K1" s="224" t="s">
        <v>162</v>
      </c>
      <c r="L1" s="220"/>
      <c r="M1" s="220"/>
      <c r="N1" s="220"/>
      <c r="O1" s="220"/>
      <c r="P1" s="220"/>
      <c r="Q1" s="220"/>
    </row>
    <row r="2" spans="1:19" x14ac:dyDescent="0.4">
      <c r="A2" s="494">
        <v>29</v>
      </c>
      <c r="B2" s="495"/>
      <c r="C2" s="76">
        <v>2017</v>
      </c>
      <c r="D2" s="2" t="s">
        <v>366</v>
      </c>
      <c r="E2" s="2">
        <v>3</v>
      </c>
      <c r="F2" s="2" t="s">
        <v>365</v>
      </c>
      <c r="G2" s="496" t="s">
        <v>364</v>
      </c>
      <c r="H2" s="495"/>
      <c r="I2" s="495"/>
      <c r="J2" s="497"/>
      <c r="K2" s="495" t="s">
        <v>363</v>
      </c>
      <c r="L2" s="495"/>
      <c r="M2" s="495"/>
      <c r="N2" s="495"/>
      <c r="O2" s="496" t="s">
        <v>362</v>
      </c>
      <c r="P2" s="495"/>
      <c r="Q2" s="498"/>
    </row>
    <row r="3" spans="1:19" x14ac:dyDescent="0.4">
      <c r="A3" s="508" t="s">
        <v>361</v>
      </c>
      <c r="B3" s="509"/>
      <c r="C3" s="509"/>
      <c r="D3" s="509"/>
      <c r="E3" s="509"/>
      <c r="F3" s="509"/>
      <c r="G3" s="512" t="s">
        <v>612</v>
      </c>
      <c r="H3" s="500" t="s">
        <v>611</v>
      </c>
      <c r="I3" s="502" t="s">
        <v>360</v>
      </c>
      <c r="J3" s="503"/>
      <c r="K3" s="514" t="s">
        <v>612</v>
      </c>
      <c r="L3" s="500" t="s">
        <v>611</v>
      </c>
      <c r="M3" s="502" t="s">
        <v>360</v>
      </c>
      <c r="N3" s="503"/>
      <c r="O3" s="504" t="s">
        <v>612</v>
      </c>
      <c r="P3" s="506" t="s">
        <v>611</v>
      </c>
      <c r="Q3" s="492" t="s">
        <v>356</v>
      </c>
    </row>
    <row r="4" spans="1:19" ht="14.25" thickBot="1" x14ac:dyDescent="0.45">
      <c r="A4" s="510"/>
      <c r="B4" s="511"/>
      <c r="C4" s="511"/>
      <c r="D4" s="511"/>
      <c r="E4" s="511"/>
      <c r="F4" s="511"/>
      <c r="G4" s="513"/>
      <c r="H4" s="501"/>
      <c r="I4" s="4" t="s">
        <v>357</v>
      </c>
      <c r="J4" s="5" t="s">
        <v>356</v>
      </c>
      <c r="K4" s="515"/>
      <c r="L4" s="501"/>
      <c r="M4" s="4" t="s">
        <v>357</v>
      </c>
      <c r="N4" s="5" t="s">
        <v>356</v>
      </c>
      <c r="O4" s="505"/>
      <c r="P4" s="507"/>
      <c r="Q4" s="493"/>
    </row>
    <row r="5" spans="1:19" x14ac:dyDescent="0.4">
      <c r="A5" s="356" t="s">
        <v>369</v>
      </c>
      <c r="B5" s="355"/>
      <c r="C5" s="355"/>
      <c r="D5" s="355"/>
      <c r="E5" s="355"/>
      <c r="F5" s="355"/>
      <c r="G5" s="354">
        <v>203686</v>
      </c>
      <c r="H5" s="353">
        <v>189388</v>
      </c>
      <c r="I5" s="352">
        <v>1.0754958075485248</v>
      </c>
      <c r="J5" s="351">
        <v>14298</v>
      </c>
      <c r="K5" s="354">
        <v>241262</v>
      </c>
      <c r="L5" s="353">
        <v>242830</v>
      </c>
      <c r="M5" s="352">
        <v>0.99354280772556935</v>
      </c>
      <c r="N5" s="351">
        <v>-1568</v>
      </c>
      <c r="O5" s="350">
        <v>0.8442523066210178</v>
      </c>
      <c r="P5" s="349">
        <v>0.77992010871803319</v>
      </c>
      <c r="Q5" s="348">
        <v>6.4332197902984611E-2</v>
      </c>
      <c r="R5" s="295"/>
      <c r="S5" s="295"/>
    </row>
    <row r="6" spans="1:19" x14ac:dyDescent="0.4">
      <c r="A6" s="360" t="s">
        <v>354</v>
      </c>
      <c r="B6" s="361" t="s">
        <v>353</v>
      </c>
      <c r="C6" s="361"/>
      <c r="D6" s="361"/>
      <c r="E6" s="361"/>
      <c r="F6" s="361"/>
      <c r="G6" s="421">
        <v>79592</v>
      </c>
      <c r="H6" s="420">
        <v>77435</v>
      </c>
      <c r="I6" s="419">
        <v>1.0278556208432879</v>
      </c>
      <c r="J6" s="418">
        <v>2157</v>
      </c>
      <c r="K6" s="464">
        <v>92195</v>
      </c>
      <c r="L6" s="420">
        <v>97216</v>
      </c>
      <c r="M6" s="419">
        <v>0.94835212310730743</v>
      </c>
      <c r="N6" s="418">
        <v>-5021</v>
      </c>
      <c r="O6" s="417">
        <v>0.8633006128314985</v>
      </c>
      <c r="P6" s="416">
        <v>0.79652526333113893</v>
      </c>
      <c r="Q6" s="415">
        <v>6.6775349500359571E-2</v>
      </c>
      <c r="R6" s="295"/>
      <c r="S6" s="295"/>
    </row>
    <row r="7" spans="1:19" x14ac:dyDescent="0.4">
      <c r="A7" s="359"/>
      <c r="B7" s="360" t="s">
        <v>352</v>
      </c>
      <c r="C7" s="361"/>
      <c r="D7" s="361"/>
      <c r="E7" s="361"/>
      <c r="F7" s="361"/>
      <c r="G7" s="421">
        <v>50703</v>
      </c>
      <c r="H7" s="420">
        <v>49527</v>
      </c>
      <c r="I7" s="419">
        <v>1.0237446241444061</v>
      </c>
      <c r="J7" s="418">
        <v>1176</v>
      </c>
      <c r="K7" s="421">
        <v>59618</v>
      </c>
      <c r="L7" s="420">
        <v>65118</v>
      </c>
      <c r="M7" s="419">
        <v>0.91553794649712827</v>
      </c>
      <c r="N7" s="418">
        <v>-5500</v>
      </c>
      <c r="O7" s="417">
        <v>0.85046462477775164</v>
      </c>
      <c r="P7" s="416">
        <v>0.76057311342485945</v>
      </c>
      <c r="Q7" s="415">
        <v>8.9891511352892195E-2</v>
      </c>
      <c r="R7" s="295"/>
      <c r="S7" s="295"/>
    </row>
    <row r="8" spans="1:19" x14ac:dyDescent="0.4">
      <c r="A8" s="359"/>
      <c r="B8" s="359"/>
      <c r="C8" s="436" t="s">
        <v>322</v>
      </c>
      <c r="D8" s="28"/>
      <c r="E8" s="435"/>
      <c r="F8" s="30" t="s">
        <v>316</v>
      </c>
      <c r="G8" s="428">
        <v>41955</v>
      </c>
      <c r="H8" s="427">
        <v>41477</v>
      </c>
      <c r="I8" s="426">
        <v>1.0115244593389108</v>
      </c>
      <c r="J8" s="425">
        <v>478</v>
      </c>
      <c r="K8" s="428">
        <v>48618</v>
      </c>
      <c r="L8" s="427">
        <v>54118</v>
      </c>
      <c r="M8" s="426">
        <v>0.89837022802025202</v>
      </c>
      <c r="N8" s="425">
        <v>-5500</v>
      </c>
      <c r="O8" s="424">
        <v>0.86295199308897941</v>
      </c>
      <c r="P8" s="423">
        <v>0.76641782770981925</v>
      </c>
      <c r="Q8" s="422">
        <v>9.6534165379160153E-2</v>
      </c>
      <c r="R8" s="295"/>
      <c r="S8" s="295"/>
    </row>
    <row r="9" spans="1:19" x14ac:dyDescent="0.4">
      <c r="A9" s="359"/>
      <c r="B9" s="359"/>
      <c r="C9" s="436" t="s">
        <v>338</v>
      </c>
      <c r="D9" s="435"/>
      <c r="E9" s="435"/>
      <c r="F9" s="30" t="s">
        <v>316</v>
      </c>
      <c r="G9" s="428">
        <v>8748</v>
      </c>
      <c r="H9" s="427">
        <v>8050</v>
      </c>
      <c r="I9" s="426">
        <v>1.0867080745341615</v>
      </c>
      <c r="J9" s="425">
        <v>698</v>
      </c>
      <c r="K9" s="428">
        <v>11000</v>
      </c>
      <c r="L9" s="427">
        <v>11000</v>
      </c>
      <c r="M9" s="426">
        <v>1</v>
      </c>
      <c r="N9" s="425">
        <v>0</v>
      </c>
      <c r="O9" s="424">
        <v>0.79527272727272724</v>
      </c>
      <c r="P9" s="423">
        <v>0.73181818181818181</v>
      </c>
      <c r="Q9" s="422">
        <v>6.345454545454543E-2</v>
      </c>
      <c r="R9" s="295"/>
      <c r="S9" s="295"/>
    </row>
    <row r="10" spans="1:19" x14ac:dyDescent="0.4">
      <c r="A10" s="359"/>
      <c r="B10" s="359"/>
      <c r="C10" s="436" t="s">
        <v>320</v>
      </c>
      <c r="D10" s="435"/>
      <c r="E10" s="435"/>
      <c r="F10" s="474"/>
      <c r="G10" s="428">
        <v>0</v>
      </c>
      <c r="H10" s="427">
        <v>0</v>
      </c>
      <c r="I10" s="426" t="e">
        <v>#DIV/0!</v>
      </c>
      <c r="J10" s="425">
        <v>0</v>
      </c>
      <c r="K10" s="428">
        <v>0</v>
      </c>
      <c r="L10" s="427">
        <v>0</v>
      </c>
      <c r="M10" s="426" t="e">
        <v>#DIV/0!</v>
      </c>
      <c r="N10" s="425">
        <v>0</v>
      </c>
      <c r="O10" s="424" t="e">
        <v>#DIV/0!</v>
      </c>
      <c r="P10" s="423" t="e">
        <v>#DIV/0!</v>
      </c>
      <c r="Q10" s="422" t="e">
        <v>#DIV/0!</v>
      </c>
      <c r="R10" s="295"/>
      <c r="S10" s="295"/>
    </row>
    <row r="11" spans="1:19" x14ac:dyDescent="0.4">
      <c r="A11" s="359"/>
      <c r="B11" s="359"/>
      <c r="C11" s="436" t="s">
        <v>321</v>
      </c>
      <c r="D11" s="435"/>
      <c r="E11" s="435"/>
      <c r="F11" s="474"/>
      <c r="G11" s="428">
        <v>0</v>
      </c>
      <c r="H11" s="427">
        <v>0</v>
      </c>
      <c r="I11" s="426" t="e">
        <v>#DIV/0!</v>
      </c>
      <c r="J11" s="425">
        <v>0</v>
      </c>
      <c r="K11" s="428">
        <v>0</v>
      </c>
      <c r="L11" s="427">
        <v>0</v>
      </c>
      <c r="M11" s="426" t="e">
        <v>#DIV/0!</v>
      </c>
      <c r="N11" s="425">
        <v>0</v>
      </c>
      <c r="O11" s="424" t="e">
        <v>#DIV/0!</v>
      </c>
      <c r="P11" s="423" t="e">
        <v>#DIV/0!</v>
      </c>
      <c r="Q11" s="422" t="e">
        <v>#DIV/0!</v>
      </c>
      <c r="R11" s="295"/>
      <c r="S11" s="295"/>
    </row>
    <row r="12" spans="1:19" x14ac:dyDescent="0.4">
      <c r="A12" s="359"/>
      <c r="B12" s="359"/>
      <c r="C12" s="436" t="s">
        <v>317</v>
      </c>
      <c r="D12" s="435"/>
      <c r="E12" s="435"/>
      <c r="F12" s="474"/>
      <c r="G12" s="428">
        <v>0</v>
      </c>
      <c r="H12" s="427">
        <v>0</v>
      </c>
      <c r="I12" s="426" t="e">
        <v>#DIV/0!</v>
      </c>
      <c r="J12" s="425">
        <v>0</v>
      </c>
      <c r="K12" s="428">
        <v>0</v>
      </c>
      <c r="L12" s="427">
        <v>0</v>
      </c>
      <c r="M12" s="426" t="e">
        <v>#DIV/0!</v>
      </c>
      <c r="N12" s="425">
        <v>0</v>
      </c>
      <c r="O12" s="424" t="e">
        <v>#DIV/0!</v>
      </c>
      <c r="P12" s="423" t="e">
        <v>#DIV/0!</v>
      </c>
      <c r="Q12" s="422" t="e">
        <v>#DIV/0!</v>
      </c>
      <c r="R12" s="295"/>
      <c r="S12" s="295"/>
    </row>
    <row r="13" spans="1:19" x14ac:dyDescent="0.4">
      <c r="A13" s="359"/>
      <c r="B13" s="359"/>
      <c r="C13" s="436" t="s">
        <v>311</v>
      </c>
      <c r="D13" s="435"/>
      <c r="E13" s="435"/>
      <c r="F13" s="30" t="s">
        <v>316</v>
      </c>
      <c r="G13" s="428">
        <v>0</v>
      </c>
      <c r="H13" s="427">
        <v>0</v>
      </c>
      <c r="I13" s="426" t="e">
        <v>#DIV/0!</v>
      </c>
      <c r="J13" s="425">
        <v>0</v>
      </c>
      <c r="K13" s="428">
        <v>0</v>
      </c>
      <c r="L13" s="427">
        <v>0</v>
      </c>
      <c r="M13" s="426" t="e">
        <v>#DIV/0!</v>
      </c>
      <c r="N13" s="425">
        <v>0</v>
      </c>
      <c r="O13" s="424" t="e">
        <v>#DIV/0!</v>
      </c>
      <c r="P13" s="423" t="e">
        <v>#DIV/0!</v>
      </c>
      <c r="Q13" s="422" t="e">
        <v>#DIV/0!</v>
      </c>
      <c r="R13" s="295"/>
      <c r="S13" s="295"/>
    </row>
    <row r="14" spans="1:19" x14ac:dyDescent="0.4">
      <c r="A14" s="359"/>
      <c r="B14" s="359"/>
      <c r="C14" s="436" t="s">
        <v>336</v>
      </c>
      <c r="D14" s="435"/>
      <c r="E14" s="435"/>
      <c r="F14" s="474"/>
      <c r="G14" s="428">
        <v>0</v>
      </c>
      <c r="H14" s="427">
        <v>0</v>
      </c>
      <c r="I14" s="426" t="e">
        <v>#DIV/0!</v>
      </c>
      <c r="J14" s="425">
        <v>0</v>
      </c>
      <c r="K14" s="428">
        <v>0</v>
      </c>
      <c r="L14" s="427">
        <v>0</v>
      </c>
      <c r="M14" s="426" t="e">
        <v>#DIV/0!</v>
      </c>
      <c r="N14" s="425">
        <v>0</v>
      </c>
      <c r="O14" s="424" t="e">
        <v>#DIV/0!</v>
      </c>
      <c r="P14" s="423" t="e">
        <v>#DIV/0!</v>
      </c>
      <c r="Q14" s="422" t="e">
        <v>#DIV/0!</v>
      </c>
      <c r="R14" s="295"/>
      <c r="S14" s="295"/>
    </row>
    <row r="15" spans="1:19" x14ac:dyDescent="0.4">
      <c r="A15" s="359"/>
      <c r="B15" s="359"/>
      <c r="C15" s="436" t="s">
        <v>310</v>
      </c>
      <c r="D15" s="435"/>
      <c r="E15" s="435"/>
      <c r="F15" s="474"/>
      <c r="G15" s="428">
        <v>0</v>
      </c>
      <c r="H15" s="427">
        <v>0</v>
      </c>
      <c r="I15" s="426" t="e">
        <v>#DIV/0!</v>
      </c>
      <c r="J15" s="425">
        <v>0</v>
      </c>
      <c r="K15" s="428">
        <v>0</v>
      </c>
      <c r="L15" s="427">
        <v>0</v>
      </c>
      <c r="M15" s="426" t="e">
        <v>#DIV/0!</v>
      </c>
      <c r="N15" s="425">
        <v>0</v>
      </c>
      <c r="O15" s="424" t="e">
        <v>#DIV/0!</v>
      </c>
      <c r="P15" s="423" t="e">
        <v>#DIV/0!</v>
      </c>
      <c r="Q15" s="422" t="e">
        <v>#DIV/0!</v>
      </c>
      <c r="R15" s="295"/>
      <c r="S15" s="295"/>
    </row>
    <row r="16" spans="1:19" x14ac:dyDescent="0.4">
      <c r="A16" s="359"/>
      <c r="B16" s="359"/>
      <c r="C16" s="414" t="s">
        <v>351</v>
      </c>
      <c r="D16" s="412"/>
      <c r="E16" s="412"/>
      <c r="F16" s="475"/>
      <c r="G16" s="411">
        <v>0</v>
      </c>
      <c r="H16" s="410">
        <v>0</v>
      </c>
      <c r="I16" s="409" t="e">
        <v>#DIV/0!</v>
      </c>
      <c r="J16" s="408">
        <v>0</v>
      </c>
      <c r="K16" s="411">
        <v>0</v>
      </c>
      <c r="L16" s="410">
        <v>0</v>
      </c>
      <c r="M16" s="409" t="e">
        <v>#DIV/0!</v>
      </c>
      <c r="N16" s="408">
        <v>0</v>
      </c>
      <c r="O16" s="407" t="e">
        <v>#DIV/0!</v>
      </c>
      <c r="P16" s="406" t="e">
        <v>#DIV/0!</v>
      </c>
      <c r="Q16" s="405" t="e">
        <v>#DIV/0!</v>
      </c>
      <c r="R16" s="295"/>
      <c r="S16" s="295"/>
    </row>
    <row r="17" spans="1:19" x14ac:dyDescent="0.4">
      <c r="A17" s="359"/>
      <c r="B17" s="360" t="s">
        <v>350</v>
      </c>
      <c r="C17" s="361"/>
      <c r="D17" s="361"/>
      <c r="E17" s="361"/>
      <c r="F17" s="463"/>
      <c r="G17" s="421">
        <v>28096</v>
      </c>
      <c r="H17" s="420">
        <v>27264</v>
      </c>
      <c r="I17" s="419">
        <v>1.0305164319248827</v>
      </c>
      <c r="J17" s="418">
        <v>832</v>
      </c>
      <c r="K17" s="421">
        <v>31510</v>
      </c>
      <c r="L17" s="420">
        <v>30740</v>
      </c>
      <c r="M17" s="419">
        <v>1.0250487963565387</v>
      </c>
      <c r="N17" s="418">
        <v>770</v>
      </c>
      <c r="O17" s="417">
        <v>0.89165344335131702</v>
      </c>
      <c r="P17" s="416">
        <v>0.88692257644762529</v>
      </c>
      <c r="Q17" s="415">
        <v>4.7308669036917328E-3</v>
      </c>
      <c r="R17" s="295"/>
      <c r="S17" s="295"/>
    </row>
    <row r="18" spans="1:19" x14ac:dyDescent="0.4">
      <c r="A18" s="359"/>
      <c r="B18" s="359"/>
      <c r="C18" s="436" t="s">
        <v>322</v>
      </c>
      <c r="D18" s="435"/>
      <c r="E18" s="435"/>
      <c r="F18" s="474"/>
      <c r="G18" s="428">
        <v>0</v>
      </c>
      <c r="H18" s="427">
        <v>0</v>
      </c>
      <c r="I18" s="426" t="e">
        <v>#DIV/0!</v>
      </c>
      <c r="J18" s="425">
        <v>0</v>
      </c>
      <c r="K18" s="476">
        <v>0</v>
      </c>
      <c r="L18" s="427">
        <v>0</v>
      </c>
      <c r="M18" s="426" t="e">
        <v>#DIV/0!</v>
      </c>
      <c r="N18" s="425">
        <v>0</v>
      </c>
      <c r="O18" s="424" t="e">
        <v>#DIV/0!</v>
      </c>
      <c r="P18" s="423" t="e">
        <v>#DIV/0!</v>
      </c>
      <c r="Q18" s="422" t="e">
        <v>#DIV/0!</v>
      </c>
      <c r="R18" s="295"/>
      <c r="S18" s="295"/>
    </row>
    <row r="19" spans="1:19" x14ac:dyDescent="0.4">
      <c r="A19" s="359"/>
      <c r="B19" s="359"/>
      <c r="C19" s="436" t="s">
        <v>320</v>
      </c>
      <c r="D19" s="435"/>
      <c r="E19" s="435"/>
      <c r="F19" s="30" t="s">
        <v>316</v>
      </c>
      <c r="G19" s="428">
        <v>4240</v>
      </c>
      <c r="H19" s="427">
        <v>4250</v>
      </c>
      <c r="I19" s="426">
        <v>0.99764705882352944</v>
      </c>
      <c r="J19" s="425">
        <v>-10</v>
      </c>
      <c r="K19" s="476">
        <v>4790</v>
      </c>
      <c r="L19" s="427">
        <v>4865</v>
      </c>
      <c r="M19" s="426">
        <v>0.98458376156217886</v>
      </c>
      <c r="N19" s="425">
        <v>-75</v>
      </c>
      <c r="O19" s="424">
        <v>0.8851774530271399</v>
      </c>
      <c r="P19" s="423">
        <v>0.87358684480986637</v>
      </c>
      <c r="Q19" s="422">
        <v>1.1590608217273535E-2</v>
      </c>
      <c r="R19" s="295"/>
      <c r="S19" s="295"/>
    </row>
    <row r="20" spans="1:19" x14ac:dyDescent="0.4">
      <c r="A20" s="359"/>
      <c r="B20" s="359"/>
      <c r="C20" s="436" t="s">
        <v>321</v>
      </c>
      <c r="D20" s="435"/>
      <c r="E20" s="435"/>
      <c r="F20" s="30" t="s">
        <v>316</v>
      </c>
      <c r="G20" s="428">
        <v>8781</v>
      </c>
      <c r="H20" s="427">
        <v>8553</v>
      </c>
      <c r="I20" s="426">
        <v>1.0266573132234305</v>
      </c>
      <c r="J20" s="425">
        <v>228</v>
      </c>
      <c r="K20" s="476">
        <v>9995</v>
      </c>
      <c r="L20" s="427">
        <v>9985</v>
      </c>
      <c r="M20" s="426">
        <v>1.00100150225338</v>
      </c>
      <c r="N20" s="425">
        <v>10</v>
      </c>
      <c r="O20" s="424">
        <v>0.87853926963481743</v>
      </c>
      <c r="P20" s="423">
        <v>0.85658487731597399</v>
      </c>
      <c r="Q20" s="422">
        <v>2.1954392318843441E-2</v>
      </c>
      <c r="R20" s="295"/>
      <c r="S20" s="295"/>
    </row>
    <row r="21" spans="1:19" x14ac:dyDescent="0.4">
      <c r="A21" s="359"/>
      <c r="B21" s="359"/>
      <c r="C21" s="436" t="s">
        <v>322</v>
      </c>
      <c r="D21" s="28" t="s">
        <v>22</v>
      </c>
      <c r="E21" s="435" t="s">
        <v>309</v>
      </c>
      <c r="F21" s="30" t="s">
        <v>316</v>
      </c>
      <c r="G21" s="428">
        <v>3056</v>
      </c>
      <c r="H21" s="427">
        <v>2908</v>
      </c>
      <c r="I21" s="426">
        <v>1.0508940852819808</v>
      </c>
      <c r="J21" s="425">
        <v>148</v>
      </c>
      <c r="K21" s="476">
        <v>3190</v>
      </c>
      <c r="L21" s="427">
        <v>3045</v>
      </c>
      <c r="M21" s="426">
        <v>1.0476190476190477</v>
      </c>
      <c r="N21" s="425">
        <v>145</v>
      </c>
      <c r="O21" s="424">
        <v>0.95799373040752356</v>
      </c>
      <c r="P21" s="423">
        <v>0.95500821018062398</v>
      </c>
      <c r="Q21" s="422">
        <v>2.985520226899574E-3</v>
      </c>
      <c r="R21" s="295"/>
      <c r="S21" s="295"/>
    </row>
    <row r="22" spans="1:19" x14ac:dyDescent="0.4">
      <c r="A22" s="359"/>
      <c r="B22" s="359"/>
      <c r="C22" s="436" t="s">
        <v>322</v>
      </c>
      <c r="D22" s="28" t="s">
        <v>22</v>
      </c>
      <c r="E22" s="435" t="s">
        <v>329</v>
      </c>
      <c r="F22" s="30" t="s">
        <v>316</v>
      </c>
      <c r="G22" s="428">
        <v>1725</v>
      </c>
      <c r="H22" s="427">
        <v>1446</v>
      </c>
      <c r="I22" s="426">
        <v>1.1929460580912863</v>
      </c>
      <c r="J22" s="425">
        <v>279</v>
      </c>
      <c r="K22" s="476">
        <v>1815</v>
      </c>
      <c r="L22" s="427">
        <v>1595</v>
      </c>
      <c r="M22" s="426">
        <v>1.1379310344827587</v>
      </c>
      <c r="N22" s="425">
        <v>220</v>
      </c>
      <c r="O22" s="424">
        <v>0.95041322314049592</v>
      </c>
      <c r="P22" s="423">
        <v>0.90658307210031353</v>
      </c>
      <c r="Q22" s="422">
        <v>4.3830151040182397E-2</v>
      </c>
      <c r="R22" s="295"/>
      <c r="S22" s="295"/>
    </row>
    <row r="23" spans="1:19" x14ac:dyDescent="0.4">
      <c r="A23" s="359"/>
      <c r="B23" s="359"/>
      <c r="C23" s="436" t="s">
        <v>322</v>
      </c>
      <c r="D23" s="28" t="s">
        <v>22</v>
      </c>
      <c r="E23" s="435" t="s">
        <v>349</v>
      </c>
      <c r="F23" s="30" t="s">
        <v>314</v>
      </c>
      <c r="G23" s="428">
        <v>0</v>
      </c>
      <c r="H23" s="427">
        <v>0</v>
      </c>
      <c r="I23" s="426" t="e">
        <v>#DIV/0!</v>
      </c>
      <c r="J23" s="425">
        <v>0</v>
      </c>
      <c r="K23" s="476">
        <v>0</v>
      </c>
      <c r="L23" s="427">
        <v>0</v>
      </c>
      <c r="M23" s="426" t="e">
        <v>#DIV/0!</v>
      </c>
      <c r="N23" s="425">
        <v>0</v>
      </c>
      <c r="O23" s="424" t="e">
        <v>#DIV/0!</v>
      </c>
      <c r="P23" s="423" t="e">
        <v>#DIV/0!</v>
      </c>
      <c r="Q23" s="422" t="e">
        <v>#DIV/0!</v>
      </c>
      <c r="R23" s="295"/>
      <c r="S23" s="295"/>
    </row>
    <row r="24" spans="1:19" x14ac:dyDescent="0.4">
      <c r="A24" s="359"/>
      <c r="B24" s="359"/>
      <c r="C24" s="436" t="s">
        <v>320</v>
      </c>
      <c r="D24" s="28" t="s">
        <v>22</v>
      </c>
      <c r="E24" s="435" t="s">
        <v>309</v>
      </c>
      <c r="F24" s="30" t="s">
        <v>316</v>
      </c>
      <c r="G24" s="428">
        <v>1412</v>
      </c>
      <c r="H24" s="427">
        <v>1464</v>
      </c>
      <c r="I24" s="426">
        <v>0.96448087431693985</v>
      </c>
      <c r="J24" s="425">
        <v>-52</v>
      </c>
      <c r="K24" s="476">
        <v>1595</v>
      </c>
      <c r="L24" s="427">
        <v>1650</v>
      </c>
      <c r="M24" s="426">
        <v>0.96666666666666667</v>
      </c>
      <c r="N24" s="425">
        <v>-55</v>
      </c>
      <c r="O24" s="424">
        <v>0.88526645768025081</v>
      </c>
      <c r="P24" s="423">
        <v>0.88727272727272732</v>
      </c>
      <c r="Q24" s="422">
        <v>-2.0062695924765173E-3</v>
      </c>
      <c r="R24" s="295"/>
      <c r="S24" s="295"/>
    </row>
    <row r="25" spans="1:19" x14ac:dyDescent="0.4">
      <c r="A25" s="359"/>
      <c r="B25" s="359"/>
      <c r="C25" s="436" t="s">
        <v>320</v>
      </c>
      <c r="D25" s="28" t="s">
        <v>22</v>
      </c>
      <c r="E25" s="435" t="s">
        <v>329</v>
      </c>
      <c r="F25" s="474"/>
      <c r="G25" s="428">
        <v>0</v>
      </c>
      <c r="H25" s="427">
        <v>0</v>
      </c>
      <c r="I25" s="426" t="e">
        <v>#DIV/0!</v>
      </c>
      <c r="J25" s="425">
        <v>0</v>
      </c>
      <c r="K25" s="476">
        <v>0</v>
      </c>
      <c r="L25" s="427">
        <v>0</v>
      </c>
      <c r="M25" s="426" t="e">
        <v>#DIV/0!</v>
      </c>
      <c r="N25" s="425">
        <v>0</v>
      </c>
      <c r="O25" s="424" t="e">
        <v>#DIV/0!</v>
      </c>
      <c r="P25" s="423" t="e">
        <v>#DIV/0!</v>
      </c>
      <c r="Q25" s="422" t="e">
        <v>#DIV/0!</v>
      </c>
      <c r="R25" s="295"/>
      <c r="S25" s="295"/>
    </row>
    <row r="26" spans="1:19" x14ac:dyDescent="0.4">
      <c r="A26" s="359"/>
      <c r="B26" s="359"/>
      <c r="C26" s="436" t="s">
        <v>310</v>
      </c>
      <c r="D26" s="28" t="s">
        <v>22</v>
      </c>
      <c r="E26" s="435" t="s">
        <v>309</v>
      </c>
      <c r="F26" s="474"/>
      <c r="G26" s="428">
        <v>0</v>
      </c>
      <c r="H26" s="427">
        <v>0</v>
      </c>
      <c r="I26" s="426" t="e">
        <v>#DIV/0!</v>
      </c>
      <c r="J26" s="425">
        <v>0</v>
      </c>
      <c r="K26" s="476">
        <v>0</v>
      </c>
      <c r="L26" s="427">
        <v>0</v>
      </c>
      <c r="M26" s="426" t="e">
        <v>#DIV/0!</v>
      </c>
      <c r="N26" s="425">
        <v>0</v>
      </c>
      <c r="O26" s="424" t="e">
        <v>#DIV/0!</v>
      </c>
      <c r="P26" s="423" t="e">
        <v>#DIV/0!</v>
      </c>
      <c r="Q26" s="422" t="e">
        <v>#DIV/0!</v>
      </c>
      <c r="R26" s="295"/>
      <c r="S26" s="295"/>
    </row>
    <row r="27" spans="1:19" x14ac:dyDescent="0.4">
      <c r="A27" s="359"/>
      <c r="B27" s="359"/>
      <c r="C27" s="436" t="s">
        <v>317</v>
      </c>
      <c r="D27" s="28" t="s">
        <v>22</v>
      </c>
      <c r="E27" s="435" t="s">
        <v>309</v>
      </c>
      <c r="F27" s="474"/>
      <c r="G27" s="428">
        <v>0</v>
      </c>
      <c r="H27" s="427">
        <v>0</v>
      </c>
      <c r="I27" s="426" t="e">
        <v>#DIV/0!</v>
      </c>
      <c r="J27" s="425">
        <v>0</v>
      </c>
      <c r="K27" s="476">
        <v>0</v>
      </c>
      <c r="L27" s="427">
        <v>0</v>
      </c>
      <c r="M27" s="426" t="e">
        <v>#DIV/0!</v>
      </c>
      <c r="N27" s="425">
        <v>0</v>
      </c>
      <c r="O27" s="424" t="e">
        <v>#DIV/0!</v>
      </c>
      <c r="P27" s="423" t="e">
        <v>#DIV/0!</v>
      </c>
      <c r="Q27" s="422" t="e">
        <v>#DIV/0!</v>
      </c>
      <c r="R27" s="295"/>
      <c r="S27" s="295"/>
    </row>
    <row r="28" spans="1:19" x14ac:dyDescent="0.4">
      <c r="A28" s="359"/>
      <c r="B28" s="359"/>
      <c r="C28" s="436" t="s">
        <v>336</v>
      </c>
      <c r="D28" s="435"/>
      <c r="E28" s="435"/>
      <c r="F28" s="474"/>
      <c r="G28" s="428">
        <v>0</v>
      </c>
      <c r="H28" s="427">
        <v>0</v>
      </c>
      <c r="I28" s="426" t="e">
        <v>#DIV/0!</v>
      </c>
      <c r="J28" s="425">
        <v>0</v>
      </c>
      <c r="K28" s="476">
        <v>0</v>
      </c>
      <c r="L28" s="427">
        <v>0</v>
      </c>
      <c r="M28" s="426" t="e">
        <v>#DIV/0!</v>
      </c>
      <c r="N28" s="425">
        <v>0</v>
      </c>
      <c r="O28" s="424" t="e">
        <v>#DIV/0!</v>
      </c>
      <c r="P28" s="423" t="e">
        <v>#DIV/0!</v>
      </c>
      <c r="Q28" s="422" t="e">
        <v>#DIV/0!</v>
      </c>
      <c r="R28" s="295"/>
      <c r="S28" s="295"/>
    </row>
    <row r="29" spans="1:19" x14ac:dyDescent="0.4">
      <c r="A29" s="359"/>
      <c r="B29" s="359"/>
      <c r="C29" s="436" t="s">
        <v>330</v>
      </c>
      <c r="D29" s="435"/>
      <c r="E29" s="435"/>
      <c r="F29" s="474"/>
      <c r="G29" s="428">
        <v>0</v>
      </c>
      <c r="H29" s="427">
        <v>0</v>
      </c>
      <c r="I29" s="426" t="e">
        <v>#DIV/0!</v>
      </c>
      <c r="J29" s="425">
        <v>0</v>
      </c>
      <c r="K29" s="476">
        <v>0</v>
      </c>
      <c r="L29" s="427">
        <v>0</v>
      </c>
      <c r="M29" s="426" t="e">
        <v>#DIV/0!</v>
      </c>
      <c r="N29" s="425">
        <v>0</v>
      </c>
      <c r="O29" s="424" t="e">
        <v>#DIV/0!</v>
      </c>
      <c r="P29" s="423" t="e">
        <v>#DIV/0!</v>
      </c>
      <c r="Q29" s="422" t="e">
        <v>#DIV/0!</v>
      </c>
      <c r="R29" s="295"/>
      <c r="S29" s="295"/>
    </row>
    <row r="30" spans="1:19" x14ac:dyDescent="0.4">
      <c r="A30" s="359"/>
      <c r="B30" s="359"/>
      <c r="C30" s="436" t="s">
        <v>348</v>
      </c>
      <c r="D30" s="435"/>
      <c r="E30" s="435"/>
      <c r="F30" s="474"/>
      <c r="G30" s="428">
        <v>0</v>
      </c>
      <c r="H30" s="427">
        <v>0</v>
      </c>
      <c r="I30" s="426" t="e">
        <v>#DIV/0!</v>
      </c>
      <c r="J30" s="425">
        <v>0</v>
      </c>
      <c r="K30" s="476">
        <v>0</v>
      </c>
      <c r="L30" s="427">
        <v>0</v>
      </c>
      <c r="M30" s="426" t="e">
        <v>#DIV/0!</v>
      </c>
      <c r="N30" s="425">
        <v>0</v>
      </c>
      <c r="O30" s="424" t="e">
        <v>#DIV/0!</v>
      </c>
      <c r="P30" s="423" t="e">
        <v>#DIV/0!</v>
      </c>
      <c r="Q30" s="422" t="e">
        <v>#DIV/0!</v>
      </c>
      <c r="R30" s="295"/>
      <c r="S30" s="295"/>
    </row>
    <row r="31" spans="1:19" x14ac:dyDescent="0.4">
      <c r="A31" s="359"/>
      <c r="B31" s="359"/>
      <c r="C31" s="436" t="s">
        <v>347</v>
      </c>
      <c r="D31" s="435"/>
      <c r="E31" s="435"/>
      <c r="F31" s="30" t="s">
        <v>316</v>
      </c>
      <c r="G31" s="428">
        <v>1216</v>
      </c>
      <c r="H31" s="427">
        <v>1354</v>
      </c>
      <c r="I31" s="426">
        <v>0.89807976366322007</v>
      </c>
      <c r="J31" s="425">
        <v>-138</v>
      </c>
      <c r="K31" s="476">
        <v>1595</v>
      </c>
      <c r="L31" s="427">
        <v>1600</v>
      </c>
      <c r="M31" s="426">
        <v>0.99687499999999996</v>
      </c>
      <c r="N31" s="425">
        <v>-5</v>
      </c>
      <c r="O31" s="424">
        <v>0.76238244514106579</v>
      </c>
      <c r="P31" s="423">
        <v>0.84624999999999995</v>
      </c>
      <c r="Q31" s="422">
        <v>-8.3867554858934157E-2</v>
      </c>
      <c r="R31" s="295"/>
      <c r="S31" s="295"/>
    </row>
    <row r="32" spans="1:19" x14ac:dyDescent="0.4">
      <c r="A32" s="359"/>
      <c r="B32" s="359"/>
      <c r="C32" s="436" t="s">
        <v>346</v>
      </c>
      <c r="D32" s="435"/>
      <c r="E32" s="435"/>
      <c r="F32" s="474"/>
      <c r="G32" s="428">
        <v>0</v>
      </c>
      <c r="H32" s="427">
        <v>0</v>
      </c>
      <c r="I32" s="426" t="e">
        <v>#DIV/0!</v>
      </c>
      <c r="J32" s="425">
        <v>0</v>
      </c>
      <c r="K32" s="476">
        <v>0</v>
      </c>
      <c r="L32" s="427">
        <v>0</v>
      </c>
      <c r="M32" s="426" t="e">
        <v>#DIV/0!</v>
      </c>
      <c r="N32" s="425">
        <v>0</v>
      </c>
      <c r="O32" s="424" t="e">
        <v>#DIV/0!</v>
      </c>
      <c r="P32" s="423" t="e">
        <v>#DIV/0!</v>
      </c>
      <c r="Q32" s="422" t="e">
        <v>#DIV/0!</v>
      </c>
      <c r="R32" s="295"/>
      <c r="S32" s="295"/>
    </row>
    <row r="33" spans="1:19" x14ac:dyDescent="0.4">
      <c r="A33" s="359"/>
      <c r="B33" s="359"/>
      <c r="C33" s="436" t="s">
        <v>345</v>
      </c>
      <c r="D33" s="435"/>
      <c r="E33" s="435"/>
      <c r="F33" s="30" t="s">
        <v>316</v>
      </c>
      <c r="G33" s="428">
        <v>1360</v>
      </c>
      <c r="H33" s="427">
        <v>1402</v>
      </c>
      <c r="I33" s="426">
        <v>0.97004279600570609</v>
      </c>
      <c r="J33" s="425">
        <v>-42</v>
      </c>
      <c r="K33" s="476">
        <v>1595</v>
      </c>
      <c r="L33" s="427">
        <v>1595</v>
      </c>
      <c r="M33" s="426">
        <v>1</v>
      </c>
      <c r="N33" s="425">
        <v>0</v>
      </c>
      <c r="O33" s="424">
        <v>0.85266457680250785</v>
      </c>
      <c r="P33" s="423">
        <v>0.87899686520376175</v>
      </c>
      <c r="Q33" s="422">
        <v>-2.63322884012539E-2</v>
      </c>
      <c r="R33" s="295"/>
      <c r="S33" s="295"/>
    </row>
    <row r="34" spans="1:19" x14ac:dyDescent="0.4">
      <c r="A34" s="359"/>
      <c r="B34" s="359"/>
      <c r="C34" s="436" t="s">
        <v>318</v>
      </c>
      <c r="D34" s="435"/>
      <c r="E34" s="435"/>
      <c r="F34" s="474"/>
      <c r="G34" s="428">
        <v>0</v>
      </c>
      <c r="H34" s="427">
        <v>0</v>
      </c>
      <c r="I34" s="426" t="e">
        <v>#DIV/0!</v>
      </c>
      <c r="J34" s="425">
        <v>0</v>
      </c>
      <c r="K34" s="476">
        <v>0</v>
      </c>
      <c r="L34" s="427">
        <v>0</v>
      </c>
      <c r="M34" s="426" t="e">
        <v>#DIV/0!</v>
      </c>
      <c r="N34" s="425">
        <v>0</v>
      </c>
      <c r="O34" s="424" t="e">
        <v>#DIV/0!</v>
      </c>
      <c r="P34" s="423" t="e">
        <v>#DIV/0!</v>
      </c>
      <c r="Q34" s="422" t="e">
        <v>#DIV/0!</v>
      </c>
      <c r="R34" s="295"/>
      <c r="S34" s="295"/>
    </row>
    <row r="35" spans="1:19" x14ac:dyDescent="0.4">
      <c r="A35" s="359"/>
      <c r="B35" s="359"/>
      <c r="C35" s="436" t="s">
        <v>310</v>
      </c>
      <c r="D35" s="435"/>
      <c r="E35" s="435"/>
      <c r="F35" s="474"/>
      <c r="G35" s="428">
        <v>0</v>
      </c>
      <c r="H35" s="427">
        <v>0</v>
      </c>
      <c r="I35" s="426" t="e">
        <v>#DIV/0!</v>
      </c>
      <c r="J35" s="425">
        <v>0</v>
      </c>
      <c r="K35" s="476">
        <v>0</v>
      </c>
      <c r="L35" s="427">
        <v>0</v>
      </c>
      <c r="M35" s="426" t="e">
        <v>#DIV/0!</v>
      </c>
      <c r="N35" s="425">
        <v>0</v>
      </c>
      <c r="O35" s="424" t="e">
        <v>#DIV/0!</v>
      </c>
      <c r="P35" s="423" t="e">
        <v>#DIV/0!</v>
      </c>
      <c r="Q35" s="422" t="e">
        <v>#DIV/0!</v>
      </c>
      <c r="R35" s="295"/>
      <c r="S35" s="295"/>
    </row>
    <row r="36" spans="1:19" x14ac:dyDescent="0.4">
      <c r="A36" s="359"/>
      <c r="B36" s="358"/>
      <c r="C36" s="414" t="s">
        <v>317</v>
      </c>
      <c r="D36" s="412"/>
      <c r="E36" s="412"/>
      <c r="F36" s="30" t="s">
        <v>316</v>
      </c>
      <c r="G36" s="411">
        <v>6306</v>
      </c>
      <c r="H36" s="410">
        <v>5887</v>
      </c>
      <c r="I36" s="409">
        <v>1.0711737727195516</v>
      </c>
      <c r="J36" s="408">
        <v>419</v>
      </c>
      <c r="K36" s="478">
        <v>6935</v>
      </c>
      <c r="L36" s="410">
        <v>6405</v>
      </c>
      <c r="M36" s="409">
        <v>1.0827478532396566</v>
      </c>
      <c r="N36" s="408">
        <v>530</v>
      </c>
      <c r="O36" s="407">
        <v>0.90930064888248019</v>
      </c>
      <c r="P36" s="406">
        <v>0.91912568306010933</v>
      </c>
      <c r="Q36" s="405">
        <v>-9.8250341776291439E-3</v>
      </c>
      <c r="R36" s="295"/>
      <c r="S36" s="295"/>
    </row>
    <row r="37" spans="1:19" x14ac:dyDescent="0.4">
      <c r="A37" s="359"/>
      <c r="B37" s="360" t="s">
        <v>344</v>
      </c>
      <c r="C37" s="361"/>
      <c r="D37" s="361"/>
      <c r="E37" s="361"/>
      <c r="F37" s="463"/>
      <c r="G37" s="421">
        <v>793</v>
      </c>
      <c r="H37" s="420">
        <v>644</v>
      </c>
      <c r="I37" s="419">
        <v>1.2313664596273293</v>
      </c>
      <c r="J37" s="418">
        <v>149</v>
      </c>
      <c r="K37" s="421">
        <v>1067</v>
      </c>
      <c r="L37" s="420">
        <v>1358</v>
      </c>
      <c r="M37" s="419">
        <v>0.7857142857142857</v>
      </c>
      <c r="N37" s="418">
        <v>-291</v>
      </c>
      <c r="O37" s="417">
        <v>0.74320524835988755</v>
      </c>
      <c r="P37" s="416">
        <v>0.47422680412371132</v>
      </c>
      <c r="Q37" s="415">
        <v>0.26897844423617623</v>
      </c>
      <c r="R37" s="295"/>
      <c r="S37" s="295"/>
    </row>
    <row r="38" spans="1:19" x14ac:dyDescent="0.4">
      <c r="A38" s="359"/>
      <c r="B38" s="359"/>
      <c r="C38" s="436" t="s">
        <v>343</v>
      </c>
      <c r="D38" s="435"/>
      <c r="E38" s="435"/>
      <c r="F38" s="30" t="s">
        <v>316</v>
      </c>
      <c r="G38" s="428">
        <v>478</v>
      </c>
      <c r="H38" s="427">
        <v>363</v>
      </c>
      <c r="I38" s="426">
        <v>1.3168044077134986</v>
      </c>
      <c r="J38" s="425">
        <v>115</v>
      </c>
      <c r="K38" s="428">
        <v>528</v>
      </c>
      <c r="L38" s="427">
        <v>852</v>
      </c>
      <c r="M38" s="426">
        <v>0.61971830985915488</v>
      </c>
      <c r="N38" s="425">
        <v>-324</v>
      </c>
      <c r="O38" s="424">
        <v>0.90530303030303028</v>
      </c>
      <c r="P38" s="423">
        <v>0.426056338028169</v>
      </c>
      <c r="Q38" s="422">
        <v>0.47924669227486127</v>
      </c>
      <c r="R38" s="295"/>
      <c r="S38" s="295"/>
    </row>
    <row r="39" spans="1:19" x14ac:dyDescent="0.4">
      <c r="A39" s="358"/>
      <c r="B39" s="358"/>
      <c r="C39" s="473" t="s">
        <v>342</v>
      </c>
      <c r="D39" s="472"/>
      <c r="E39" s="472"/>
      <c r="F39" s="30" t="s">
        <v>316</v>
      </c>
      <c r="G39" s="471">
        <v>315</v>
      </c>
      <c r="H39" s="470">
        <v>281</v>
      </c>
      <c r="I39" s="469">
        <v>1.1209964412811388</v>
      </c>
      <c r="J39" s="468">
        <v>34</v>
      </c>
      <c r="K39" s="471">
        <v>539</v>
      </c>
      <c r="L39" s="470">
        <v>506</v>
      </c>
      <c r="M39" s="469">
        <v>1.0652173913043479</v>
      </c>
      <c r="N39" s="468">
        <v>33</v>
      </c>
      <c r="O39" s="467">
        <v>0.58441558441558439</v>
      </c>
      <c r="P39" s="466">
        <v>0.55533596837944665</v>
      </c>
      <c r="Q39" s="465">
        <v>2.9079616036137734E-2</v>
      </c>
      <c r="R39" s="295"/>
      <c r="S39" s="295"/>
    </row>
    <row r="40" spans="1:19" x14ac:dyDescent="0.4">
      <c r="A40" s="360" t="s">
        <v>341</v>
      </c>
      <c r="B40" s="361" t="s">
        <v>340</v>
      </c>
      <c r="C40" s="361"/>
      <c r="D40" s="361"/>
      <c r="E40" s="361"/>
      <c r="F40" s="463"/>
      <c r="G40" s="421">
        <v>124094</v>
      </c>
      <c r="H40" s="420">
        <v>111953</v>
      </c>
      <c r="I40" s="419">
        <v>1.1084472948469446</v>
      </c>
      <c r="J40" s="418">
        <v>12141</v>
      </c>
      <c r="K40" s="464">
        <v>149067</v>
      </c>
      <c r="L40" s="420">
        <v>145614</v>
      </c>
      <c r="M40" s="419">
        <v>1.0237133792080433</v>
      </c>
      <c r="N40" s="418">
        <v>3453</v>
      </c>
      <c r="O40" s="417">
        <v>0.83247130484949716</v>
      </c>
      <c r="P40" s="416">
        <v>0.7688340406829014</v>
      </c>
      <c r="Q40" s="415">
        <v>6.3637264166595764E-2</v>
      </c>
      <c r="R40" s="295"/>
      <c r="S40" s="295"/>
    </row>
    <row r="41" spans="1:19" x14ac:dyDescent="0.4">
      <c r="A41" s="356"/>
      <c r="B41" s="360" t="s">
        <v>339</v>
      </c>
      <c r="C41" s="361"/>
      <c r="D41" s="361"/>
      <c r="E41" s="361"/>
      <c r="F41" s="463"/>
      <c r="G41" s="421">
        <v>121037</v>
      </c>
      <c r="H41" s="420">
        <v>108509</v>
      </c>
      <c r="I41" s="419">
        <v>1.1154558608041729</v>
      </c>
      <c r="J41" s="418">
        <v>12528</v>
      </c>
      <c r="K41" s="421">
        <v>144569</v>
      </c>
      <c r="L41" s="420">
        <v>141473</v>
      </c>
      <c r="M41" s="419">
        <v>1.0218840344093927</v>
      </c>
      <c r="N41" s="418">
        <v>3096</v>
      </c>
      <c r="O41" s="417">
        <v>0.83722651467465359</v>
      </c>
      <c r="P41" s="416">
        <v>0.766994408827126</v>
      </c>
      <c r="Q41" s="415">
        <v>7.0232105847527593E-2</v>
      </c>
      <c r="R41" s="295"/>
      <c r="S41" s="295"/>
    </row>
    <row r="42" spans="1:19" x14ac:dyDescent="0.4">
      <c r="A42" s="359"/>
      <c r="B42" s="359"/>
      <c r="C42" s="436" t="s">
        <v>322</v>
      </c>
      <c r="D42" s="435"/>
      <c r="E42" s="435"/>
      <c r="F42" s="30" t="s">
        <v>316</v>
      </c>
      <c r="G42" s="428">
        <v>46816</v>
      </c>
      <c r="H42" s="427">
        <v>40415</v>
      </c>
      <c r="I42" s="426">
        <v>1.1583817889397501</v>
      </c>
      <c r="J42" s="425">
        <v>6401</v>
      </c>
      <c r="K42" s="428">
        <v>55336</v>
      </c>
      <c r="L42" s="427">
        <v>53750</v>
      </c>
      <c r="M42" s="426">
        <v>1.029506976744186</v>
      </c>
      <c r="N42" s="425">
        <v>1586</v>
      </c>
      <c r="O42" s="424">
        <v>0.84603151655341913</v>
      </c>
      <c r="P42" s="423">
        <v>0.75190697674418605</v>
      </c>
      <c r="Q42" s="422">
        <v>9.4124539809233077E-2</v>
      </c>
      <c r="R42" s="295"/>
      <c r="S42" s="295"/>
    </row>
    <row r="43" spans="1:19" x14ac:dyDescent="0.4">
      <c r="A43" s="359"/>
      <c r="B43" s="359"/>
      <c r="C43" s="436" t="s">
        <v>338</v>
      </c>
      <c r="D43" s="435"/>
      <c r="E43" s="435"/>
      <c r="F43" s="30" t="s">
        <v>316</v>
      </c>
      <c r="G43" s="428">
        <v>10026</v>
      </c>
      <c r="H43" s="427">
        <v>8745</v>
      </c>
      <c r="I43" s="426">
        <v>1.1464837049742711</v>
      </c>
      <c r="J43" s="425">
        <v>1281</v>
      </c>
      <c r="K43" s="428">
        <v>11819</v>
      </c>
      <c r="L43" s="427">
        <v>10891</v>
      </c>
      <c r="M43" s="426">
        <v>1.0852079698833899</v>
      </c>
      <c r="N43" s="425">
        <v>928</v>
      </c>
      <c r="O43" s="424">
        <v>0.84829511803029023</v>
      </c>
      <c r="P43" s="423">
        <v>0.80295656964466078</v>
      </c>
      <c r="Q43" s="422">
        <v>4.5338548385629451E-2</v>
      </c>
      <c r="R43" s="295"/>
      <c r="S43" s="295"/>
    </row>
    <row r="44" spans="1:19" x14ac:dyDescent="0.4">
      <c r="A44" s="359"/>
      <c r="B44" s="359"/>
      <c r="C44" s="436" t="s">
        <v>320</v>
      </c>
      <c r="D44" s="435"/>
      <c r="E44" s="435"/>
      <c r="F44" s="30" t="s">
        <v>316</v>
      </c>
      <c r="G44" s="428">
        <v>5512</v>
      </c>
      <c r="H44" s="427">
        <v>5870</v>
      </c>
      <c r="I44" s="426">
        <v>0.93901192504258946</v>
      </c>
      <c r="J44" s="425">
        <v>-358</v>
      </c>
      <c r="K44" s="428">
        <v>6644</v>
      </c>
      <c r="L44" s="427">
        <v>8271</v>
      </c>
      <c r="M44" s="426">
        <v>0.80328859871841374</v>
      </c>
      <c r="N44" s="425">
        <v>-1627</v>
      </c>
      <c r="O44" s="424">
        <v>0.82962071041541241</v>
      </c>
      <c r="P44" s="423">
        <v>0.70970862048119943</v>
      </c>
      <c r="Q44" s="422">
        <v>0.11991208993421298</v>
      </c>
      <c r="R44" s="295"/>
      <c r="S44" s="295"/>
    </row>
    <row r="45" spans="1:19" x14ac:dyDescent="0.4">
      <c r="A45" s="359"/>
      <c r="B45" s="359"/>
      <c r="C45" s="436" t="s">
        <v>310</v>
      </c>
      <c r="D45" s="435"/>
      <c r="E45" s="435"/>
      <c r="F45" s="30" t="s">
        <v>316</v>
      </c>
      <c r="G45" s="428">
        <v>2996</v>
      </c>
      <c r="H45" s="427">
        <v>3263</v>
      </c>
      <c r="I45" s="426">
        <v>0.91817346000612932</v>
      </c>
      <c r="J45" s="425">
        <v>-267</v>
      </c>
      <c r="K45" s="428">
        <v>3774</v>
      </c>
      <c r="L45" s="427">
        <v>3964</v>
      </c>
      <c r="M45" s="426">
        <v>0.95206861755802219</v>
      </c>
      <c r="N45" s="425">
        <v>-190</v>
      </c>
      <c r="O45" s="424">
        <v>0.79385267620561739</v>
      </c>
      <c r="P45" s="423">
        <v>0.82315842583249244</v>
      </c>
      <c r="Q45" s="422">
        <v>-2.9305749626875044E-2</v>
      </c>
      <c r="R45" s="295"/>
      <c r="S45" s="295"/>
    </row>
    <row r="46" spans="1:19" x14ac:dyDescent="0.4">
      <c r="A46" s="359"/>
      <c r="B46" s="359"/>
      <c r="C46" s="436" t="s">
        <v>317</v>
      </c>
      <c r="D46" s="435"/>
      <c r="E46" s="435"/>
      <c r="F46" s="30" t="s">
        <v>316</v>
      </c>
      <c r="G46" s="428">
        <v>6523</v>
      </c>
      <c r="H46" s="427">
        <v>6258</v>
      </c>
      <c r="I46" s="426">
        <v>1.0423457973793544</v>
      </c>
      <c r="J46" s="425">
        <v>265</v>
      </c>
      <c r="K46" s="428">
        <v>7506</v>
      </c>
      <c r="L46" s="427">
        <v>7764</v>
      </c>
      <c r="M46" s="426">
        <v>0.9667697063369397</v>
      </c>
      <c r="N46" s="425">
        <v>-258</v>
      </c>
      <c r="O46" s="424">
        <v>0.86903810285105254</v>
      </c>
      <c r="P46" s="423">
        <v>0.80602782071097367</v>
      </c>
      <c r="Q46" s="422">
        <v>6.3010282140078866E-2</v>
      </c>
      <c r="R46" s="295"/>
      <c r="S46" s="295"/>
    </row>
    <row r="47" spans="1:19" x14ac:dyDescent="0.4">
      <c r="A47" s="359"/>
      <c r="B47" s="359"/>
      <c r="C47" s="436" t="s">
        <v>321</v>
      </c>
      <c r="D47" s="435"/>
      <c r="E47" s="435"/>
      <c r="F47" s="30" t="s">
        <v>316</v>
      </c>
      <c r="G47" s="428">
        <v>14341</v>
      </c>
      <c r="H47" s="427">
        <v>13599</v>
      </c>
      <c r="I47" s="426">
        <v>1.0545628355026104</v>
      </c>
      <c r="J47" s="425">
        <v>742</v>
      </c>
      <c r="K47" s="428">
        <v>17318</v>
      </c>
      <c r="L47" s="427">
        <v>18779</v>
      </c>
      <c r="M47" s="426">
        <v>0.92220033015602532</v>
      </c>
      <c r="N47" s="425">
        <v>-1461</v>
      </c>
      <c r="O47" s="424">
        <v>0.82809793278669597</v>
      </c>
      <c r="P47" s="423">
        <v>0.72415996591937803</v>
      </c>
      <c r="Q47" s="422">
        <v>0.10393796686731793</v>
      </c>
      <c r="R47" s="295"/>
      <c r="S47" s="295"/>
    </row>
    <row r="48" spans="1:19" x14ac:dyDescent="0.4">
      <c r="A48" s="359"/>
      <c r="B48" s="359"/>
      <c r="C48" s="436" t="s">
        <v>311</v>
      </c>
      <c r="D48" s="435"/>
      <c r="E48" s="435"/>
      <c r="F48" s="30" t="s">
        <v>316</v>
      </c>
      <c r="G48" s="428">
        <v>1595</v>
      </c>
      <c r="H48" s="427">
        <v>1624</v>
      </c>
      <c r="I48" s="426">
        <v>0.9821428571428571</v>
      </c>
      <c r="J48" s="425">
        <v>-29</v>
      </c>
      <c r="K48" s="428">
        <v>2970</v>
      </c>
      <c r="L48" s="427">
        <v>2970</v>
      </c>
      <c r="M48" s="426">
        <v>1</v>
      </c>
      <c r="N48" s="425">
        <v>0</v>
      </c>
      <c r="O48" s="424">
        <v>0.53703703703703709</v>
      </c>
      <c r="P48" s="423">
        <v>0.54680134680134684</v>
      </c>
      <c r="Q48" s="422">
        <v>-9.7643097643097532E-3</v>
      </c>
      <c r="R48" s="295"/>
      <c r="S48" s="295"/>
    </row>
    <row r="49" spans="1:19" x14ac:dyDescent="0.4">
      <c r="A49" s="359"/>
      <c r="B49" s="359"/>
      <c r="C49" s="436" t="s">
        <v>337</v>
      </c>
      <c r="D49" s="435"/>
      <c r="E49" s="435"/>
      <c r="F49" s="30" t="s">
        <v>316</v>
      </c>
      <c r="G49" s="428">
        <v>1793</v>
      </c>
      <c r="H49" s="427">
        <v>1748</v>
      </c>
      <c r="I49" s="426">
        <v>1.0257437070938216</v>
      </c>
      <c r="J49" s="425">
        <v>45</v>
      </c>
      <c r="K49" s="428">
        <v>1826</v>
      </c>
      <c r="L49" s="427">
        <v>1827</v>
      </c>
      <c r="M49" s="426">
        <v>0.99945265462506838</v>
      </c>
      <c r="N49" s="425">
        <v>-1</v>
      </c>
      <c r="O49" s="424">
        <v>0.98192771084337349</v>
      </c>
      <c r="P49" s="423">
        <v>0.95675971538040505</v>
      </c>
      <c r="Q49" s="422">
        <v>2.516799546296844E-2</v>
      </c>
      <c r="R49" s="295"/>
      <c r="S49" s="295"/>
    </row>
    <row r="50" spans="1:19" x14ac:dyDescent="0.4">
      <c r="A50" s="359"/>
      <c r="B50" s="359"/>
      <c r="C50" s="436" t="s">
        <v>336</v>
      </c>
      <c r="D50" s="435"/>
      <c r="E50" s="435"/>
      <c r="F50" s="30" t="s">
        <v>316</v>
      </c>
      <c r="G50" s="428">
        <v>2863</v>
      </c>
      <c r="H50" s="427">
        <v>2647</v>
      </c>
      <c r="I50" s="426">
        <v>1.0816018133736305</v>
      </c>
      <c r="J50" s="425">
        <v>216</v>
      </c>
      <c r="K50" s="428">
        <v>2970</v>
      </c>
      <c r="L50" s="427">
        <v>2970</v>
      </c>
      <c r="M50" s="426">
        <v>1</v>
      </c>
      <c r="N50" s="425">
        <v>0</v>
      </c>
      <c r="O50" s="424">
        <v>0.96397306397306393</v>
      </c>
      <c r="P50" s="423">
        <v>0.89124579124579129</v>
      </c>
      <c r="Q50" s="422">
        <v>7.272727272727264E-2</v>
      </c>
      <c r="R50" s="295"/>
      <c r="S50" s="295"/>
    </row>
    <row r="51" spans="1:19" x14ac:dyDescent="0.4">
      <c r="A51" s="359"/>
      <c r="B51" s="359"/>
      <c r="C51" s="436" t="s">
        <v>335</v>
      </c>
      <c r="D51" s="435"/>
      <c r="E51" s="435"/>
      <c r="F51" s="30" t="s">
        <v>314</v>
      </c>
      <c r="G51" s="428">
        <v>1116</v>
      </c>
      <c r="H51" s="427">
        <v>942</v>
      </c>
      <c r="I51" s="426">
        <v>1.1847133757961783</v>
      </c>
      <c r="J51" s="425">
        <v>174</v>
      </c>
      <c r="K51" s="428">
        <v>1386</v>
      </c>
      <c r="L51" s="427">
        <v>1386</v>
      </c>
      <c r="M51" s="426">
        <v>1</v>
      </c>
      <c r="N51" s="425">
        <v>0</v>
      </c>
      <c r="O51" s="424">
        <v>0.80519480519480524</v>
      </c>
      <c r="P51" s="423">
        <v>0.67965367965367962</v>
      </c>
      <c r="Q51" s="422">
        <v>0.12554112554112562</v>
      </c>
      <c r="R51" s="295"/>
      <c r="S51" s="295"/>
    </row>
    <row r="52" spans="1:19" x14ac:dyDescent="0.4">
      <c r="A52" s="359"/>
      <c r="B52" s="359"/>
      <c r="C52" s="436" t="s">
        <v>334</v>
      </c>
      <c r="D52" s="435"/>
      <c r="E52" s="435"/>
      <c r="F52" s="30" t="s">
        <v>316</v>
      </c>
      <c r="G52" s="428">
        <v>1583</v>
      </c>
      <c r="H52" s="427">
        <v>1558</v>
      </c>
      <c r="I52" s="426">
        <v>1.0160462130937098</v>
      </c>
      <c r="J52" s="425">
        <v>25</v>
      </c>
      <c r="K52" s="428">
        <v>1826</v>
      </c>
      <c r="L52" s="427">
        <v>1825</v>
      </c>
      <c r="M52" s="426">
        <v>1.0005479452054795</v>
      </c>
      <c r="N52" s="425">
        <v>1</v>
      </c>
      <c r="O52" s="424">
        <v>0.86692223439211391</v>
      </c>
      <c r="P52" s="423">
        <v>0.85369863013698633</v>
      </c>
      <c r="Q52" s="422">
        <v>1.3223604255127586E-2</v>
      </c>
      <c r="R52" s="295"/>
      <c r="S52" s="295"/>
    </row>
    <row r="53" spans="1:19" x14ac:dyDescent="0.4">
      <c r="A53" s="359"/>
      <c r="B53" s="359"/>
      <c r="C53" s="436" t="s">
        <v>333</v>
      </c>
      <c r="D53" s="435"/>
      <c r="E53" s="435"/>
      <c r="F53" s="30" t="s">
        <v>316</v>
      </c>
      <c r="G53" s="428">
        <v>2363</v>
      </c>
      <c r="H53" s="427">
        <v>2010</v>
      </c>
      <c r="I53" s="426">
        <v>1.1756218905472637</v>
      </c>
      <c r="J53" s="425">
        <v>353</v>
      </c>
      <c r="K53" s="428">
        <v>2970</v>
      </c>
      <c r="L53" s="427">
        <v>2970</v>
      </c>
      <c r="M53" s="426">
        <v>1</v>
      </c>
      <c r="N53" s="425">
        <v>0</v>
      </c>
      <c r="O53" s="424">
        <v>0.79562289562289568</v>
      </c>
      <c r="P53" s="423">
        <v>0.6767676767676768</v>
      </c>
      <c r="Q53" s="422">
        <v>0.11885521885521888</v>
      </c>
      <c r="R53" s="295"/>
      <c r="S53" s="295"/>
    </row>
    <row r="54" spans="1:19" x14ac:dyDescent="0.4">
      <c r="A54" s="359"/>
      <c r="B54" s="359"/>
      <c r="C54" s="462" t="s">
        <v>332</v>
      </c>
      <c r="D54" s="445"/>
      <c r="E54" s="445"/>
      <c r="F54" s="444" t="s">
        <v>314</v>
      </c>
      <c r="G54" s="443">
        <v>810</v>
      </c>
      <c r="H54" s="442">
        <v>657</v>
      </c>
      <c r="I54" s="441">
        <v>1.2328767123287672</v>
      </c>
      <c r="J54" s="440">
        <v>153</v>
      </c>
      <c r="K54" s="443">
        <v>996</v>
      </c>
      <c r="L54" s="442">
        <v>834</v>
      </c>
      <c r="M54" s="441">
        <v>1.1942446043165467</v>
      </c>
      <c r="N54" s="440">
        <v>162</v>
      </c>
      <c r="O54" s="439">
        <v>0.81325301204819278</v>
      </c>
      <c r="P54" s="438">
        <v>0.78776978417266186</v>
      </c>
      <c r="Q54" s="437">
        <v>2.5483227875530923E-2</v>
      </c>
      <c r="R54" s="295"/>
      <c r="S54" s="295"/>
    </row>
    <row r="55" spans="1:19" x14ac:dyDescent="0.4">
      <c r="A55" s="359"/>
      <c r="B55" s="359"/>
      <c r="C55" s="436" t="s">
        <v>331</v>
      </c>
      <c r="D55" s="435"/>
      <c r="E55" s="435"/>
      <c r="F55" s="30" t="s">
        <v>316</v>
      </c>
      <c r="G55" s="428">
        <v>2046</v>
      </c>
      <c r="H55" s="427">
        <v>2121</v>
      </c>
      <c r="I55" s="426">
        <v>0.96463932107496464</v>
      </c>
      <c r="J55" s="425">
        <v>-75</v>
      </c>
      <c r="K55" s="428">
        <v>2970</v>
      </c>
      <c r="L55" s="427">
        <v>2970</v>
      </c>
      <c r="M55" s="426">
        <v>1</v>
      </c>
      <c r="N55" s="425">
        <v>0</v>
      </c>
      <c r="O55" s="424">
        <v>0.68888888888888888</v>
      </c>
      <c r="P55" s="423">
        <v>0.71414141414141419</v>
      </c>
      <c r="Q55" s="422">
        <v>-2.5252525252525304E-2</v>
      </c>
      <c r="R55" s="295"/>
      <c r="S55" s="295"/>
    </row>
    <row r="56" spans="1:19" x14ac:dyDescent="0.4">
      <c r="A56" s="359"/>
      <c r="B56" s="359"/>
      <c r="C56" s="436" t="s">
        <v>330</v>
      </c>
      <c r="D56" s="435"/>
      <c r="E56" s="435"/>
      <c r="F56" s="30" t="s">
        <v>316</v>
      </c>
      <c r="G56" s="428">
        <v>1361</v>
      </c>
      <c r="H56" s="427">
        <v>1279</v>
      </c>
      <c r="I56" s="426">
        <v>1.0641125879593432</v>
      </c>
      <c r="J56" s="425">
        <v>82</v>
      </c>
      <c r="K56" s="428">
        <v>1826</v>
      </c>
      <c r="L56" s="427">
        <v>1586</v>
      </c>
      <c r="M56" s="426">
        <v>1.1513240857503153</v>
      </c>
      <c r="N56" s="425">
        <v>240</v>
      </c>
      <c r="O56" s="424">
        <v>0.7453450164293538</v>
      </c>
      <c r="P56" s="423">
        <v>0.80643127364438838</v>
      </c>
      <c r="Q56" s="422">
        <v>-6.1086257215034578E-2</v>
      </c>
      <c r="R56" s="295"/>
      <c r="S56" s="295"/>
    </row>
    <row r="57" spans="1:19" x14ac:dyDescent="0.4">
      <c r="A57" s="359"/>
      <c r="B57" s="359"/>
      <c r="C57" s="436" t="s">
        <v>327</v>
      </c>
      <c r="D57" s="435"/>
      <c r="E57" s="435"/>
      <c r="F57" s="30" t="s">
        <v>316</v>
      </c>
      <c r="G57" s="428">
        <v>1198</v>
      </c>
      <c r="H57" s="427">
        <v>1409</v>
      </c>
      <c r="I57" s="426">
        <v>0.85024840312278216</v>
      </c>
      <c r="J57" s="425">
        <v>-211</v>
      </c>
      <c r="K57" s="428">
        <v>1386</v>
      </c>
      <c r="L57" s="427">
        <v>1624</v>
      </c>
      <c r="M57" s="426">
        <v>0.85344827586206895</v>
      </c>
      <c r="N57" s="425">
        <v>-238</v>
      </c>
      <c r="O57" s="424">
        <v>0.86435786435786433</v>
      </c>
      <c r="P57" s="423">
        <v>0.8676108374384236</v>
      </c>
      <c r="Q57" s="422">
        <v>-3.2529730805592738E-3</v>
      </c>
      <c r="R57" s="295"/>
      <c r="S57" s="295"/>
    </row>
    <row r="58" spans="1:19" x14ac:dyDescent="0.4">
      <c r="A58" s="359"/>
      <c r="B58" s="359"/>
      <c r="C58" s="436" t="s">
        <v>326</v>
      </c>
      <c r="D58" s="435"/>
      <c r="E58" s="435"/>
      <c r="F58" s="30" t="s">
        <v>316</v>
      </c>
      <c r="G58" s="428">
        <v>1174</v>
      </c>
      <c r="H58" s="427">
        <v>981</v>
      </c>
      <c r="I58" s="426">
        <v>1.1967380224260957</v>
      </c>
      <c r="J58" s="425">
        <v>193</v>
      </c>
      <c r="K58" s="428">
        <v>1826</v>
      </c>
      <c r="L58" s="427">
        <v>1586</v>
      </c>
      <c r="M58" s="426">
        <v>1.1513240857503153</v>
      </c>
      <c r="N58" s="425">
        <v>240</v>
      </c>
      <c r="O58" s="424">
        <v>0.64293537787513688</v>
      </c>
      <c r="P58" s="423">
        <v>0.61853720050441363</v>
      </c>
      <c r="Q58" s="422">
        <v>2.4398177370723251E-2</v>
      </c>
      <c r="R58" s="295"/>
      <c r="S58" s="295"/>
    </row>
    <row r="59" spans="1:19" x14ac:dyDescent="0.4">
      <c r="A59" s="359"/>
      <c r="B59" s="359"/>
      <c r="C59" s="436" t="s">
        <v>328</v>
      </c>
      <c r="D59" s="435"/>
      <c r="E59" s="435"/>
      <c r="F59" s="30" t="s">
        <v>316</v>
      </c>
      <c r="G59" s="428">
        <v>900</v>
      </c>
      <c r="H59" s="427">
        <v>915</v>
      </c>
      <c r="I59" s="426">
        <v>0.98360655737704916</v>
      </c>
      <c r="J59" s="425">
        <v>-15</v>
      </c>
      <c r="K59" s="428">
        <v>1242</v>
      </c>
      <c r="L59" s="427">
        <v>1240</v>
      </c>
      <c r="M59" s="426">
        <v>1.0016129032258065</v>
      </c>
      <c r="N59" s="425">
        <v>2</v>
      </c>
      <c r="O59" s="424">
        <v>0.72463768115942029</v>
      </c>
      <c r="P59" s="423">
        <v>0.73790322580645162</v>
      </c>
      <c r="Q59" s="422">
        <v>-1.3265544647031335E-2</v>
      </c>
      <c r="R59" s="295"/>
      <c r="S59" s="295"/>
    </row>
    <row r="60" spans="1:19" x14ac:dyDescent="0.4">
      <c r="A60" s="359"/>
      <c r="B60" s="359"/>
      <c r="C60" s="436" t="s">
        <v>325</v>
      </c>
      <c r="D60" s="435"/>
      <c r="E60" s="435"/>
      <c r="F60" s="30" t="s">
        <v>316</v>
      </c>
      <c r="G60" s="428">
        <v>1843</v>
      </c>
      <c r="H60" s="427">
        <v>1726</v>
      </c>
      <c r="I60" s="426">
        <v>1.0677867902665121</v>
      </c>
      <c r="J60" s="425">
        <v>117</v>
      </c>
      <c r="K60" s="428">
        <v>2420</v>
      </c>
      <c r="L60" s="427">
        <v>2343</v>
      </c>
      <c r="M60" s="426">
        <v>1.0328638497652582</v>
      </c>
      <c r="N60" s="425">
        <v>77</v>
      </c>
      <c r="O60" s="424">
        <v>0.76157024793388428</v>
      </c>
      <c r="P60" s="423">
        <v>0.73666239863422966</v>
      </c>
      <c r="Q60" s="422">
        <v>2.4907849299654616E-2</v>
      </c>
      <c r="R60" s="295"/>
      <c r="S60" s="295"/>
    </row>
    <row r="61" spans="1:19" x14ac:dyDescent="0.4">
      <c r="A61" s="359"/>
      <c r="B61" s="359"/>
      <c r="C61" s="436" t="s">
        <v>322</v>
      </c>
      <c r="D61" s="28" t="s">
        <v>22</v>
      </c>
      <c r="E61" s="435" t="s">
        <v>309</v>
      </c>
      <c r="F61" s="30" t="s">
        <v>316</v>
      </c>
      <c r="G61" s="428">
        <v>6806</v>
      </c>
      <c r="H61" s="427">
        <v>6236</v>
      </c>
      <c r="I61" s="426">
        <v>1.0914047466324568</v>
      </c>
      <c r="J61" s="425">
        <v>570</v>
      </c>
      <c r="K61" s="428">
        <v>7110</v>
      </c>
      <c r="L61" s="427">
        <v>6601</v>
      </c>
      <c r="M61" s="426">
        <v>1.0771095288592638</v>
      </c>
      <c r="N61" s="425">
        <v>509</v>
      </c>
      <c r="O61" s="424">
        <v>0.95724331926863571</v>
      </c>
      <c r="P61" s="423">
        <v>0.9447053476745948</v>
      </c>
      <c r="Q61" s="422">
        <v>1.2537971594040909E-2</v>
      </c>
      <c r="R61" s="295"/>
      <c r="S61" s="295"/>
    </row>
    <row r="62" spans="1:19" x14ac:dyDescent="0.4">
      <c r="A62" s="359"/>
      <c r="B62" s="359"/>
      <c r="C62" s="462" t="s">
        <v>322</v>
      </c>
      <c r="D62" s="461" t="s">
        <v>22</v>
      </c>
      <c r="E62" s="445" t="s">
        <v>329</v>
      </c>
      <c r="F62" s="444" t="s">
        <v>316</v>
      </c>
      <c r="G62" s="443">
        <v>2669</v>
      </c>
      <c r="H62" s="442">
        <v>797</v>
      </c>
      <c r="I62" s="441">
        <v>3.3488080301129233</v>
      </c>
      <c r="J62" s="440">
        <v>1872</v>
      </c>
      <c r="K62" s="443">
        <v>2970</v>
      </c>
      <c r="L62" s="442">
        <v>835</v>
      </c>
      <c r="M62" s="441">
        <v>3.55688622754491</v>
      </c>
      <c r="N62" s="440">
        <v>2135</v>
      </c>
      <c r="O62" s="439">
        <v>0.8986531986531987</v>
      </c>
      <c r="P62" s="438">
        <v>0.95449101796407188</v>
      </c>
      <c r="Q62" s="437">
        <v>-5.5837819310873171E-2</v>
      </c>
      <c r="R62" s="295"/>
      <c r="S62" s="295"/>
    </row>
    <row r="63" spans="1:19" x14ac:dyDescent="0.4">
      <c r="A63" s="359"/>
      <c r="B63" s="359"/>
      <c r="C63" s="436" t="s">
        <v>320</v>
      </c>
      <c r="D63" s="28" t="s">
        <v>22</v>
      </c>
      <c r="E63" s="435" t="s">
        <v>309</v>
      </c>
      <c r="F63" s="30" t="s">
        <v>316</v>
      </c>
      <c r="G63" s="428">
        <v>1597</v>
      </c>
      <c r="H63" s="427">
        <v>1549</v>
      </c>
      <c r="I63" s="426">
        <v>1.0309877340219495</v>
      </c>
      <c r="J63" s="425">
        <v>48</v>
      </c>
      <c r="K63" s="428">
        <v>1826</v>
      </c>
      <c r="L63" s="427">
        <v>1826</v>
      </c>
      <c r="M63" s="426">
        <v>1</v>
      </c>
      <c r="N63" s="425">
        <v>0</v>
      </c>
      <c r="O63" s="424">
        <v>0.87458926615553123</v>
      </c>
      <c r="P63" s="423">
        <v>0.84830230010952901</v>
      </c>
      <c r="Q63" s="422">
        <v>2.6286966046002225E-2</v>
      </c>
      <c r="R63" s="295"/>
      <c r="S63" s="295"/>
    </row>
    <row r="64" spans="1:19" x14ac:dyDescent="0.4">
      <c r="A64" s="359"/>
      <c r="B64" s="359"/>
      <c r="C64" s="430" t="s">
        <v>320</v>
      </c>
      <c r="D64" s="86" t="s">
        <v>22</v>
      </c>
      <c r="E64" s="429" t="s">
        <v>329</v>
      </c>
      <c r="F64" s="30" t="s">
        <v>316</v>
      </c>
      <c r="G64" s="428">
        <v>1365</v>
      </c>
      <c r="H64" s="427">
        <v>534</v>
      </c>
      <c r="I64" s="426">
        <v>2.5561797752808988</v>
      </c>
      <c r="J64" s="425">
        <v>831</v>
      </c>
      <c r="K64" s="428">
        <v>1826</v>
      </c>
      <c r="L64" s="427">
        <v>830</v>
      </c>
      <c r="M64" s="426">
        <v>2.2000000000000002</v>
      </c>
      <c r="N64" s="425">
        <v>996</v>
      </c>
      <c r="O64" s="424">
        <v>0.74753559693318727</v>
      </c>
      <c r="P64" s="423">
        <v>0.6433734939759036</v>
      </c>
      <c r="Q64" s="422">
        <v>0.10416210295728368</v>
      </c>
      <c r="R64" s="295"/>
      <c r="S64" s="295"/>
    </row>
    <row r="65" spans="1:19" x14ac:dyDescent="0.4">
      <c r="A65" s="359"/>
      <c r="B65" s="359"/>
      <c r="C65" s="430" t="s">
        <v>317</v>
      </c>
      <c r="D65" s="86" t="s">
        <v>22</v>
      </c>
      <c r="E65" s="429" t="s">
        <v>309</v>
      </c>
      <c r="F65" s="69" t="s">
        <v>316</v>
      </c>
      <c r="G65" s="428">
        <v>1741</v>
      </c>
      <c r="H65" s="427">
        <v>1626</v>
      </c>
      <c r="I65" s="426">
        <v>1.0707257072570726</v>
      </c>
      <c r="J65" s="425">
        <v>115</v>
      </c>
      <c r="K65" s="428">
        <v>1826</v>
      </c>
      <c r="L65" s="427">
        <v>1831</v>
      </c>
      <c r="M65" s="426">
        <v>0.99726925177498638</v>
      </c>
      <c r="N65" s="425">
        <v>-5</v>
      </c>
      <c r="O65" s="424">
        <v>0.95345016429353779</v>
      </c>
      <c r="P65" s="423">
        <v>0.8880393227744402</v>
      </c>
      <c r="Q65" s="422">
        <v>6.5410841519097596E-2</v>
      </c>
      <c r="R65" s="295"/>
      <c r="S65" s="295"/>
    </row>
    <row r="66" spans="1:19" x14ac:dyDescent="0.4">
      <c r="A66" s="359"/>
      <c r="B66" s="359"/>
      <c r="C66" s="430" t="s">
        <v>321</v>
      </c>
      <c r="D66" s="86" t="s">
        <v>22</v>
      </c>
      <c r="E66" s="429" t="s">
        <v>309</v>
      </c>
      <c r="F66" s="69" t="s">
        <v>314</v>
      </c>
      <c r="G66" s="428">
        <v>0</v>
      </c>
      <c r="H66" s="427">
        <v>0</v>
      </c>
      <c r="I66" s="426" t="e">
        <v>#DIV/0!</v>
      </c>
      <c r="J66" s="425">
        <v>0</v>
      </c>
      <c r="K66" s="428">
        <v>0</v>
      </c>
      <c r="L66" s="427">
        <v>0</v>
      </c>
      <c r="M66" s="426" t="e">
        <v>#DIV/0!</v>
      </c>
      <c r="N66" s="425">
        <v>0</v>
      </c>
      <c r="O66" s="424" t="e">
        <v>#DIV/0!</v>
      </c>
      <c r="P66" s="423" t="e">
        <v>#DIV/0!</v>
      </c>
      <c r="Q66" s="422" t="e">
        <v>#DIV/0!</v>
      </c>
      <c r="R66" s="295"/>
      <c r="S66" s="295"/>
    </row>
    <row r="67" spans="1:19" x14ac:dyDescent="0.4">
      <c r="A67" s="359"/>
      <c r="B67" s="360" t="s">
        <v>90</v>
      </c>
      <c r="C67" s="459"/>
      <c r="D67" s="79"/>
      <c r="E67" s="459"/>
      <c r="F67" s="458"/>
      <c r="G67" s="421">
        <v>3057</v>
      </c>
      <c r="H67" s="420">
        <v>3444</v>
      </c>
      <c r="I67" s="419">
        <v>0.8876306620209059</v>
      </c>
      <c r="J67" s="418">
        <v>-387</v>
      </c>
      <c r="K67" s="421">
        <v>4498</v>
      </c>
      <c r="L67" s="420">
        <v>4141</v>
      </c>
      <c r="M67" s="419">
        <v>1.0862110601304034</v>
      </c>
      <c r="N67" s="418">
        <v>357</v>
      </c>
      <c r="O67" s="417">
        <v>0.67963539350822588</v>
      </c>
      <c r="P67" s="416">
        <v>0.83168316831683164</v>
      </c>
      <c r="Q67" s="415">
        <v>-0.15204777480860576</v>
      </c>
      <c r="R67" s="295"/>
      <c r="S67" s="295"/>
    </row>
    <row r="68" spans="1:19" x14ac:dyDescent="0.4">
      <c r="A68" s="359"/>
      <c r="B68" s="359"/>
      <c r="C68" s="430" t="s">
        <v>328</v>
      </c>
      <c r="D68" s="429"/>
      <c r="E68" s="429"/>
      <c r="F68" s="69" t="s">
        <v>316</v>
      </c>
      <c r="G68" s="428">
        <v>557</v>
      </c>
      <c r="H68" s="427">
        <v>603</v>
      </c>
      <c r="I68" s="426">
        <v>0.92371475953565507</v>
      </c>
      <c r="J68" s="425">
        <v>-46</v>
      </c>
      <c r="K68" s="428">
        <v>672</v>
      </c>
      <c r="L68" s="427">
        <v>674</v>
      </c>
      <c r="M68" s="426">
        <v>0.9970326409495549</v>
      </c>
      <c r="N68" s="425">
        <v>-2</v>
      </c>
      <c r="O68" s="424">
        <v>0.82886904761904767</v>
      </c>
      <c r="P68" s="423">
        <v>0.89465875370919878</v>
      </c>
      <c r="Q68" s="422">
        <v>-6.5789706090151112E-2</v>
      </c>
      <c r="R68" s="295"/>
      <c r="S68" s="295"/>
    </row>
    <row r="69" spans="1:19" x14ac:dyDescent="0.4">
      <c r="A69" s="359"/>
      <c r="B69" s="359"/>
      <c r="C69" s="430" t="s">
        <v>327</v>
      </c>
      <c r="D69" s="429"/>
      <c r="E69" s="429"/>
      <c r="F69" s="450"/>
      <c r="G69" s="428"/>
      <c r="H69" s="427"/>
      <c r="I69" s="426" t="e">
        <v>#DIV/0!</v>
      </c>
      <c r="J69" s="425">
        <v>0</v>
      </c>
      <c r="K69" s="428"/>
      <c r="L69" s="427"/>
      <c r="M69" s="426" t="e">
        <v>#DIV/0!</v>
      </c>
      <c r="N69" s="425">
        <v>0</v>
      </c>
      <c r="O69" s="424" t="e">
        <v>#DIV/0!</v>
      </c>
      <c r="P69" s="423" t="e">
        <v>#DIV/0!</v>
      </c>
      <c r="Q69" s="422" t="e">
        <v>#DIV/0!</v>
      </c>
      <c r="R69" s="295"/>
      <c r="S69" s="295"/>
    </row>
    <row r="70" spans="1:19" x14ac:dyDescent="0.4">
      <c r="A70" s="359"/>
      <c r="B70" s="359"/>
      <c r="C70" s="430" t="s">
        <v>326</v>
      </c>
      <c r="D70" s="429"/>
      <c r="E70" s="429"/>
      <c r="F70" s="450"/>
      <c r="G70" s="428"/>
      <c r="H70" s="427"/>
      <c r="I70" s="426" t="e">
        <v>#DIV/0!</v>
      </c>
      <c r="J70" s="425">
        <v>0</v>
      </c>
      <c r="K70" s="428"/>
      <c r="L70" s="427"/>
      <c r="M70" s="426" t="e">
        <v>#DIV/0!</v>
      </c>
      <c r="N70" s="425">
        <v>0</v>
      </c>
      <c r="O70" s="424" t="e">
        <v>#DIV/0!</v>
      </c>
      <c r="P70" s="423" t="e">
        <v>#DIV/0!</v>
      </c>
      <c r="Q70" s="422" t="e">
        <v>#DIV/0!</v>
      </c>
      <c r="R70" s="295"/>
      <c r="S70" s="295"/>
    </row>
    <row r="71" spans="1:19" x14ac:dyDescent="0.4">
      <c r="A71" s="359"/>
      <c r="B71" s="359"/>
      <c r="C71" s="430" t="s">
        <v>317</v>
      </c>
      <c r="D71" s="429"/>
      <c r="E71" s="429"/>
      <c r="F71" s="69" t="s">
        <v>316</v>
      </c>
      <c r="G71" s="428">
        <v>232</v>
      </c>
      <c r="H71" s="427">
        <v>331</v>
      </c>
      <c r="I71" s="426">
        <v>0.70090634441087618</v>
      </c>
      <c r="J71" s="425">
        <v>-99</v>
      </c>
      <c r="K71" s="428">
        <v>450</v>
      </c>
      <c r="L71" s="427">
        <v>378</v>
      </c>
      <c r="M71" s="426">
        <v>1.1904761904761905</v>
      </c>
      <c r="N71" s="425">
        <v>72</v>
      </c>
      <c r="O71" s="424">
        <v>0.51555555555555554</v>
      </c>
      <c r="P71" s="423">
        <v>0.8756613756613757</v>
      </c>
      <c r="Q71" s="422">
        <v>-0.36010582010582015</v>
      </c>
      <c r="R71" s="295"/>
      <c r="S71" s="295"/>
    </row>
    <row r="72" spans="1:19" x14ac:dyDescent="0.4">
      <c r="A72" s="359"/>
      <c r="B72" s="359"/>
      <c r="C72" s="436" t="s">
        <v>325</v>
      </c>
      <c r="D72" s="435"/>
      <c r="E72" s="435"/>
      <c r="F72" s="30" t="s">
        <v>316</v>
      </c>
      <c r="G72" s="428">
        <v>1214</v>
      </c>
      <c r="H72" s="427">
        <v>1223</v>
      </c>
      <c r="I72" s="426">
        <v>0.99264104660670482</v>
      </c>
      <c r="J72" s="425">
        <v>-9</v>
      </c>
      <c r="K72" s="428">
        <v>1408</v>
      </c>
      <c r="L72" s="427">
        <v>1311</v>
      </c>
      <c r="M72" s="426">
        <v>1.0739893211289093</v>
      </c>
      <c r="N72" s="425">
        <v>97</v>
      </c>
      <c r="O72" s="424">
        <v>0.86221590909090906</v>
      </c>
      <c r="P72" s="423">
        <v>0.93287566742944317</v>
      </c>
      <c r="Q72" s="422">
        <v>-7.0659758338534107E-2</v>
      </c>
      <c r="R72" s="295"/>
      <c r="S72" s="295"/>
    </row>
    <row r="73" spans="1:19" x14ac:dyDescent="0.4">
      <c r="A73" s="358"/>
      <c r="B73" s="358"/>
      <c r="C73" s="414" t="s">
        <v>310</v>
      </c>
      <c r="D73" s="412"/>
      <c r="E73" s="412"/>
      <c r="F73" s="100" t="s">
        <v>316</v>
      </c>
      <c r="G73" s="411">
        <v>1054</v>
      </c>
      <c r="H73" s="410">
        <v>1287</v>
      </c>
      <c r="I73" s="409">
        <v>0.81895881895881895</v>
      </c>
      <c r="J73" s="408">
        <v>-233</v>
      </c>
      <c r="K73" s="411">
        <v>1968</v>
      </c>
      <c r="L73" s="410">
        <v>1778</v>
      </c>
      <c r="M73" s="409">
        <v>1.1068616422947131</v>
      </c>
      <c r="N73" s="408">
        <v>190</v>
      </c>
      <c r="O73" s="407">
        <v>0.53556910569105687</v>
      </c>
      <c r="P73" s="406">
        <v>0.72384701912260963</v>
      </c>
      <c r="Q73" s="405">
        <v>-0.18827791343155276</v>
      </c>
      <c r="R73" s="295"/>
      <c r="S73" s="295"/>
    </row>
    <row r="74" spans="1:19" x14ac:dyDescent="0.4">
      <c r="G74" s="294"/>
      <c r="H74" s="294"/>
      <c r="I74" s="294"/>
      <c r="J74" s="294"/>
      <c r="K74" s="294"/>
      <c r="L74" s="294"/>
      <c r="M74" s="294"/>
      <c r="N74" s="294"/>
      <c r="O74" s="293"/>
      <c r="P74" s="293"/>
      <c r="Q74" s="293"/>
    </row>
    <row r="75" spans="1:19" x14ac:dyDescent="0.4">
      <c r="C75" s="74" t="s">
        <v>305</v>
      </c>
    </row>
    <row r="76" spans="1:19" x14ac:dyDescent="0.4">
      <c r="C76" s="75" t="s">
        <v>304</v>
      </c>
    </row>
    <row r="77" spans="1:19" x14ac:dyDescent="0.4">
      <c r="C77" s="74" t="s">
        <v>303</v>
      </c>
    </row>
    <row r="78" spans="1:19" x14ac:dyDescent="0.4">
      <c r="C78" s="74" t="s">
        <v>302</v>
      </c>
    </row>
    <row r="79" spans="1:19" x14ac:dyDescent="0.4">
      <c r="C79" s="74" t="s">
        <v>301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8'!A1" display="'h28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375" customWidth="1"/>
    <col min="2" max="2" width="20.75" style="375" customWidth="1"/>
    <col min="3" max="4" width="11.625" style="374" customWidth="1"/>
    <col min="5" max="5" width="8.625" style="374" customWidth="1"/>
    <col min="6" max="6" width="10.625" style="374" customWidth="1"/>
    <col min="7" max="8" width="11.625" style="374" customWidth="1"/>
    <col min="9" max="9" width="8.625" style="374" customWidth="1"/>
    <col min="10" max="10" width="10.625" style="374" customWidth="1"/>
    <col min="11" max="11" width="9.625" style="186" customWidth="1"/>
    <col min="12" max="12" width="9.625" style="374" customWidth="1"/>
    <col min="13" max="13" width="8.625" style="374" customWidth="1"/>
    <col min="14" max="16384" width="9" style="374"/>
  </cols>
  <sheetData>
    <row r="1" spans="1:13" s="391" customFormat="1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３月月間</v>
      </c>
      <c r="G1" s="225" t="s">
        <v>161</v>
      </c>
      <c r="H1" s="221"/>
      <c r="I1" s="221"/>
      <c r="J1" s="221"/>
      <c r="K1" s="221"/>
      <c r="L1" s="221"/>
      <c r="M1" s="221"/>
    </row>
    <row r="2" spans="1:13" s="391" customFormat="1" ht="19.5" thickBot="1" x14ac:dyDescent="0.45">
      <c r="A2" s="103"/>
      <c r="B2" s="103" t="s">
        <v>564</v>
      </c>
      <c r="C2" s="486">
        <v>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7.100000000000001" customHeight="1" x14ac:dyDescent="0.4">
      <c r="A3" s="390"/>
      <c r="B3" s="389"/>
      <c r="C3" s="563" t="s">
        <v>399</v>
      </c>
      <c r="D3" s="564"/>
      <c r="E3" s="545"/>
      <c r="F3" s="546"/>
      <c r="G3" s="563" t="s">
        <v>398</v>
      </c>
      <c r="H3" s="564"/>
      <c r="I3" s="545"/>
      <c r="J3" s="546"/>
      <c r="K3" s="556" t="s">
        <v>397</v>
      </c>
      <c r="L3" s="557"/>
      <c r="M3" s="558"/>
    </row>
    <row r="4" spans="1:13" ht="17.100000000000001" customHeight="1" x14ac:dyDescent="0.4">
      <c r="A4" s="379"/>
      <c r="B4" s="388"/>
      <c r="C4" s="550" t="s">
        <v>616</v>
      </c>
      <c r="D4" s="551" t="s">
        <v>615</v>
      </c>
      <c r="E4" s="566" t="s">
        <v>394</v>
      </c>
      <c r="F4" s="553"/>
      <c r="G4" s="559" t="s">
        <v>614</v>
      </c>
      <c r="H4" s="565" t="s">
        <v>613</v>
      </c>
      <c r="I4" s="566" t="s">
        <v>394</v>
      </c>
      <c r="J4" s="553"/>
      <c r="K4" s="559" t="s">
        <v>614</v>
      </c>
      <c r="L4" s="560" t="s">
        <v>613</v>
      </c>
      <c r="M4" s="561" t="s">
        <v>391</v>
      </c>
    </row>
    <row r="5" spans="1:13" ht="17.100000000000001" customHeight="1" x14ac:dyDescent="0.4">
      <c r="A5" s="378"/>
      <c r="B5" s="387"/>
      <c r="C5" s="521"/>
      <c r="D5" s="523"/>
      <c r="E5" s="386" t="s">
        <v>390</v>
      </c>
      <c r="F5" s="385" t="s">
        <v>389</v>
      </c>
      <c r="G5" s="521"/>
      <c r="H5" s="555"/>
      <c r="I5" s="386" t="s">
        <v>390</v>
      </c>
      <c r="J5" s="385" t="s">
        <v>389</v>
      </c>
      <c r="K5" s="521"/>
      <c r="L5" s="523"/>
      <c r="M5" s="562"/>
    </row>
    <row r="6" spans="1:13" x14ac:dyDescent="0.4">
      <c r="A6" s="526" t="s">
        <v>388</v>
      </c>
      <c r="B6" s="527"/>
      <c r="C6" s="528">
        <v>633534</v>
      </c>
      <c r="D6" s="530">
        <v>576695</v>
      </c>
      <c r="E6" s="532">
        <v>1.0985598973460842</v>
      </c>
      <c r="F6" s="534">
        <v>56839</v>
      </c>
      <c r="G6" s="528">
        <v>742448</v>
      </c>
      <c r="H6" s="536">
        <v>730885</v>
      </c>
      <c r="I6" s="532">
        <v>1.0158205463239771</v>
      </c>
      <c r="J6" s="534">
        <v>11563</v>
      </c>
      <c r="K6" s="538">
        <v>0.85330420446953859</v>
      </c>
      <c r="L6" s="540">
        <v>0.78903657894196766</v>
      </c>
      <c r="M6" s="516">
        <v>6.4267625527570926E-2</v>
      </c>
    </row>
    <row r="7" spans="1:13" x14ac:dyDescent="0.4">
      <c r="A7" s="518" t="s">
        <v>387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4">
      <c r="A8" s="380" t="s">
        <v>386</v>
      </c>
      <c r="B8" s="114"/>
      <c r="C8" s="115">
        <v>315001</v>
      </c>
      <c r="D8" s="116">
        <v>285904</v>
      </c>
      <c r="E8" s="117">
        <v>1.101771923442834</v>
      </c>
      <c r="F8" s="118">
        <v>29097</v>
      </c>
      <c r="G8" s="115">
        <v>361686</v>
      </c>
      <c r="H8" s="119">
        <v>355844</v>
      </c>
      <c r="I8" s="117">
        <v>1.0164173064601343</v>
      </c>
      <c r="J8" s="118">
        <v>5842</v>
      </c>
      <c r="K8" s="120">
        <v>0.87092395060909189</v>
      </c>
      <c r="L8" s="121">
        <v>0.80345319859264175</v>
      </c>
      <c r="M8" s="122">
        <v>6.7470752016450142E-2</v>
      </c>
    </row>
    <row r="9" spans="1:13" ht="18" customHeight="1" x14ac:dyDescent="0.4">
      <c r="A9" s="379"/>
      <c r="B9" s="207" t="s">
        <v>381</v>
      </c>
      <c r="C9" s="124">
        <v>115755</v>
      </c>
      <c r="D9" s="125">
        <v>111865</v>
      </c>
      <c r="E9" s="126">
        <v>1.0347740580163589</v>
      </c>
      <c r="F9" s="127">
        <v>3890</v>
      </c>
      <c r="G9" s="124">
        <v>135112</v>
      </c>
      <c r="H9" s="125">
        <v>138698</v>
      </c>
      <c r="I9" s="126">
        <v>0.97414526525256318</v>
      </c>
      <c r="J9" s="127">
        <v>-3586</v>
      </c>
      <c r="K9" s="128">
        <v>0.85673367280478419</v>
      </c>
      <c r="L9" s="129">
        <v>0.80653650377078256</v>
      </c>
      <c r="M9" s="130">
        <v>5.0197169034001621E-2</v>
      </c>
    </row>
    <row r="10" spans="1:13" ht="18" customHeight="1" x14ac:dyDescent="0.4">
      <c r="A10" s="379"/>
      <c r="B10" s="180" t="s">
        <v>380</v>
      </c>
      <c r="C10" s="132">
        <v>13485</v>
      </c>
      <c r="D10" s="133">
        <v>11582</v>
      </c>
      <c r="E10" s="134">
        <v>1.1643066827836297</v>
      </c>
      <c r="F10" s="135">
        <v>1903</v>
      </c>
      <c r="G10" s="132">
        <v>14105</v>
      </c>
      <c r="H10" s="133">
        <v>13340</v>
      </c>
      <c r="I10" s="134">
        <v>1.0573463268365817</v>
      </c>
      <c r="J10" s="135">
        <v>765</v>
      </c>
      <c r="K10" s="136">
        <v>0.95604395604395609</v>
      </c>
      <c r="L10" s="137">
        <v>0.86821589205397298</v>
      </c>
      <c r="M10" s="138">
        <v>8.7828063989983107E-2</v>
      </c>
    </row>
    <row r="11" spans="1:13" ht="18" customHeight="1" x14ac:dyDescent="0.4">
      <c r="A11" s="379"/>
      <c r="B11" s="180" t="s">
        <v>378</v>
      </c>
      <c r="C11" s="132">
        <v>155057</v>
      </c>
      <c r="D11" s="133">
        <v>132958</v>
      </c>
      <c r="E11" s="134">
        <v>1.1662103822259662</v>
      </c>
      <c r="F11" s="135">
        <v>22099</v>
      </c>
      <c r="G11" s="132">
        <v>179547</v>
      </c>
      <c r="H11" s="133">
        <v>171415</v>
      </c>
      <c r="I11" s="134">
        <v>1.0474404223667706</v>
      </c>
      <c r="J11" s="135">
        <v>8132</v>
      </c>
      <c r="K11" s="136">
        <v>0.86360117406584347</v>
      </c>
      <c r="L11" s="137">
        <v>0.77564973893766587</v>
      </c>
      <c r="M11" s="138">
        <v>8.7951435128177602E-2</v>
      </c>
    </row>
    <row r="12" spans="1:13" ht="18" customHeight="1" x14ac:dyDescent="0.4">
      <c r="A12" s="379"/>
      <c r="B12" s="377" t="s">
        <v>323</v>
      </c>
      <c r="C12" s="199">
        <v>30704</v>
      </c>
      <c r="D12" s="200">
        <v>29499</v>
      </c>
      <c r="E12" s="201">
        <v>1.0408488423336384</v>
      </c>
      <c r="F12" s="202">
        <v>1205</v>
      </c>
      <c r="G12" s="199">
        <v>32922</v>
      </c>
      <c r="H12" s="200">
        <v>32391</v>
      </c>
      <c r="I12" s="201">
        <v>1.0163934426229508</v>
      </c>
      <c r="J12" s="202">
        <v>531</v>
      </c>
      <c r="K12" s="203">
        <v>0.93262863738533508</v>
      </c>
      <c r="L12" s="204">
        <v>0.91071593961285546</v>
      </c>
      <c r="M12" s="205">
        <v>2.1912697772479617E-2</v>
      </c>
    </row>
    <row r="13" spans="1:13" ht="18" customHeight="1" x14ac:dyDescent="0.4">
      <c r="A13" s="380" t="s">
        <v>385</v>
      </c>
      <c r="B13" s="114"/>
      <c r="C13" s="115">
        <v>117033</v>
      </c>
      <c r="D13" s="116">
        <v>104879</v>
      </c>
      <c r="E13" s="117">
        <v>1.1158859256857903</v>
      </c>
      <c r="F13" s="118">
        <v>12154</v>
      </c>
      <c r="G13" s="115">
        <v>139487</v>
      </c>
      <c r="H13" s="116">
        <v>136768</v>
      </c>
      <c r="I13" s="117">
        <v>1.0198803813757604</v>
      </c>
      <c r="J13" s="118">
        <v>2719</v>
      </c>
      <c r="K13" s="148">
        <v>0.839024425215253</v>
      </c>
      <c r="L13" s="149">
        <v>0.76683873420683202</v>
      </c>
      <c r="M13" s="150">
        <v>7.2185691008420982E-2</v>
      </c>
    </row>
    <row r="14" spans="1:13" ht="18" customHeight="1" x14ac:dyDescent="0.4">
      <c r="A14" s="379"/>
      <c r="B14" s="207" t="s">
        <v>381</v>
      </c>
      <c r="C14" s="124">
        <v>24813</v>
      </c>
      <c r="D14" s="125">
        <v>23144</v>
      </c>
      <c r="E14" s="126">
        <v>1.072113722779122</v>
      </c>
      <c r="F14" s="127">
        <v>1669</v>
      </c>
      <c r="G14" s="124">
        <v>30625</v>
      </c>
      <c r="H14" s="125">
        <v>31000</v>
      </c>
      <c r="I14" s="126">
        <v>0.98790322580645162</v>
      </c>
      <c r="J14" s="127">
        <v>-375</v>
      </c>
      <c r="K14" s="151">
        <v>0.81022040816326535</v>
      </c>
      <c r="L14" s="152">
        <v>0.7465806451612903</v>
      </c>
      <c r="M14" s="130">
        <v>6.3639763001975047E-2</v>
      </c>
    </row>
    <row r="15" spans="1:13" ht="18" customHeight="1" x14ac:dyDescent="0.4">
      <c r="A15" s="379"/>
      <c r="B15" s="180" t="s">
        <v>380</v>
      </c>
      <c r="C15" s="132">
        <v>16107</v>
      </c>
      <c r="D15" s="133">
        <v>15374</v>
      </c>
      <c r="E15" s="134">
        <v>1.0476778977494472</v>
      </c>
      <c r="F15" s="135">
        <v>733</v>
      </c>
      <c r="G15" s="132">
        <v>17985</v>
      </c>
      <c r="H15" s="133">
        <v>18490</v>
      </c>
      <c r="I15" s="134">
        <v>0.97268793942671716</v>
      </c>
      <c r="J15" s="135">
        <v>-505</v>
      </c>
      <c r="K15" s="136">
        <v>0.89557964970809012</v>
      </c>
      <c r="L15" s="137">
        <v>0.83147647376960521</v>
      </c>
      <c r="M15" s="138">
        <v>6.4103175938484913E-2</v>
      </c>
    </row>
    <row r="16" spans="1:13" ht="18" customHeight="1" x14ac:dyDescent="0.4">
      <c r="A16" s="379"/>
      <c r="B16" s="180" t="s">
        <v>378</v>
      </c>
      <c r="C16" s="132">
        <v>62598</v>
      </c>
      <c r="D16" s="133">
        <v>55246</v>
      </c>
      <c r="E16" s="134">
        <v>1.1330775078738733</v>
      </c>
      <c r="F16" s="135">
        <v>7352</v>
      </c>
      <c r="G16" s="132">
        <v>73638</v>
      </c>
      <c r="H16" s="133">
        <v>72239</v>
      </c>
      <c r="I16" s="134">
        <v>1.0193662702972079</v>
      </c>
      <c r="J16" s="135">
        <v>1399</v>
      </c>
      <c r="K16" s="136">
        <v>0.85007740568728107</v>
      </c>
      <c r="L16" s="137">
        <v>0.76476695413834628</v>
      </c>
      <c r="M16" s="138">
        <v>8.5310451548934796E-2</v>
      </c>
    </row>
    <row r="17" spans="1:13" ht="18" customHeight="1" x14ac:dyDescent="0.4">
      <c r="A17" s="379"/>
      <c r="B17" s="180" t="s">
        <v>377</v>
      </c>
      <c r="C17" s="132">
        <v>3249</v>
      </c>
      <c r="D17" s="133">
        <v>2947</v>
      </c>
      <c r="E17" s="134">
        <v>1.1024770953512046</v>
      </c>
      <c r="F17" s="135">
        <v>302</v>
      </c>
      <c r="G17" s="132">
        <v>5203</v>
      </c>
      <c r="H17" s="133">
        <v>4950</v>
      </c>
      <c r="I17" s="134">
        <v>1.0511111111111111</v>
      </c>
      <c r="J17" s="135">
        <v>253</v>
      </c>
      <c r="K17" s="136">
        <v>0.62444743417259274</v>
      </c>
      <c r="L17" s="137">
        <v>0.5953535353535353</v>
      </c>
      <c r="M17" s="138">
        <v>2.909389881905744E-2</v>
      </c>
    </row>
    <row r="18" spans="1:13" ht="18" customHeight="1" x14ac:dyDescent="0.4">
      <c r="A18" s="378"/>
      <c r="B18" s="377" t="s">
        <v>323</v>
      </c>
      <c r="C18" s="199">
        <v>10266</v>
      </c>
      <c r="D18" s="200">
        <v>8168</v>
      </c>
      <c r="E18" s="201">
        <v>1.2568560235063664</v>
      </c>
      <c r="F18" s="202">
        <v>2098</v>
      </c>
      <c r="G18" s="199">
        <v>12036</v>
      </c>
      <c r="H18" s="200">
        <v>10089</v>
      </c>
      <c r="I18" s="201">
        <v>1.1929824561403508</v>
      </c>
      <c r="J18" s="202">
        <v>1947</v>
      </c>
      <c r="K18" s="203">
        <v>0.8529411764705882</v>
      </c>
      <c r="L18" s="204">
        <v>0.80959460798889882</v>
      </c>
      <c r="M18" s="205">
        <v>4.3346568481689385E-2</v>
      </c>
    </row>
    <row r="19" spans="1:13" ht="18" customHeight="1" x14ac:dyDescent="0.4">
      <c r="A19" s="380" t="s">
        <v>384</v>
      </c>
      <c r="B19" s="114"/>
      <c r="C19" s="115">
        <v>81724</v>
      </c>
      <c r="D19" s="116">
        <v>76993</v>
      </c>
      <c r="E19" s="117">
        <v>1.061447144545608</v>
      </c>
      <c r="F19" s="118">
        <v>4731</v>
      </c>
      <c r="G19" s="115">
        <v>96694</v>
      </c>
      <c r="H19" s="119">
        <v>101831</v>
      </c>
      <c r="I19" s="117">
        <v>0.94955367226090281</v>
      </c>
      <c r="J19" s="118">
        <v>-5137</v>
      </c>
      <c r="K19" s="148">
        <v>0.84518170724140074</v>
      </c>
      <c r="L19" s="149">
        <v>0.75608606416513635</v>
      </c>
      <c r="M19" s="122">
        <v>8.9095643076264386E-2</v>
      </c>
    </row>
    <row r="20" spans="1:13" ht="18" customHeight="1" x14ac:dyDescent="0.4">
      <c r="A20" s="379"/>
      <c r="B20" s="207" t="s">
        <v>381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4">
      <c r="A21" s="379"/>
      <c r="B21" s="180" t="s">
        <v>380</v>
      </c>
      <c r="C21" s="132">
        <v>23848</v>
      </c>
      <c r="D21" s="133">
        <v>22457</v>
      </c>
      <c r="E21" s="134">
        <v>1.0619405975864986</v>
      </c>
      <c r="F21" s="135">
        <v>1391</v>
      </c>
      <c r="G21" s="132">
        <v>28010</v>
      </c>
      <c r="H21" s="133">
        <v>28165</v>
      </c>
      <c r="I21" s="134">
        <v>0.99449671578199894</v>
      </c>
      <c r="J21" s="135">
        <v>-155</v>
      </c>
      <c r="K21" s="136">
        <v>0.85141021063905753</v>
      </c>
      <c r="L21" s="137">
        <v>0.79733712053967687</v>
      </c>
      <c r="M21" s="138">
        <v>5.4073090099380661E-2</v>
      </c>
    </row>
    <row r="22" spans="1:13" ht="18" customHeight="1" x14ac:dyDescent="0.4">
      <c r="A22" s="379"/>
      <c r="B22" s="180" t="s">
        <v>378</v>
      </c>
      <c r="C22" s="132">
        <v>38190</v>
      </c>
      <c r="D22" s="133">
        <v>37015</v>
      </c>
      <c r="E22" s="134">
        <v>1.0317438876131297</v>
      </c>
      <c r="F22" s="135">
        <v>1175</v>
      </c>
      <c r="G22" s="132">
        <v>46736</v>
      </c>
      <c r="H22" s="133">
        <v>52072</v>
      </c>
      <c r="I22" s="134">
        <v>0.8975265017667845</v>
      </c>
      <c r="J22" s="135">
        <v>-5336</v>
      </c>
      <c r="K22" s="136">
        <v>0.8171431016775077</v>
      </c>
      <c r="L22" s="137">
        <v>0.71084267936703027</v>
      </c>
      <c r="M22" s="138">
        <v>0.10630042231047743</v>
      </c>
    </row>
    <row r="23" spans="1:13" ht="18" customHeight="1" x14ac:dyDescent="0.4">
      <c r="A23" s="378"/>
      <c r="B23" s="377" t="s">
        <v>323</v>
      </c>
      <c r="C23" s="199">
        <v>19686</v>
      </c>
      <c r="D23" s="200">
        <v>17521</v>
      </c>
      <c r="E23" s="201">
        <v>1.1235660065064779</v>
      </c>
      <c r="F23" s="202">
        <v>2165</v>
      </c>
      <c r="G23" s="199">
        <v>21948</v>
      </c>
      <c r="H23" s="200">
        <v>21594</v>
      </c>
      <c r="I23" s="201">
        <v>1.0163934426229508</v>
      </c>
      <c r="J23" s="202">
        <v>354</v>
      </c>
      <c r="K23" s="203">
        <v>0.89693821760524872</v>
      </c>
      <c r="L23" s="204">
        <v>0.81138279151616188</v>
      </c>
      <c r="M23" s="205">
        <v>8.5555426089086839E-2</v>
      </c>
    </row>
    <row r="24" spans="1:13" ht="18" customHeight="1" x14ac:dyDescent="0.4">
      <c r="A24" s="380" t="s">
        <v>383</v>
      </c>
      <c r="B24" s="114"/>
      <c r="C24" s="115">
        <v>55597</v>
      </c>
      <c r="D24" s="116">
        <v>48720</v>
      </c>
      <c r="E24" s="117">
        <v>1.1411535303776683</v>
      </c>
      <c r="F24" s="118">
        <v>6877</v>
      </c>
      <c r="G24" s="115">
        <v>61476</v>
      </c>
      <c r="H24" s="119">
        <v>56115</v>
      </c>
      <c r="I24" s="117">
        <v>1.0955359529537556</v>
      </c>
      <c r="J24" s="118">
        <v>5361</v>
      </c>
      <c r="K24" s="148">
        <v>0.90436918472249328</v>
      </c>
      <c r="L24" s="149">
        <v>0.86821705426356588</v>
      </c>
      <c r="M24" s="150">
        <v>3.6152130458927401E-2</v>
      </c>
    </row>
    <row r="25" spans="1:13" ht="18" customHeight="1" x14ac:dyDescent="0.4">
      <c r="A25" s="379"/>
      <c r="B25" s="207" t="s">
        <v>381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4">
      <c r="A26" s="379"/>
      <c r="B26" s="180" t="s">
        <v>380</v>
      </c>
      <c r="C26" s="132">
        <v>17452</v>
      </c>
      <c r="D26" s="133">
        <v>16424</v>
      </c>
      <c r="E26" s="134">
        <v>1.062591329761325</v>
      </c>
      <c r="F26" s="135">
        <v>1028</v>
      </c>
      <c r="G26" s="132">
        <v>18985</v>
      </c>
      <c r="H26" s="133">
        <v>18005</v>
      </c>
      <c r="I26" s="134">
        <v>1.0544293251874479</v>
      </c>
      <c r="J26" s="135">
        <v>980</v>
      </c>
      <c r="K26" s="136">
        <v>0.9192520410850672</v>
      </c>
      <c r="L26" s="137">
        <v>0.91219105803943346</v>
      </c>
      <c r="M26" s="138">
        <v>7.0609830456337397E-3</v>
      </c>
    </row>
    <row r="27" spans="1:13" ht="18" customHeight="1" x14ac:dyDescent="0.4">
      <c r="A27" s="379"/>
      <c r="B27" s="180" t="s">
        <v>378</v>
      </c>
      <c r="C27" s="132">
        <v>21885</v>
      </c>
      <c r="D27" s="133">
        <v>22677</v>
      </c>
      <c r="E27" s="134">
        <v>0.96507474533668469</v>
      </c>
      <c r="F27" s="135">
        <v>-792</v>
      </c>
      <c r="G27" s="132">
        <v>24905</v>
      </c>
      <c r="H27" s="133">
        <v>27005</v>
      </c>
      <c r="I27" s="134">
        <v>0.92223662284762076</v>
      </c>
      <c r="J27" s="135">
        <v>-2100</v>
      </c>
      <c r="K27" s="136">
        <v>0.8787392089941779</v>
      </c>
      <c r="L27" s="137">
        <v>0.83973338270690612</v>
      </c>
      <c r="M27" s="138">
        <v>3.9005826287271783E-2</v>
      </c>
    </row>
    <row r="28" spans="1:13" ht="18" customHeight="1" x14ac:dyDescent="0.4">
      <c r="A28" s="384"/>
      <c r="B28" s="180" t="s">
        <v>323</v>
      </c>
      <c r="C28" s="209">
        <v>15685</v>
      </c>
      <c r="D28" s="206">
        <v>8896</v>
      </c>
      <c r="E28" s="157">
        <v>1.7631519784172662</v>
      </c>
      <c r="F28" s="188">
        <v>6789</v>
      </c>
      <c r="G28" s="209">
        <v>16461</v>
      </c>
      <c r="H28" s="206">
        <v>10089</v>
      </c>
      <c r="I28" s="157">
        <v>1.631578947368421</v>
      </c>
      <c r="J28" s="188">
        <v>6372</v>
      </c>
      <c r="K28" s="136">
        <v>0.95285827106494136</v>
      </c>
      <c r="L28" s="210">
        <v>0.88175240360788976</v>
      </c>
      <c r="M28" s="138">
        <v>7.1105867457051608E-2</v>
      </c>
    </row>
    <row r="29" spans="1:13" s="381" customFormat="1" ht="18" customHeight="1" x14ac:dyDescent="0.4">
      <c r="A29" s="383"/>
      <c r="B29" s="382" t="s">
        <v>377</v>
      </c>
      <c r="C29" s="212">
        <v>575</v>
      </c>
      <c r="D29" s="213">
        <v>723</v>
      </c>
      <c r="E29" s="214">
        <v>0.79529737206085749</v>
      </c>
      <c r="F29" s="189">
        <v>-148</v>
      </c>
      <c r="G29" s="212">
        <v>1125</v>
      </c>
      <c r="H29" s="215">
        <v>1016</v>
      </c>
      <c r="I29" s="214">
        <v>1.1072834645669292</v>
      </c>
      <c r="J29" s="189">
        <v>109</v>
      </c>
      <c r="K29" s="175">
        <v>0.51111111111111107</v>
      </c>
      <c r="L29" s="196">
        <v>0.71161417322834641</v>
      </c>
      <c r="M29" s="190">
        <v>-0.20050306211723534</v>
      </c>
    </row>
    <row r="30" spans="1:13" ht="18" customHeight="1" x14ac:dyDescent="0.4">
      <c r="A30" s="380" t="s">
        <v>382</v>
      </c>
      <c r="B30" s="114"/>
      <c r="C30" s="115">
        <v>64179</v>
      </c>
      <c r="D30" s="116">
        <v>60199</v>
      </c>
      <c r="E30" s="117">
        <v>1.0661140550507484</v>
      </c>
      <c r="F30" s="118">
        <v>3980</v>
      </c>
      <c r="G30" s="115">
        <v>83105</v>
      </c>
      <c r="H30" s="116">
        <v>80327</v>
      </c>
      <c r="I30" s="117">
        <v>1.0345836393740586</v>
      </c>
      <c r="J30" s="118">
        <v>2778</v>
      </c>
      <c r="K30" s="148">
        <v>0.77226400336923173</v>
      </c>
      <c r="L30" s="149">
        <v>0.74942422846614465</v>
      </c>
      <c r="M30" s="122">
        <v>2.2839774903087084E-2</v>
      </c>
    </row>
    <row r="31" spans="1:13" ht="18" customHeight="1" x14ac:dyDescent="0.4">
      <c r="A31" s="379"/>
      <c r="B31" s="207" t="s">
        <v>381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4">
      <c r="A32" s="379"/>
      <c r="B32" s="180" t="s">
        <v>380</v>
      </c>
      <c r="C32" s="132">
        <v>7072</v>
      </c>
      <c r="D32" s="133">
        <v>7299</v>
      </c>
      <c r="E32" s="134">
        <v>0.96889984929442385</v>
      </c>
      <c r="F32" s="135">
        <v>-227</v>
      </c>
      <c r="G32" s="132">
        <v>8990</v>
      </c>
      <c r="H32" s="133">
        <v>8995</v>
      </c>
      <c r="I32" s="134">
        <v>0.99944413563090606</v>
      </c>
      <c r="J32" s="135">
        <v>-5</v>
      </c>
      <c r="K32" s="136">
        <v>0.78665183537263628</v>
      </c>
      <c r="L32" s="137">
        <v>0.81145080600333519</v>
      </c>
      <c r="M32" s="138">
        <v>-2.4798970630698913E-2</v>
      </c>
    </row>
    <row r="33" spans="1:13" ht="18" customHeight="1" x14ac:dyDescent="0.4">
      <c r="A33" s="379"/>
      <c r="B33" s="180" t="s">
        <v>379</v>
      </c>
      <c r="C33" s="132">
        <v>2312</v>
      </c>
      <c r="D33" s="133">
        <v>2049</v>
      </c>
      <c r="E33" s="134">
        <v>1.1283552952659834</v>
      </c>
      <c r="F33" s="135">
        <v>263</v>
      </c>
      <c r="G33" s="132">
        <v>3435</v>
      </c>
      <c r="H33" s="133">
        <v>3127</v>
      </c>
      <c r="I33" s="134">
        <v>1.0984969619443556</v>
      </c>
      <c r="J33" s="135">
        <v>308</v>
      </c>
      <c r="K33" s="136">
        <v>0.67307132459970886</v>
      </c>
      <c r="L33" s="137">
        <v>0.65526063319475536</v>
      </c>
      <c r="M33" s="138">
        <v>1.7810691404953505E-2</v>
      </c>
    </row>
    <row r="34" spans="1:13" ht="18" customHeight="1" x14ac:dyDescent="0.4">
      <c r="A34" s="379"/>
      <c r="B34" s="180" t="s">
        <v>378</v>
      </c>
      <c r="C34" s="132">
        <v>50093</v>
      </c>
      <c r="D34" s="133">
        <v>45905</v>
      </c>
      <c r="E34" s="134">
        <v>1.091231891950768</v>
      </c>
      <c r="F34" s="135">
        <v>4188</v>
      </c>
      <c r="G34" s="132">
        <v>65174</v>
      </c>
      <c r="H34" s="133">
        <v>62689</v>
      </c>
      <c r="I34" s="134">
        <v>1.0396401282521655</v>
      </c>
      <c r="J34" s="135">
        <v>2485</v>
      </c>
      <c r="K34" s="136">
        <v>0.76860404455764564</v>
      </c>
      <c r="L34" s="137">
        <v>0.73226562873869416</v>
      </c>
      <c r="M34" s="138">
        <v>3.6338415818951475E-2</v>
      </c>
    </row>
    <row r="35" spans="1:13" ht="18" customHeight="1" x14ac:dyDescent="0.4">
      <c r="A35" s="379"/>
      <c r="B35" s="180" t="s">
        <v>377</v>
      </c>
      <c r="C35" s="132">
        <v>4702</v>
      </c>
      <c r="D35" s="133">
        <v>4946</v>
      </c>
      <c r="E35" s="134">
        <v>0.95066720582288722</v>
      </c>
      <c r="F35" s="135">
        <v>-244</v>
      </c>
      <c r="G35" s="132">
        <v>5506</v>
      </c>
      <c r="H35" s="133">
        <v>5516</v>
      </c>
      <c r="I35" s="134">
        <v>0.99818709209572154</v>
      </c>
      <c r="J35" s="135">
        <v>-10</v>
      </c>
      <c r="K35" s="136">
        <v>0.85397747911369415</v>
      </c>
      <c r="L35" s="137">
        <v>0.89666424945612766</v>
      </c>
      <c r="M35" s="138">
        <v>-4.2686770342433511E-2</v>
      </c>
    </row>
    <row r="36" spans="1:13" ht="18" customHeight="1" x14ac:dyDescent="0.4">
      <c r="A36" s="379"/>
      <c r="B36" s="180" t="s">
        <v>323</v>
      </c>
      <c r="C36" s="209">
        <v>0</v>
      </c>
      <c r="D36" s="206">
        <v>0</v>
      </c>
      <c r="E36" s="157" t="e">
        <v>#DIV/0!</v>
      </c>
      <c r="F36" s="188">
        <v>0</v>
      </c>
      <c r="G36" s="209">
        <v>0</v>
      </c>
      <c r="H36" s="206">
        <v>0</v>
      </c>
      <c r="I36" s="157" t="e">
        <v>#DIV/0!</v>
      </c>
      <c r="J36" s="188">
        <v>0</v>
      </c>
      <c r="K36" s="136" t="s">
        <v>22</v>
      </c>
      <c r="L36" s="137" t="s">
        <v>22</v>
      </c>
      <c r="M36" s="138" t="e">
        <v>#VALUE!</v>
      </c>
    </row>
    <row r="37" spans="1:13" ht="18" customHeight="1" thickBot="1" x14ac:dyDescent="0.45">
      <c r="A37" s="378"/>
      <c r="B37" s="377" t="s">
        <v>376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4">
      <c r="C38" s="376"/>
      <c r="G38" s="376"/>
    </row>
    <row r="39" spans="1:13" x14ac:dyDescent="0.4">
      <c r="C39" s="376"/>
      <c r="G39" s="376"/>
    </row>
    <row r="40" spans="1:13" x14ac:dyDescent="0.4">
      <c r="C40" s="376"/>
      <c r="G40" s="187"/>
    </row>
    <row r="41" spans="1:13" x14ac:dyDescent="0.4">
      <c r="C41" s="376"/>
      <c r="G41" s="376"/>
    </row>
    <row r="42" spans="1:13" x14ac:dyDescent="0.4">
      <c r="C42" s="376"/>
      <c r="G42" s="376"/>
    </row>
    <row r="43" spans="1:13" x14ac:dyDescent="0.4">
      <c r="C43" s="376"/>
      <c r="G43" s="376"/>
    </row>
    <row r="44" spans="1:13" x14ac:dyDescent="0.4">
      <c r="C44" s="376"/>
      <c r="G44" s="376"/>
    </row>
    <row r="45" spans="1:13" x14ac:dyDescent="0.4">
      <c r="C45" s="376"/>
      <c r="G45" s="376"/>
    </row>
    <row r="46" spans="1:13" x14ac:dyDescent="0.4">
      <c r="C46" s="376"/>
      <c r="G46" s="376"/>
    </row>
    <row r="47" spans="1:13" x14ac:dyDescent="0.4">
      <c r="C47" s="376"/>
      <c r="G47" s="376"/>
    </row>
    <row r="48" spans="1:13" x14ac:dyDescent="0.4">
      <c r="C48" s="376"/>
      <c r="G48" s="376"/>
    </row>
    <row r="49" spans="3:7" x14ac:dyDescent="0.4">
      <c r="C49" s="376"/>
      <c r="G49" s="376"/>
    </row>
    <row r="50" spans="3:7" x14ac:dyDescent="0.4">
      <c r="C50" s="376"/>
      <c r="G50" s="376"/>
    </row>
    <row r="51" spans="3:7" x14ac:dyDescent="0.4">
      <c r="C51" s="376"/>
      <c r="G51" s="376"/>
    </row>
    <row r="52" spans="3:7" x14ac:dyDescent="0.4">
      <c r="C52" s="376"/>
      <c r="G52" s="376"/>
    </row>
    <row r="53" spans="3:7" x14ac:dyDescent="0.4">
      <c r="C53" s="376"/>
      <c r="G53" s="376"/>
    </row>
    <row r="54" spans="3:7" x14ac:dyDescent="0.4">
      <c r="C54" s="376"/>
      <c r="G54" s="376"/>
    </row>
    <row r="55" spans="3:7" x14ac:dyDescent="0.4">
      <c r="C55" s="376"/>
      <c r="G55" s="376"/>
    </row>
    <row r="56" spans="3:7" x14ac:dyDescent="0.4">
      <c r="C56" s="376"/>
      <c r="G56" s="376"/>
    </row>
    <row r="57" spans="3:7" x14ac:dyDescent="0.4">
      <c r="C57" s="376"/>
      <c r="G57" s="376"/>
    </row>
    <row r="58" spans="3:7" x14ac:dyDescent="0.4">
      <c r="C58" s="376"/>
      <c r="G58" s="376"/>
    </row>
    <row r="59" spans="3:7" x14ac:dyDescent="0.4">
      <c r="C59" s="376"/>
      <c r="G59" s="376"/>
    </row>
    <row r="60" spans="3:7" x14ac:dyDescent="0.4">
      <c r="C60" s="376"/>
      <c r="G60" s="376"/>
    </row>
    <row r="61" spans="3:7" x14ac:dyDescent="0.4">
      <c r="C61" s="376"/>
      <c r="G61" s="376"/>
    </row>
    <row r="62" spans="3:7" x14ac:dyDescent="0.4">
      <c r="C62" s="376"/>
      <c r="G62" s="376"/>
    </row>
    <row r="63" spans="3:7" x14ac:dyDescent="0.4">
      <c r="C63" s="376"/>
      <c r="G63" s="376"/>
    </row>
    <row r="64" spans="3:7" x14ac:dyDescent="0.4">
      <c r="C64" s="376"/>
      <c r="G64" s="376"/>
    </row>
    <row r="65" spans="3:7" x14ac:dyDescent="0.4">
      <c r="C65" s="376"/>
      <c r="G65" s="376"/>
    </row>
    <row r="66" spans="3:7" x14ac:dyDescent="0.4">
      <c r="C66" s="376"/>
      <c r="G66" s="376"/>
    </row>
    <row r="67" spans="3:7" x14ac:dyDescent="0.4">
      <c r="C67" s="376"/>
      <c r="G67" s="376"/>
    </row>
    <row r="68" spans="3:7" x14ac:dyDescent="0.4">
      <c r="C68" s="376"/>
      <c r="G68" s="376"/>
    </row>
    <row r="69" spans="3:7" x14ac:dyDescent="0.4">
      <c r="C69" s="376"/>
      <c r="G69" s="376"/>
    </row>
    <row r="70" spans="3:7" x14ac:dyDescent="0.4">
      <c r="C70" s="376"/>
      <c r="G70" s="376"/>
    </row>
    <row r="71" spans="3:7" x14ac:dyDescent="0.4">
      <c r="C71" s="376"/>
      <c r="G71" s="376"/>
    </row>
    <row r="72" spans="3:7" x14ac:dyDescent="0.4">
      <c r="C72" s="376"/>
      <c r="G72" s="376"/>
    </row>
    <row r="73" spans="3:7" x14ac:dyDescent="0.4">
      <c r="C73" s="376"/>
      <c r="G73" s="376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8.75" x14ac:dyDescent="0.4"/>
  <cols>
    <col min="1" max="1" width="3.25" style="375" customWidth="1"/>
    <col min="2" max="2" width="20.75" style="375" customWidth="1"/>
    <col min="3" max="4" width="11.625" style="374" customWidth="1"/>
    <col min="5" max="5" width="8.625" style="374" customWidth="1"/>
    <col min="6" max="6" width="10.625" style="374" customWidth="1"/>
    <col min="7" max="8" width="11.625" style="374" customWidth="1"/>
    <col min="9" max="9" width="8.625" style="374" customWidth="1"/>
    <col min="10" max="10" width="10.625" style="374" customWidth="1"/>
    <col min="11" max="11" width="9.625" style="186" customWidth="1"/>
    <col min="12" max="12" width="9.625" style="374" customWidth="1"/>
    <col min="13" max="13" width="8.625" style="374" customWidth="1"/>
    <col min="14" max="16384" width="9" style="374"/>
  </cols>
  <sheetData>
    <row r="1" spans="1:13" s="391" customFormat="1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３月上旬</v>
      </c>
      <c r="G1" s="225" t="s">
        <v>161</v>
      </c>
      <c r="H1" s="221"/>
      <c r="I1" s="221"/>
      <c r="J1" s="221"/>
      <c r="K1" s="221"/>
      <c r="L1" s="221"/>
      <c r="M1" s="221"/>
    </row>
    <row r="2" spans="1:13" s="391" customFormat="1" ht="19.5" thickBot="1" x14ac:dyDescent="0.45">
      <c r="A2" s="103"/>
      <c r="B2" s="103" t="s">
        <v>621</v>
      </c>
      <c r="C2" s="486">
        <v>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7.100000000000001" customHeight="1" x14ac:dyDescent="0.4">
      <c r="A3" s="390"/>
      <c r="B3" s="389"/>
      <c r="C3" s="563" t="s">
        <v>399</v>
      </c>
      <c r="D3" s="564"/>
      <c r="E3" s="545"/>
      <c r="F3" s="546"/>
      <c r="G3" s="563" t="s">
        <v>398</v>
      </c>
      <c r="H3" s="564"/>
      <c r="I3" s="545"/>
      <c r="J3" s="546"/>
      <c r="K3" s="556" t="s">
        <v>397</v>
      </c>
      <c r="L3" s="557"/>
      <c r="M3" s="558"/>
    </row>
    <row r="4" spans="1:13" ht="17.100000000000001" customHeight="1" x14ac:dyDescent="0.4">
      <c r="A4" s="379"/>
      <c r="B4" s="388"/>
      <c r="C4" s="550" t="s">
        <v>620</v>
      </c>
      <c r="D4" s="551" t="s">
        <v>619</v>
      </c>
      <c r="E4" s="566" t="s">
        <v>394</v>
      </c>
      <c r="F4" s="553"/>
      <c r="G4" s="559" t="s">
        <v>618</v>
      </c>
      <c r="H4" s="565" t="s">
        <v>617</v>
      </c>
      <c r="I4" s="566" t="s">
        <v>394</v>
      </c>
      <c r="J4" s="553"/>
      <c r="K4" s="559" t="s">
        <v>618</v>
      </c>
      <c r="L4" s="560" t="s">
        <v>617</v>
      </c>
      <c r="M4" s="561" t="s">
        <v>391</v>
      </c>
    </row>
    <row r="5" spans="1:13" ht="17.100000000000001" customHeight="1" x14ac:dyDescent="0.4">
      <c r="A5" s="378"/>
      <c r="B5" s="387"/>
      <c r="C5" s="521"/>
      <c r="D5" s="523"/>
      <c r="E5" s="386" t="s">
        <v>390</v>
      </c>
      <c r="F5" s="385" t="s">
        <v>389</v>
      </c>
      <c r="G5" s="521"/>
      <c r="H5" s="555"/>
      <c r="I5" s="386" t="s">
        <v>390</v>
      </c>
      <c r="J5" s="385" t="s">
        <v>389</v>
      </c>
      <c r="K5" s="521"/>
      <c r="L5" s="523"/>
      <c r="M5" s="562"/>
    </row>
    <row r="6" spans="1:13" x14ac:dyDescent="0.4">
      <c r="A6" s="526" t="s">
        <v>388</v>
      </c>
      <c r="B6" s="527"/>
      <c r="C6" s="528">
        <v>168099</v>
      </c>
      <c r="D6" s="530">
        <v>152236</v>
      </c>
      <c r="E6" s="532">
        <v>1.1042000578049871</v>
      </c>
      <c r="F6" s="534">
        <v>15863</v>
      </c>
      <c r="G6" s="528">
        <v>205992</v>
      </c>
      <c r="H6" s="536">
        <v>207943</v>
      </c>
      <c r="I6" s="532">
        <v>0.99061762117503349</v>
      </c>
      <c r="J6" s="534">
        <v>-1951</v>
      </c>
      <c r="K6" s="538">
        <v>0.816046254223465</v>
      </c>
      <c r="L6" s="540">
        <v>0.73210447093674713</v>
      </c>
      <c r="M6" s="516">
        <v>8.3941783286717864E-2</v>
      </c>
    </row>
    <row r="7" spans="1:13" x14ac:dyDescent="0.4">
      <c r="A7" s="518" t="s">
        <v>387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4">
      <c r="A8" s="380" t="s">
        <v>386</v>
      </c>
      <c r="B8" s="114"/>
      <c r="C8" s="115">
        <v>85375</v>
      </c>
      <c r="D8" s="116">
        <v>74791</v>
      </c>
      <c r="E8" s="117">
        <v>1.1415143533312833</v>
      </c>
      <c r="F8" s="118">
        <v>10584</v>
      </c>
      <c r="G8" s="115">
        <v>101102</v>
      </c>
      <c r="H8" s="119">
        <v>101896</v>
      </c>
      <c r="I8" s="117">
        <v>0.99220774122634847</v>
      </c>
      <c r="J8" s="118">
        <v>-794</v>
      </c>
      <c r="K8" s="120">
        <v>0.84444422464441848</v>
      </c>
      <c r="L8" s="121">
        <v>0.73399348355185678</v>
      </c>
      <c r="M8" s="122">
        <v>0.1104507410925617</v>
      </c>
    </row>
    <row r="9" spans="1:13" ht="18" customHeight="1" x14ac:dyDescent="0.4">
      <c r="A9" s="379"/>
      <c r="B9" s="207" t="s">
        <v>381</v>
      </c>
      <c r="C9" s="124">
        <v>35134</v>
      </c>
      <c r="D9" s="125">
        <v>32104</v>
      </c>
      <c r="E9" s="126">
        <v>1.0943807625218041</v>
      </c>
      <c r="F9" s="127">
        <v>3030</v>
      </c>
      <c r="G9" s="124">
        <v>42766</v>
      </c>
      <c r="H9" s="125">
        <v>44878</v>
      </c>
      <c r="I9" s="126">
        <v>0.95293907928160793</v>
      </c>
      <c r="J9" s="127">
        <v>-2112</v>
      </c>
      <c r="K9" s="128">
        <v>0.82154047607912828</v>
      </c>
      <c r="L9" s="129">
        <v>0.71536164713222516</v>
      </c>
      <c r="M9" s="130">
        <v>0.10617882894690311</v>
      </c>
    </row>
    <row r="10" spans="1:13" ht="18" customHeight="1" x14ac:dyDescent="0.4">
      <c r="A10" s="379"/>
      <c r="B10" s="180" t="s">
        <v>380</v>
      </c>
      <c r="C10" s="132">
        <v>4306</v>
      </c>
      <c r="D10" s="133">
        <v>3414</v>
      </c>
      <c r="E10" s="134">
        <v>1.261277094317516</v>
      </c>
      <c r="F10" s="135">
        <v>892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0.94637362637362632</v>
      </c>
      <c r="L10" s="137">
        <v>0.78482758620689652</v>
      </c>
      <c r="M10" s="138">
        <v>0.1615460401667298</v>
      </c>
    </row>
    <row r="11" spans="1:13" ht="18" customHeight="1" x14ac:dyDescent="0.4">
      <c r="A11" s="379"/>
      <c r="B11" s="180" t="s">
        <v>378</v>
      </c>
      <c r="C11" s="132">
        <v>45935</v>
      </c>
      <c r="D11" s="133">
        <v>39273</v>
      </c>
      <c r="E11" s="134">
        <v>1.1696330812517506</v>
      </c>
      <c r="F11" s="135">
        <v>6662</v>
      </c>
      <c r="G11" s="132">
        <v>53786</v>
      </c>
      <c r="H11" s="133">
        <v>52668</v>
      </c>
      <c r="I11" s="134">
        <v>1.0212273107009948</v>
      </c>
      <c r="J11" s="135">
        <v>1118</v>
      </c>
      <c r="K11" s="136">
        <v>0.8540326479009408</v>
      </c>
      <c r="L11" s="137">
        <v>0.74567099567099571</v>
      </c>
      <c r="M11" s="138">
        <v>0.10836165222994509</v>
      </c>
    </row>
    <row r="12" spans="1:13" s="147" customFormat="1" ht="18" customHeight="1" x14ac:dyDescent="0.15">
      <c r="A12" s="139"/>
      <c r="B12" s="154" t="s">
        <v>323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22</v>
      </c>
      <c r="L12" s="145" t="s">
        <v>22</v>
      </c>
      <c r="M12" s="146" t="s">
        <v>22</v>
      </c>
    </row>
    <row r="13" spans="1:13" ht="18" customHeight="1" x14ac:dyDescent="0.4">
      <c r="A13" s="380" t="s">
        <v>385</v>
      </c>
      <c r="B13" s="114"/>
      <c r="C13" s="115">
        <v>32706</v>
      </c>
      <c r="D13" s="116">
        <v>29236</v>
      </c>
      <c r="E13" s="117">
        <v>1.1186892871801888</v>
      </c>
      <c r="F13" s="118">
        <v>3470</v>
      </c>
      <c r="G13" s="115">
        <v>40894</v>
      </c>
      <c r="H13" s="116">
        <v>40759</v>
      </c>
      <c r="I13" s="117">
        <v>1.003312151917368</v>
      </c>
      <c r="J13" s="118">
        <v>135</v>
      </c>
      <c r="K13" s="148">
        <v>0.79977502812148482</v>
      </c>
      <c r="L13" s="149">
        <v>0.71728943300866066</v>
      </c>
      <c r="M13" s="150">
        <v>8.2485595112824162E-2</v>
      </c>
    </row>
    <row r="14" spans="1:13" ht="18" customHeight="1" x14ac:dyDescent="0.4">
      <c r="A14" s="379"/>
      <c r="B14" s="207" t="s">
        <v>381</v>
      </c>
      <c r="C14" s="124">
        <v>7421</v>
      </c>
      <c r="D14" s="125">
        <v>7379</v>
      </c>
      <c r="E14" s="126">
        <v>1.0056918281609974</v>
      </c>
      <c r="F14" s="127">
        <v>42</v>
      </c>
      <c r="G14" s="124">
        <v>9625</v>
      </c>
      <c r="H14" s="125">
        <v>10000</v>
      </c>
      <c r="I14" s="126">
        <v>0.96250000000000002</v>
      </c>
      <c r="J14" s="127">
        <v>-375</v>
      </c>
      <c r="K14" s="151">
        <v>0.77101298701298704</v>
      </c>
      <c r="L14" s="152">
        <v>0.7379</v>
      </c>
      <c r="M14" s="130">
        <v>3.3112987012987039E-2</v>
      </c>
    </row>
    <row r="15" spans="1:13" ht="18" customHeight="1" x14ac:dyDescent="0.4">
      <c r="A15" s="379"/>
      <c r="B15" s="180" t="s">
        <v>380</v>
      </c>
      <c r="C15" s="132">
        <v>4986</v>
      </c>
      <c r="D15" s="133">
        <v>4501</v>
      </c>
      <c r="E15" s="134">
        <v>1.1077538324816707</v>
      </c>
      <c r="F15" s="135">
        <v>485</v>
      </c>
      <c r="G15" s="132">
        <v>5800</v>
      </c>
      <c r="H15" s="133">
        <v>5995</v>
      </c>
      <c r="I15" s="134">
        <v>0.96747289407839865</v>
      </c>
      <c r="J15" s="135">
        <v>-195</v>
      </c>
      <c r="K15" s="136">
        <v>0.85965517241379308</v>
      </c>
      <c r="L15" s="137">
        <v>0.75079232693911591</v>
      </c>
      <c r="M15" s="138">
        <v>0.10886284547467717</v>
      </c>
    </row>
    <row r="16" spans="1:13" ht="18" customHeight="1" x14ac:dyDescent="0.4">
      <c r="A16" s="379"/>
      <c r="B16" s="180" t="s">
        <v>378</v>
      </c>
      <c r="C16" s="132">
        <v>19404</v>
      </c>
      <c r="D16" s="133">
        <v>16693</v>
      </c>
      <c r="E16" s="134">
        <v>1.1624034026238543</v>
      </c>
      <c r="F16" s="135">
        <v>2711</v>
      </c>
      <c r="G16" s="132">
        <v>23850</v>
      </c>
      <c r="H16" s="133">
        <v>23176</v>
      </c>
      <c r="I16" s="134">
        <v>1.0290818087676907</v>
      </c>
      <c r="J16" s="135">
        <v>674</v>
      </c>
      <c r="K16" s="136">
        <v>0.81358490566037733</v>
      </c>
      <c r="L16" s="137">
        <v>0.72027096996893336</v>
      </c>
      <c r="M16" s="138">
        <v>9.3313935691443972E-2</v>
      </c>
    </row>
    <row r="17" spans="1:13" ht="18" customHeight="1" x14ac:dyDescent="0.4">
      <c r="A17" s="379"/>
      <c r="B17" s="180" t="s">
        <v>377</v>
      </c>
      <c r="C17" s="132">
        <v>895</v>
      </c>
      <c r="D17" s="133">
        <v>663</v>
      </c>
      <c r="E17" s="134">
        <v>1.349924585218703</v>
      </c>
      <c r="F17" s="135">
        <v>232</v>
      </c>
      <c r="G17" s="132">
        <v>1619</v>
      </c>
      <c r="H17" s="133">
        <v>1588</v>
      </c>
      <c r="I17" s="134">
        <v>1.0195214105793451</v>
      </c>
      <c r="J17" s="135">
        <v>31</v>
      </c>
      <c r="K17" s="136">
        <v>0.55281037677578748</v>
      </c>
      <c r="L17" s="137">
        <v>0.41750629722921917</v>
      </c>
      <c r="M17" s="138">
        <v>0.13530407954656831</v>
      </c>
    </row>
    <row r="18" spans="1:13" s="147" customFormat="1" ht="18" customHeight="1" x14ac:dyDescent="0.15">
      <c r="A18" s="153"/>
      <c r="B18" s="154" t="s">
        <v>323</v>
      </c>
      <c r="C18" s="155" t="s">
        <v>22</v>
      </c>
      <c r="D18" s="141" t="s">
        <v>22</v>
      </c>
      <c r="E18" s="142" t="s">
        <v>22</v>
      </c>
      <c r="F18" s="143" t="s">
        <v>22</v>
      </c>
      <c r="G18" s="155" t="s">
        <v>22</v>
      </c>
      <c r="H18" s="141" t="s">
        <v>22</v>
      </c>
      <c r="I18" s="142" t="s">
        <v>22</v>
      </c>
      <c r="J18" s="143" t="s">
        <v>22</v>
      </c>
      <c r="K18" s="144" t="s">
        <v>22</v>
      </c>
      <c r="L18" s="145" t="s">
        <v>22</v>
      </c>
      <c r="M18" s="146" t="s">
        <v>22</v>
      </c>
    </row>
    <row r="19" spans="1:13" ht="18" customHeight="1" x14ac:dyDescent="0.4">
      <c r="A19" s="380" t="s">
        <v>384</v>
      </c>
      <c r="B19" s="114"/>
      <c r="C19" s="115">
        <v>18334</v>
      </c>
      <c r="D19" s="116">
        <v>17653</v>
      </c>
      <c r="E19" s="117">
        <v>1.0385770124058233</v>
      </c>
      <c r="F19" s="118">
        <v>681</v>
      </c>
      <c r="G19" s="115">
        <v>23371</v>
      </c>
      <c r="H19" s="119">
        <v>25759</v>
      </c>
      <c r="I19" s="117">
        <v>0.90729453783143754</v>
      </c>
      <c r="J19" s="118">
        <v>-2388</v>
      </c>
      <c r="K19" s="148">
        <v>0.78447648795515812</v>
      </c>
      <c r="L19" s="149">
        <v>0.68531387088008078</v>
      </c>
      <c r="M19" s="122">
        <v>9.9162617075077342E-2</v>
      </c>
    </row>
    <row r="20" spans="1:13" ht="18" customHeight="1" x14ac:dyDescent="0.4">
      <c r="A20" s="379"/>
      <c r="B20" s="207" t="s">
        <v>381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4">
      <c r="A21" s="379"/>
      <c r="B21" s="180" t="s">
        <v>380</v>
      </c>
      <c r="C21" s="132">
        <v>7090</v>
      </c>
      <c r="D21" s="133">
        <v>6824</v>
      </c>
      <c r="E21" s="134">
        <v>1.0389800703399765</v>
      </c>
      <c r="F21" s="135">
        <v>266</v>
      </c>
      <c r="G21" s="132">
        <v>8945</v>
      </c>
      <c r="H21" s="156">
        <v>9080</v>
      </c>
      <c r="I21" s="134">
        <v>0.98513215859030834</v>
      </c>
      <c r="J21" s="135">
        <v>-135</v>
      </c>
      <c r="K21" s="136">
        <v>0.79262157629960872</v>
      </c>
      <c r="L21" s="137">
        <v>0.75154185022026432</v>
      </c>
      <c r="M21" s="138">
        <v>4.1079726079344403E-2</v>
      </c>
    </row>
    <row r="22" spans="1:13" ht="18" customHeight="1" x14ac:dyDescent="0.4">
      <c r="A22" s="379"/>
      <c r="B22" s="180" t="s">
        <v>378</v>
      </c>
      <c r="C22" s="132">
        <v>11244</v>
      </c>
      <c r="D22" s="133">
        <v>10829</v>
      </c>
      <c r="E22" s="134">
        <v>1.0383230215162988</v>
      </c>
      <c r="F22" s="135">
        <v>415</v>
      </c>
      <c r="G22" s="132">
        <v>14426</v>
      </c>
      <c r="H22" s="133">
        <v>16679</v>
      </c>
      <c r="I22" s="134">
        <v>0.86491995923016962</v>
      </c>
      <c r="J22" s="135">
        <v>-2253</v>
      </c>
      <c r="K22" s="136">
        <v>0.77942603632330509</v>
      </c>
      <c r="L22" s="137">
        <v>0.64925954793452845</v>
      </c>
      <c r="M22" s="138">
        <v>0.13016648838877665</v>
      </c>
    </row>
    <row r="23" spans="1:13" s="147" customFormat="1" ht="18" customHeight="1" x14ac:dyDescent="0.15">
      <c r="A23" s="153"/>
      <c r="B23" s="154" t="s">
        <v>323</v>
      </c>
      <c r="C23" s="155" t="s">
        <v>22</v>
      </c>
      <c r="D23" s="141" t="s">
        <v>22</v>
      </c>
      <c r="E23" s="142" t="s">
        <v>22</v>
      </c>
      <c r="F23" s="143" t="s">
        <v>22</v>
      </c>
      <c r="G23" s="155" t="s">
        <v>22</v>
      </c>
      <c r="H23" s="141" t="s">
        <v>22</v>
      </c>
      <c r="I23" s="142" t="s">
        <v>22</v>
      </c>
      <c r="J23" s="143" t="s">
        <v>22</v>
      </c>
      <c r="K23" s="144" t="s">
        <v>22</v>
      </c>
      <c r="L23" s="145" t="s">
        <v>22</v>
      </c>
      <c r="M23" s="146" t="s">
        <v>22</v>
      </c>
    </row>
    <row r="24" spans="1:13" ht="18" customHeight="1" x14ac:dyDescent="0.4">
      <c r="A24" s="380" t="s">
        <v>383</v>
      </c>
      <c r="B24" s="114"/>
      <c r="C24" s="115">
        <v>12263</v>
      </c>
      <c r="D24" s="116">
        <v>12695</v>
      </c>
      <c r="E24" s="117">
        <v>0.96597085466719179</v>
      </c>
      <c r="F24" s="118">
        <v>-432</v>
      </c>
      <c r="G24" s="115">
        <v>13869</v>
      </c>
      <c r="H24" s="119">
        <v>14768</v>
      </c>
      <c r="I24" s="117">
        <v>0.93912513542795228</v>
      </c>
      <c r="J24" s="118">
        <v>-899</v>
      </c>
      <c r="K24" s="148">
        <v>0.88420217751820607</v>
      </c>
      <c r="L24" s="149">
        <v>0.85962892741061758</v>
      </c>
      <c r="M24" s="150">
        <v>2.4573250107588485E-2</v>
      </c>
    </row>
    <row r="25" spans="1:13" ht="18" customHeight="1" x14ac:dyDescent="0.4">
      <c r="A25" s="379"/>
      <c r="B25" s="207" t="s">
        <v>381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4">
      <c r="A26" s="379"/>
      <c r="B26" s="180" t="s">
        <v>380</v>
      </c>
      <c r="C26" s="132">
        <v>5478</v>
      </c>
      <c r="D26" s="133">
        <v>5159</v>
      </c>
      <c r="E26" s="134">
        <v>1.0618336886993602</v>
      </c>
      <c r="F26" s="135">
        <v>319</v>
      </c>
      <c r="G26" s="132">
        <v>6005</v>
      </c>
      <c r="H26" s="156">
        <v>5800</v>
      </c>
      <c r="I26" s="134">
        <v>1.0353448275862069</v>
      </c>
      <c r="J26" s="135">
        <v>205</v>
      </c>
      <c r="K26" s="136">
        <v>0.91223980016652795</v>
      </c>
      <c r="L26" s="137">
        <v>0.88948275862068971</v>
      </c>
      <c r="M26" s="138">
        <v>2.2757041545838241E-2</v>
      </c>
    </row>
    <row r="27" spans="1:13" ht="18" customHeight="1" x14ac:dyDescent="0.4">
      <c r="A27" s="379"/>
      <c r="B27" s="180" t="s">
        <v>378</v>
      </c>
      <c r="C27" s="132">
        <v>6662</v>
      </c>
      <c r="D27" s="133">
        <v>7373</v>
      </c>
      <c r="E27" s="134">
        <v>0.90356706903567074</v>
      </c>
      <c r="F27" s="135">
        <v>-711</v>
      </c>
      <c r="G27" s="132">
        <v>7524</v>
      </c>
      <c r="H27" s="133">
        <v>8652</v>
      </c>
      <c r="I27" s="134">
        <v>0.86962552011095695</v>
      </c>
      <c r="J27" s="135">
        <v>-1128</v>
      </c>
      <c r="K27" s="136">
        <v>0.88543328017012224</v>
      </c>
      <c r="L27" s="137">
        <v>0.85217290799815071</v>
      </c>
      <c r="M27" s="138">
        <v>3.3260372171971531E-2</v>
      </c>
    </row>
    <row r="28" spans="1:13" s="147" customFormat="1" ht="18" customHeight="1" x14ac:dyDescent="0.15">
      <c r="A28" s="158"/>
      <c r="B28" s="159" t="s">
        <v>323</v>
      </c>
      <c r="C28" s="160" t="s">
        <v>22</v>
      </c>
      <c r="D28" s="161" t="s">
        <v>22</v>
      </c>
      <c r="E28" s="162" t="s">
        <v>22</v>
      </c>
      <c r="F28" s="163" t="s">
        <v>22</v>
      </c>
      <c r="G28" s="160" t="s">
        <v>22</v>
      </c>
      <c r="H28" s="161" t="s">
        <v>22</v>
      </c>
      <c r="I28" s="162" t="s">
        <v>22</v>
      </c>
      <c r="J28" s="163" t="s">
        <v>22</v>
      </c>
      <c r="K28" s="164" t="s">
        <v>22</v>
      </c>
      <c r="L28" s="165" t="s">
        <v>22</v>
      </c>
      <c r="M28" s="166" t="s">
        <v>22</v>
      </c>
    </row>
    <row r="29" spans="1:13" s="178" customFormat="1" ht="18" customHeight="1" x14ac:dyDescent="0.15">
      <c r="A29" s="167"/>
      <c r="B29" s="392" t="s">
        <v>90</v>
      </c>
      <c r="C29" s="169">
        <v>123</v>
      </c>
      <c r="D29" s="170">
        <v>163</v>
      </c>
      <c r="E29" s="171">
        <v>0.754601226993865</v>
      </c>
      <c r="F29" s="172">
        <v>-40</v>
      </c>
      <c r="G29" s="169">
        <v>340</v>
      </c>
      <c r="H29" s="170">
        <v>316</v>
      </c>
      <c r="I29" s="173">
        <v>1.0759493670886076</v>
      </c>
      <c r="J29" s="174">
        <v>24</v>
      </c>
      <c r="K29" s="175">
        <v>0.36176470588235293</v>
      </c>
      <c r="L29" s="176">
        <v>0.51582278481012656</v>
      </c>
      <c r="M29" s="177">
        <v>-0.15405807892777362</v>
      </c>
    </row>
    <row r="30" spans="1:13" ht="18" customHeight="1" x14ac:dyDescent="0.4">
      <c r="A30" s="380" t="s">
        <v>382</v>
      </c>
      <c r="B30" s="114"/>
      <c r="C30" s="115">
        <v>19421</v>
      </c>
      <c r="D30" s="116">
        <v>17861</v>
      </c>
      <c r="E30" s="117">
        <v>1.0873411343149879</v>
      </c>
      <c r="F30" s="118">
        <v>1560</v>
      </c>
      <c r="G30" s="115">
        <v>26756</v>
      </c>
      <c r="H30" s="116">
        <v>24761</v>
      </c>
      <c r="I30" s="117">
        <v>1.080570251605347</v>
      </c>
      <c r="J30" s="118">
        <v>1995</v>
      </c>
      <c r="K30" s="148">
        <v>0.72585588279264468</v>
      </c>
      <c r="L30" s="149">
        <v>0.72133597189128063</v>
      </c>
      <c r="M30" s="179">
        <v>4.5199109013640548E-3</v>
      </c>
    </row>
    <row r="31" spans="1:13" ht="18" customHeight="1" x14ac:dyDescent="0.4">
      <c r="A31" s="379"/>
      <c r="B31" s="207" t="s">
        <v>381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4">
      <c r="A32" s="379"/>
      <c r="B32" s="180" t="s">
        <v>380</v>
      </c>
      <c r="C32" s="132">
        <v>2165</v>
      </c>
      <c r="D32" s="133">
        <v>2060</v>
      </c>
      <c r="E32" s="134">
        <v>1.0509708737864079</v>
      </c>
      <c r="F32" s="135">
        <v>105</v>
      </c>
      <c r="G32" s="132">
        <v>2900</v>
      </c>
      <c r="H32" s="133">
        <v>2900</v>
      </c>
      <c r="I32" s="134">
        <v>1</v>
      </c>
      <c r="J32" s="135">
        <v>0</v>
      </c>
      <c r="K32" s="136">
        <v>0.74655172413793103</v>
      </c>
      <c r="L32" s="137">
        <v>0.71034482758620687</v>
      </c>
      <c r="M32" s="138">
        <v>3.6206896551724155E-2</v>
      </c>
    </row>
    <row r="33" spans="1:13" ht="18" customHeight="1" x14ac:dyDescent="0.4">
      <c r="A33" s="379"/>
      <c r="B33" s="180" t="s">
        <v>379</v>
      </c>
      <c r="C33" s="132">
        <v>852</v>
      </c>
      <c r="D33" s="133">
        <v>757</v>
      </c>
      <c r="E33" s="134">
        <v>1.1254953764861295</v>
      </c>
      <c r="F33" s="135">
        <v>95</v>
      </c>
      <c r="G33" s="132">
        <v>1379</v>
      </c>
      <c r="H33" s="133">
        <v>879</v>
      </c>
      <c r="I33" s="134">
        <v>1.5688282138794085</v>
      </c>
      <c r="J33" s="135">
        <v>500</v>
      </c>
      <c r="K33" s="136">
        <v>0.61783901377810002</v>
      </c>
      <c r="L33" s="137">
        <v>0.86120591581342432</v>
      </c>
      <c r="M33" s="138">
        <v>-0.2433669020353243</v>
      </c>
    </row>
    <row r="34" spans="1:13" ht="18" customHeight="1" x14ac:dyDescent="0.4">
      <c r="A34" s="379"/>
      <c r="B34" s="180" t="s">
        <v>378</v>
      </c>
      <c r="C34" s="132">
        <v>15034</v>
      </c>
      <c r="D34" s="133">
        <v>13643</v>
      </c>
      <c r="E34" s="134">
        <v>1.1019570475701825</v>
      </c>
      <c r="F34" s="135">
        <v>1391</v>
      </c>
      <c r="G34" s="132">
        <v>20807</v>
      </c>
      <c r="H34" s="133">
        <v>19310</v>
      </c>
      <c r="I34" s="134">
        <v>1.0775245986535473</v>
      </c>
      <c r="J34" s="135">
        <v>1497</v>
      </c>
      <c r="K34" s="136">
        <v>0.72254529725573124</v>
      </c>
      <c r="L34" s="137">
        <v>0.70652511651993788</v>
      </c>
      <c r="M34" s="138">
        <v>1.6020180735793366E-2</v>
      </c>
    </row>
    <row r="35" spans="1:13" ht="18" customHeight="1" x14ac:dyDescent="0.4">
      <c r="A35" s="379"/>
      <c r="B35" s="180" t="s">
        <v>377</v>
      </c>
      <c r="C35" s="132">
        <v>1370</v>
      </c>
      <c r="D35" s="133">
        <v>1401</v>
      </c>
      <c r="E35" s="134">
        <v>0.97787294789436119</v>
      </c>
      <c r="F35" s="135">
        <v>-31</v>
      </c>
      <c r="G35" s="132">
        <v>1670</v>
      </c>
      <c r="H35" s="133">
        <v>1672</v>
      </c>
      <c r="I35" s="134">
        <v>0.99880382775119614</v>
      </c>
      <c r="J35" s="135">
        <v>-2</v>
      </c>
      <c r="K35" s="136">
        <v>0.82035928143712578</v>
      </c>
      <c r="L35" s="137">
        <v>0.83791866028708128</v>
      </c>
      <c r="M35" s="138">
        <v>-1.7559378849955509E-2</v>
      </c>
    </row>
    <row r="36" spans="1:13" s="147" customFormat="1" ht="18" customHeight="1" x14ac:dyDescent="0.15">
      <c r="A36" s="139"/>
      <c r="B36" s="159" t="s">
        <v>323</v>
      </c>
      <c r="C36" s="160" t="s">
        <v>22</v>
      </c>
      <c r="D36" s="161" t="s">
        <v>22</v>
      </c>
      <c r="E36" s="162" t="s">
        <v>22</v>
      </c>
      <c r="F36" s="163" t="s">
        <v>22</v>
      </c>
      <c r="G36" s="160" t="s">
        <v>22</v>
      </c>
      <c r="H36" s="161" t="s">
        <v>22</v>
      </c>
      <c r="I36" s="162" t="s">
        <v>22</v>
      </c>
      <c r="J36" s="163" t="s">
        <v>22</v>
      </c>
      <c r="K36" s="164" t="s">
        <v>22</v>
      </c>
      <c r="L36" s="165" t="s">
        <v>22</v>
      </c>
      <c r="M36" s="166" t="s">
        <v>22</v>
      </c>
    </row>
    <row r="37" spans="1:13" s="147" customFormat="1" ht="18" customHeight="1" thickBot="1" x14ac:dyDescent="0.2">
      <c r="A37" s="153"/>
      <c r="B37" s="154" t="s">
        <v>376</v>
      </c>
      <c r="C37" s="155" t="s">
        <v>22</v>
      </c>
      <c r="D37" s="141" t="s">
        <v>22</v>
      </c>
      <c r="E37" s="142" t="s">
        <v>22</v>
      </c>
      <c r="F37" s="143" t="s">
        <v>22</v>
      </c>
      <c r="G37" s="155" t="s">
        <v>22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4">
      <c r="C38" s="376"/>
      <c r="G38" s="376"/>
    </row>
    <row r="39" spans="1:13" x14ac:dyDescent="0.4">
      <c r="C39" s="376"/>
      <c r="G39" s="376"/>
    </row>
    <row r="40" spans="1:13" x14ac:dyDescent="0.4">
      <c r="C40" s="376"/>
      <c r="G40" s="187"/>
    </row>
    <row r="41" spans="1:13" x14ac:dyDescent="0.4">
      <c r="C41" s="376"/>
      <c r="G41" s="376"/>
    </row>
    <row r="42" spans="1:13" x14ac:dyDescent="0.4">
      <c r="C42" s="376"/>
      <c r="G42" s="376"/>
    </row>
    <row r="43" spans="1:13" x14ac:dyDescent="0.4">
      <c r="C43" s="376"/>
      <c r="G43" s="376"/>
    </row>
    <row r="44" spans="1:13" x14ac:dyDescent="0.4">
      <c r="C44" s="376"/>
      <c r="G44" s="376"/>
    </row>
    <row r="45" spans="1:13" x14ac:dyDescent="0.4">
      <c r="C45" s="376"/>
      <c r="G45" s="376"/>
    </row>
    <row r="46" spans="1:13" x14ac:dyDescent="0.4">
      <c r="C46" s="376"/>
      <c r="G46" s="376"/>
    </row>
    <row r="47" spans="1:13" x14ac:dyDescent="0.4">
      <c r="C47" s="376"/>
      <c r="G47" s="376"/>
    </row>
    <row r="48" spans="1:13" x14ac:dyDescent="0.4">
      <c r="C48" s="376"/>
      <c r="G48" s="376"/>
    </row>
    <row r="49" spans="3:7" x14ac:dyDescent="0.4">
      <c r="C49" s="376"/>
      <c r="G49" s="376"/>
    </row>
    <row r="50" spans="3:7" x14ac:dyDescent="0.4">
      <c r="C50" s="376"/>
      <c r="G50" s="376"/>
    </row>
    <row r="51" spans="3:7" x14ac:dyDescent="0.4">
      <c r="C51" s="376"/>
      <c r="G51" s="376"/>
    </row>
    <row r="52" spans="3:7" x14ac:dyDescent="0.4">
      <c r="C52" s="376"/>
      <c r="G52" s="376"/>
    </row>
    <row r="53" spans="3:7" x14ac:dyDescent="0.4">
      <c r="C53" s="376"/>
      <c r="G53" s="376"/>
    </row>
    <row r="54" spans="3:7" x14ac:dyDescent="0.4">
      <c r="C54" s="376"/>
      <c r="G54" s="376"/>
    </row>
    <row r="55" spans="3:7" x14ac:dyDescent="0.4">
      <c r="C55" s="376"/>
      <c r="G55" s="376"/>
    </row>
    <row r="56" spans="3:7" x14ac:dyDescent="0.4">
      <c r="C56" s="376"/>
      <c r="G56" s="376"/>
    </row>
    <row r="57" spans="3:7" x14ac:dyDescent="0.4">
      <c r="C57" s="376"/>
      <c r="G57" s="376"/>
    </row>
    <row r="58" spans="3:7" x14ac:dyDescent="0.4">
      <c r="C58" s="376"/>
      <c r="G58" s="376"/>
    </row>
    <row r="59" spans="3:7" x14ac:dyDescent="0.4">
      <c r="C59" s="376"/>
      <c r="G59" s="376"/>
    </row>
    <row r="60" spans="3:7" x14ac:dyDescent="0.4">
      <c r="C60" s="376"/>
      <c r="G60" s="376"/>
    </row>
    <row r="61" spans="3:7" x14ac:dyDescent="0.4">
      <c r="C61" s="376"/>
      <c r="G61" s="376"/>
    </row>
    <row r="62" spans="3:7" x14ac:dyDescent="0.4">
      <c r="C62" s="376"/>
      <c r="G62" s="376"/>
    </row>
    <row r="63" spans="3:7" x14ac:dyDescent="0.4">
      <c r="C63" s="376"/>
      <c r="G63" s="376"/>
    </row>
    <row r="64" spans="3:7" x14ac:dyDescent="0.4">
      <c r="C64" s="376"/>
      <c r="G64" s="376"/>
    </row>
    <row r="65" spans="3:7" x14ac:dyDescent="0.4">
      <c r="C65" s="376"/>
      <c r="G65" s="376"/>
    </row>
    <row r="66" spans="3:7" x14ac:dyDescent="0.4">
      <c r="C66" s="376"/>
      <c r="G66" s="376"/>
    </row>
    <row r="67" spans="3:7" x14ac:dyDescent="0.4">
      <c r="C67" s="376"/>
      <c r="G67" s="376"/>
    </row>
    <row r="68" spans="3:7" x14ac:dyDescent="0.4">
      <c r="C68" s="376"/>
      <c r="G68" s="376"/>
    </row>
    <row r="69" spans="3:7" x14ac:dyDescent="0.4">
      <c r="C69" s="376"/>
      <c r="G69" s="376"/>
    </row>
    <row r="70" spans="3:7" x14ac:dyDescent="0.4">
      <c r="C70" s="376"/>
      <c r="G70" s="376"/>
    </row>
    <row r="71" spans="3:7" x14ac:dyDescent="0.4">
      <c r="C71" s="376"/>
      <c r="G71" s="376"/>
    </row>
    <row r="72" spans="3:7" x14ac:dyDescent="0.4">
      <c r="C72" s="376"/>
      <c r="G72" s="376"/>
    </row>
    <row r="73" spans="3:7" x14ac:dyDescent="0.4">
      <c r="C73" s="376"/>
      <c r="G73" s="376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17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375" customWidth="1"/>
    <col min="2" max="2" width="20.75" style="375" customWidth="1"/>
    <col min="3" max="4" width="11.625" style="374" customWidth="1"/>
    <col min="5" max="5" width="8.625" style="374" customWidth="1"/>
    <col min="6" max="6" width="10.625" style="374" customWidth="1"/>
    <col min="7" max="8" width="11.625" style="374" customWidth="1"/>
    <col min="9" max="9" width="8.625" style="374" customWidth="1"/>
    <col min="10" max="10" width="10.625" style="374" customWidth="1"/>
    <col min="11" max="11" width="9.625" style="186" customWidth="1"/>
    <col min="12" max="12" width="9.625" style="374" customWidth="1"/>
    <col min="13" max="13" width="8.625" style="374" customWidth="1"/>
    <col min="14" max="16384" width="9" style="374"/>
  </cols>
  <sheetData>
    <row r="1" spans="1:13" s="391" customFormat="1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３月中旬</v>
      </c>
      <c r="G1" s="225" t="s">
        <v>161</v>
      </c>
      <c r="H1" s="221"/>
      <c r="I1" s="221"/>
      <c r="J1" s="221"/>
      <c r="K1" s="221"/>
      <c r="L1" s="221"/>
      <c r="M1" s="221"/>
    </row>
    <row r="2" spans="1:13" s="391" customFormat="1" ht="19.5" thickBot="1" x14ac:dyDescent="0.45">
      <c r="A2" s="103"/>
      <c r="B2" s="103" t="s">
        <v>564</v>
      </c>
      <c r="C2" s="486">
        <v>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7.100000000000001" customHeight="1" x14ac:dyDescent="0.4">
      <c r="A3" s="390"/>
      <c r="B3" s="389"/>
      <c r="C3" s="563" t="s">
        <v>399</v>
      </c>
      <c r="D3" s="564"/>
      <c r="E3" s="545"/>
      <c r="F3" s="546"/>
      <c r="G3" s="563" t="s">
        <v>398</v>
      </c>
      <c r="H3" s="564"/>
      <c r="I3" s="545"/>
      <c r="J3" s="546"/>
      <c r="K3" s="556" t="s">
        <v>397</v>
      </c>
      <c r="L3" s="557"/>
      <c r="M3" s="558"/>
    </row>
    <row r="4" spans="1:13" ht="17.100000000000001" customHeight="1" x14ac:dyDescent="0.4">
      <c r="A4" s="379"/>
      <c r="B4" s="388"/>
      <c r="C4" s="550" t="s">
        <v>624</v>
      </c>
      <c r="D4" s="551" t="s">
        <v>622</v>
      </c>
      <c r="E4" s="566" t="s">
        <v>394</v>
      </c>
      <c r="F4" s="553"/>
      <c r="G4" s="559" t="s">
        <v>623</v>
      </c>
      <c r="H4" s="565" t="s">
        <v>622</v>
      </c>
      <c r="I4" s="566" t="s">
        <v>394</v>
      </c>
      <c r="J4" s="553"/>
      <c r="K4" s="559" t="s">
        <v>623</v>
      </c>
      <c r="L4" s="560" t="s">
        <v>622</v>
      </c>
      <c r="M4" s="561" t="s">
        <v>391</v>
      </c>
    </row>
    <row r="5" spans="1:13" ht="17.100000000000001" customHeight="1" x14ac:dyDescent="0.4">
      <c r="A5" s="378"/>
      <c r="B5" s="387"/>
      <c r="C5" s="521"/>
      <c r="D5" s="523"/>
      <c r="E5" s="386" t="s">
        <v>390</v>
      </c>
      <c r="F5" s="385" t="s">
        <v>389</v>
      </c>
      <c r="G5" s="521"/>
      <c r="H5" s="555"/>
      <c r="I5" s="386" t="s">
        <v>390</v>
      </c>
      <c r="J5" s="385" t="s">
        <v>389</v>
      </c>
      <c r="K5" s="521"/>
      <c r="L5" s="523"/>
      <c r="M5" s="562"/>
    </row>
    <row r="6" spans="1:13" x14ac:dyDescent="0.4">
      <c r="A6" s="526" t="s">
        <v>388</v>
      </c>
      <c r="B6" s="527"/>
      <c r="C6" s="528">
        <v>185408</v>
      </c>
      <c r="D6" s="530">
        <v>170987</v>
      </c>
      <c r="E6" s="532">
        <v>1.0843397451268224</v>
      </c>
      <c r="F6" s="534">
        <v>14421</v>
      </c>
      <c r="G6" s="528">
        <v>211827</v>
      </c>
      <c r="H6" s="536">
        <v>205949</v>
      </c>
      <c r="I6" s="532">
        <v>1.0285410465697817</v>
      </c>
      <c r="J6" s="534">
        <v>5878</v>
      </c>
      <c r="K6" s="538">
        <v>0.87528029948967789</v>
      </c>
      <c r="L6" s="540">
        <v>0.83023952531937517</v>
      </c>
      <c r="M6" s="516">
        <v>4.5040774170302722E-2</v>
      </c>
    </row>
    <row r="7" spans="1:13" x14ac:dyDescent="0.4">
      <c r="A7" s="518" t="s">
        <v>387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4">
      <c r="A8" s="380" t="s">
        <v>386</v>
      </c>
      <c r="B8" s="114"/>
      <c r="C8" s="115">
        <v>94300</v>
      </c>
      <c r="D8" s="116">
        <v>86711</v>
      </c>
      <c r="E8" s="117">
        <v>1.0875206144549134</v>
      </c>
      <c r="F8" s="118">
        <v>7589</v>
      </c>
      <c r="G8" s="115">
        <v>105653</v>
      </c>
      <c r="H8" s="119">
        <v>98643</v>
      </c>
      <c r="I8" s="117">
        <v>1.0710643431363605</v>
      </c>
      <c r="J8" s="118">
        <v>7010</v>
      </c>
      <c r="K8" s="120">
        <v>0.89254446158651435</v>
      </c>
      <c r="L8" s="121">
        <v>0.87903855316646895</v>
      </c>
      <c r="M8" s="122">
        <v>1.3505908420045398E-2</v>
      </c>
    </row>
    <row r="9" spans="1:13" ht="18" customHeight="1" x14ac:dyDescent="0.4">
      <c r="A9" s="379"/>
      <c r="B9" s="207" t="s">
        <v>381</v>
      </c>
      <c r="C9" s="124">
        <v>38666</v>
      </c>
      <c r="D9" s="125">
        <v>38284</v>
      </c>
      <c r="E9" s="126">
        <v>1.0099780587190472</v>
      </c>
      <c r="F9" s="127">
        <v>382</v>
      </c>
      <c r="G9" s="124">
        <v>43728</v>
      </c>
      <c r="H9" s="125">
        <v>39702</v>
      </c>
      <c r="I9" s="126">
        <v>1.1014054707571408</v>
      </c>
      <c r="J9" s="127">
        <v>4026</v>
      </c>
      <c r="K9" s="128">
        <v>0.8842389315770216</v>
      </c>
      <c r="L9" s="129">
        <v>0.9642839151680016</v>
      </c>
      <c r="M9" s="130">
        <v>-8.0044983590980001E-2</v>
      </c>
    </row>
    <row r="10" spans="1:13" ht="18" customHeight="1" x14ac:dyDescent="0.4">
      <c r="A10" s="379"/>
      <c r="B10" s="180" t="s">
        <v>380</v>
      </c>
      <c r="C10" s="132">
        <v>4398</v>
      </c>
      <c r="D10" s="133">
        <v>3814</v>
      </c>
      <c r="E10" s="134">
        <v>1.1531200839014157</v>
      </c>
      <c r="F10" s="135">
        <v>584</v>
      </c>
      <c r="G10" s="132">
        <v>4550</v>
      </c>
      <c r="H10" s="133">
        <v>4350</v>
      </c>
      <c r="I10" s="134">
        <v>1.0459770114942528</v>
      </c>
      <c r="J10" s="135">
        <v>200</v>
      </c>
      <c r="K10" s="136">
        <v>0.96659340659340665</v>
      </c>
      <c r="L10" s="137">
        <v>0.87678160919540227</v>
      </c>
      <c r="M10" s="138">
        <v>8.9811797398004378E-2</v>
      </c>
    </row>
    <row r="11" spans="1:13" ht="18" customHeight="1" x14ac:dyDescent="0.4">
      <c r="A11" s="379"/>
      <c r="B11" s="180" t="s">
        <v>378</v>
      </c>
      <c r="C11" s="132">
        <v>51236</v>
      </c>
      <c r="D11" s="133">
        <v>44613</v>
      </c>
      <c r="E11" s="134">
        <v>1.148454486360478</v>
      </c>
      <c r="F11" s="135">
        <v>6623</v>
      </c>
      <c r="G11" s="132">
        <v>57375</v>
      </c>
      <c r="H11" s="133">
        <v>54591</v>
      </c>
      <c r="I11" s="134">
        <v>1.0509974171566743</v>
      </c>
      <c r="J11" s="135">
        <v>2784</v>
      </c>
      <c r="K11" s="136">
        <v>0.89300217864923748</v>
      </c>
      <c r="L11" s="137">
        <v>0.81722261911304062</v>
      </c>
      <c r="M11" s="138">
        <v>7.5779559536196861E-2</v>
      </c>
    </row>
    <row r="12" spans="1:13" s="147" customFormat="1" ht="18" customHeight="1" x14ac:dyDescent="0.15">
      <c r="A12" s="139"/>
      <c r="B12" s="154" t="s">
        <v>323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22</v>
      </c>
      <c r="L12" s="145" t="s">
        <v>22</v>
      </c>
      <c r="M12" s="146" t="s">
        <v>22</v>
      </c>
    </row>
    <row r="13" spans="1:13" ht="18" customHeight="1" x14ac:dyDescent="0.4">
      <c r="A13" s="380" t="s">
        <v>385</v>
      </c>
      <c r="B13" s="114"/>
      <c r="C13" s="115">
        <v>37111</v>
      </c>
      <c r="D13" s="116">
        <v>32463</v>
      </c>
      <c r="E13" s="117">
        <v>1.1431783877029233</v>
      </c>
      <c r="F13" s="118">
        <v>4648</v>
      </c>
      <c r="G13" s="115">
        <v>41315</v>
      </c>
      <c r="H13" s="116">
        <v>40845</v>
      </c>
      <c r="I13" s="117">
        <v>1.0115069163912351</v>
      </c>
      <c r="J13" s="118">
        <v>470</v>
      </c>
      <c r="K13" s="148">
        <v>0.89824518939852349</v>
      </c>
      <c r="L13" s="149">
        <v>0.79478516342269556</v>
      </c>
      <c r="M13" s="150">
        <v>0.10346002597582793</v>
      </c>
    </row>
    <row r="14" spans="1:13" ht="18" customHeight="1" x14ac:dyDescent="0.4">
      <c r="A14" s="379"/>
      <c r="B14" s="207" t="s">
        <v>381</v>
      </c>
      <c r="C14" s="124">
        <v>8644</v>
      </c>
      <c r="D14" s="125">
        <v>7715</v>
      </c>
      <c r="E14" s="126">
        <v>1.1204147764095918</v>
      </c>
      <c r="F14" s="127">
        <v>929</v>
      </c>
      <c r="G14" s="124">
        <v>10000</v>
      </c>
      <c r="H14" s="125">
        <v>10000</v>
      </c>
      <c r="I14" s="126">
        <v>1</v>
      </c>
      <c r="J14" s="127">
        <v>0</v>
      </c>
      <c r="K14" s="151">
        <v>0.86439999999999995</v>
      </c>
      <c r="L14" s="152">
        <v>0.77149999999999996</v>
      </c>
      <c r="M14" s="130">
        <v>9.2899999999999983E-2</v>
      </c>
    </row>
    <row r="15" spans="1:13" ht="18" customHeight="1" x14ac:dyDescent="0.4">
      <c r="A15" s="379"/>
      <c r="B15" s="180" t="s">
        <v>380</v>
      </c>
      <c r="C15" s="132">
        <v>5469</v>
      </c>
      <c r="D15" s="133">
        <v>5159</v>
      </c>
      <c r="E15" s="134">
        <v>1.0600891645667765</v>
      </c>
      <c r="F15" s="135">
        <v>310</v>
      </c>
      <c r="G15" s="132">
        <v>5800</v>
      </c>
      <c r="H15" s="133">
        <v>5980</v>
      </c>
      <c r="I15" s="134">
        <v>0.96989966555183948</v>
      </c>
      <c r="J15" s="135">
        <v>-180</v>
      </c>
      <c r="K15" s="136">
        <v>0.94293103448275861</v>
      </c>
      <c r="L15" s="137">
        <v>0.8627090301003344</v>
      </c>
      <c r="M15" s="138">
        <v>8.0222004382424217E-2</v>
      </c>
    </row>
    <row r="16" spans="1:13" ht="18" customHeight="1" x14ac:dyDescent="0.4">
      <c r="A16" s="379"/>
      <c r="B16" s="180" t="s">
        <v>378</v>
      </c>
      <c r="C16" s="132">
        <v>21698</v>
      </c>
      <c r="D16" s="133">
        <v>18592</v>
      </c>
      <c r="E16" s="134">
        <v>1.1670611015490533</v>
      </c>
      <c r="F16" s="135">
        <v>3106</v>
      </c>
      <c r="G16" s="132">
        <v>23899</v>
      </c>
      <c r="H16" s="133">
        <v>23281</v>
      </c>
      <c r="I16" s="134">
        <v>1.0265452514926334</v>
      </c>
      <c r="J16" s="135">
        <v>618</v>
      </c>
      <c r="K16" s="136">
        <v>0.90790409640570735</v>
      </c>
      <c r="L16" s="137">
        <v>0.79859112581074698</v>
      </c>
      <c r="M16" s="138">
        <v>0.10931297059496037</v>
      </c>
    </row>
    <row r="17" spans="1:13" ht="18" customHeight="1" x14ac:dyDescent="0.4">
      <c r="A17" s="379"/>
      <c r="B17" s="180" t="s">
        <v>377</v>
      </c>
      <c r="C17" s="132">
        <v>1300</v>
      </c>
      <c r="D17" s="133">
        <v>997</v>
      </c>
      <c r="E17" s="134">
        <v>1.3039117352056169</v>
      </c>
      <c r="F17" s="135">
        <v>303</v>
      </c>
      <c r="G17" s="132">
        <v>1616</v>
      </c>
      <c r="H17" s="133">
        <v>1584</v>
      </c>
      <c r="I17" s="134">
        <v>1.0202020202020201</v>
      </c>
      <c r="J17" s="135">
        <v>32</v>
      </c>
      <c r="K17" s="136">
        <v>0.8044554455445545</v>
      </c>
      <c r="L17" s="137">
        <v>0.62941919191919193</v>
      </c>
      <c r="M17" s="138">
        <v>0.17503625362536257</v>
      </c>
    </row>
    <row r="18" spans="1:13" s="147" customFormat="1" ht="18" customHeight="1" x14ac:dyDescent="0.15">
      <c r="A18" s="153"/>
      <c r="B18" s="154" t="s">
        <v>323</v>
      </c>
      <c r="C18" s="155" t="s">
        <v>22</v>
      </c>
      <c r="D18" s="141" t="s">
        <v>22</v>
      </c>
      <c r="E18" s="142" t="s">
        <v>22</v>
      </c>
      <c r="F18" s="143" t="s">
        <v>22</v>
      </c>
      <c r="G18" s="155" t="s">
        <v>22</v>
      </c>
      <c r="H18" s="141" t="s">
        <v>22</v>
      </c>
      <c r="I18" s="142" t="s">
        <v>22</v>
      </c>
      <c r="J18" s="143" t="s">
        <v>22</v>
      </c>
      <c r="K18" s="144" t="s">
        <v>22</v>
      </c>
      <c r="L18" s="145" t="s">
        <v>22</v>
      </c>
      <c r="M18" s="146" t="s">
        <v>22</v>
      </c>
    </row>
    <row r="19" spans="1:13" ht="18" customHeight="1" x14ac:dyDescent="0.4">
      <c r="A19" s="380" t="s">
        <v>384</v>
      </c>
      <c r="B19" s="114"/>
      <c r="C19" s="115">
        <v>20582</v>
      </c>
      <c r="D19" s="116">
        <v>19667</v>
      </c>
      <c r="E19" s="117">
        <v>1.046524635175675</v>
      </c>
      <c r="F19" s="118">
        <v>915</v>
      </c>
      <c r="G19" s="115">
        <v>24062</v>
      </c>
      <c r="H19" s="119">
        <v>25714</v>
      </c>
      <c r="I19" s="117">
        <v>0.93575484172046353</v>
      </c>
      <c r="J19" s="118">
        <v>-1652</v>
      </c>
      <c r="K19" s="148">
        <v>0.85537361815310453</v>
      </c>
      <c r="L19" s="149">
        <v>0.7648362759586218</v>
      </c>
      <c r="M19" s="122">
        <v>9.0537342194482728E-2</v>
      </c>
    </row>
    <row r="20" spans="1:13" ht="18" customHeight="1" x14ac:dyDescent="0.4">
      <c r="A20" s="379"/>
      <c r="B20" s="207" t="s">
        <v>381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4">
      <c r="A21" s="379"/>
      <c r="B21" s="180" t="s">
        <v>380</v>
      </c>
      <c r="C21" s="132">
        <v>7977</v>
      </c>
      <c r="D21" s="133">
        <v>7080</v>
      </c>
      <c r="E21" s="134">
        <v>1.1266949152542374</v>
      </c>
      <c r="F21" s="135">
        <v>897</v>
      </c>
      <c r="G21" s="132">
        <v>9070</v>
      </c>
      <c r="H21" s="133">
        <v>9100</v>
      </c>
      <c r="I21" s="134">
        <v>0.99670329670329672</v>
      </c>
      <c r="J21" s="135">
        <v>-30</v>
      </c>
      <c r="K21" s="136">
        <v>0.87949283351708929</v>
      </c>
      <c r="L21" s="137">
        <v>0.77802197802197803</v>
      </c>
      <c r="M21" s="138">
        <v>0.10147085549511126</v>
      </c>
    </row>
    <row r="22" spans="1:13" ht="18" customHeight="1" x14ac:dyDescent="0.4">
      <c r="A22" s="379"/>
      <c r="B22" s="180" t="s">
        <v>378</v>
      </c>
      <c r="C22" s="132">
        <v>12605</v>
      </c>
      <c r="D22" s="133">
        <v>12587</v>
      </c>
      <c r="E22" s="134">
        <v>1.0014300468737587</v>
      </c>
      <c r="F22" s="135">
        <v>18</v>
      </c>
      <c r="G22" s="132">
        <v>14992</v>
      </c>
      <c r="H22" s="133">
        <v>16614</v>
      </c>
      <c r="I22" s="134">
        <v>0.90237149392078975</v>
      </c>
      <c r="J22" s="135">
        <v>-1622</v>
      </c>
      <c r="K22" s="136">
        <v>0.84078175026680901</v>
      </c>
      <c r="L22" s="137">
        <v>0.7576140604309618</v>
      </c>
      <c r="M22" s="138">
        <v>8.3167689835847214E-2</v>
      </c>
    </row>
    <row r="23" spans="1:13" s="147" customFormat="1" ht="18" customHeight="1" x14ac:dyDescent="0.15">
      <c r="A23" s="153"/>
      <c r="B23" s="154" t="s">
        <v>323</v>
      </c>
      <c r="C23" s="155" t="s">
        <v>22</v>
      </c>
      <c r="D23" s="141" t="s">
        <v>22</v>
      </c>
      <c r="E23" s="142" t="s">
        <v>22</v>
      </c>
      <c r="F23" s="143" t="s">
        <v>22</v>
      </c>
      <c r="G23" s="155" t="s">
        <v>22</v>
      </c>
      <c r="H23" s="141" t="s">
        <v>22</v>
      </c>
      <c r="I23" s="142" t="s">
        <v>22</v>
      </c>
      <c r="J23" s="143" t="s">
        <v>22</v>
      </c>
      <c r="K23" s="144" t="s">
        <v>22</v>
      </c>
      <c r="L23" s="145" t="s">
        <v>22</v>
      </c>
      <c r="M23" s="146" t="s">
        <v>22</v>
      </c>
    </row>
    <row r="24" spans="1:13" ht="18" customHeight="1" x14ac:dyDescent="0.4">
      <c r="A24" s="380" t="s">
        <v>383</v>
      </c>
      <c r="B24" s="114"/>
      <c r="C24" s="115">
        <v>12847</v>
      </c>
      <c r="D24" s="116">
        <v>13027</v>
      </c>
      <c r="E24" s="117">
        <v>0.98618254394718663</v>
      </c>
      <c r="F24" s="118">
        <v>-180</v>
      </c>
      <c r="G24" s="115">
        <v>14429</v>
      </c>
      <c r="H24" s="119">
        <v>14880</v>
      </c>
      <c r="I24" s="117">
        <v>0.9696908602150538</v>
      </c>
      <c r="J24" s="118">
        <v>-451</v>
      </c>
      <c r="K24" s="148">
        <v>0.89035969228636769</v>
      </c>
      <c r="L24" s="149">
        <v>0.8754704301075269</v>
      </c>
      <c r="M24" s="150">
        <v>1.488926217884079E-2</v>
      </c>
    </row>
    <row r="25" spans="1:13" ht="18" customHeight="1" x14ac:dyDescent="0.4">
      <c r="A25" s="379"/>
      <c r="B25" s="207" t="s">
        <v>381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4">
      <c r="A26" s="379"/>
      <c r="B26" s="180" t="s">
        <v>380</v>
      </c>
      <c r="C26" s="132">
        <v>5668</v>
      </c>
      <c r="D26" s="133">
        <v>5378</v>
      </c>
      <c r="E26" s="134">
        <v>1.0539233915953887</v>
      </c>
      <c r="F26" s="135">
        <v>290</v>
      </c>
      <c r="G26" s="132">
        <v>6045</v>
      </c>
      <c r="H26" s="133">
        <v>5800</v>
      </c>
      <c r="I26" s="134">
        <v>1.0422413793103449</v>
      </c>
      <c r="J26" s="135">
        <v>245</v>
      </c>
      <c r="K26" s="136">
        <v>0.93763440860215053</v>
      </c>
      <c r="L26" s="137">
        <v>0.92724137931034478</v>
      </c>
      <c r="M26" s="138">
        <v>1.0393029291805744E-2</v>
      </c>
    </row>
    <row r="27" spans="1:13" ht="18" customHeight="1" x14ac:dyDescent="0.4">
      <c r="A27" s="379"/>
      <c r="B27" s="180" t="s">
        <v>378</v>
      </c>
      <c r="C27" s="132">
        <v>6959</v>
      </c>
      <c r="D27" s="133">
        <v>7420</v>
      </c>
      <c r="E27" s="134">
        <v>0.93787061994609167</v>
      </c>
      <c r="F27" s="135">
        <v>-461</v>
      </c>
      <c r="G27" s="132">
        <v>8049</v>
      </c>
      <c r="H27" s="133">
        <v>8758</v>
      </c>
      <c r="I27" s="134">
        <v>0.91904544416533451</v>
      </c>
      <c r="J27" s="135">
        <v>-709</v>
      </c>
      <c r="K27" s="136">
        <v>0.86457945086346133</v>
      </c>
      <c r="L27" s="137">
        <v>0.84722539392555374</v>
      </c>
      <c r="M27" s="138">
        <v>1.7354056937907592E-2</v>
      </c>
    </row>
    <row r="28" spans="1:13" s="147" customFormat="1" ht="18" customHeight="1" x14ac:dyDescent="0.15">
      <c r="A28" s="158"/>
      <c r="B28" s="159" t="s">
        <v>323</v>
      </c>
      <c r="C28" s="160" t="s">
        <v>22</v>
      </c>
      <c r="D28" s="161" t="s">
        <v>22</v>
      </c>
      <c r="E28" s="162" t="s">
        <v>22</v>
      </c>
      <c r="F28" s="163" t="s">
        <v>22</v>
      </c>
      <c r="G28" s="160" t="s">
        <v>22</v>
      </c>
      <c r="H28" s="161" t="s">
        <v>22</v>
      </c>
      <c r="I28" s="162" t="s">
        <v>22</v>
      </c>
      <c r="J28" s="163" t="s">
        <v>22</v>
      </c>
      <c r="K28" s="164" t="s">
        <v>22</v>
      </c>
      <c r="L28" s="165" t="s">
        <v>22</v>
      </c>
      <c r="M28" s="166" t="s">
        <v>22</v>
      </c>
    </row>
    <row r="29" spans="1:13" s="178" customFormat="1" ht="18" customHeight="1" x14ac:dyDescent="0.15">
      <c r="A29" s="167"/>
      <c r="B29" s="392" t="s">
        <v>90</v>
      </c>
      <c r="C29" s="169">
        <v>220</v>
      </c>
      <c r="D29" s="170">
        <v>229</v>
      </c>
      <c r="E29" s="171">
        <v>0.9606986899563319</v>
      </c>
      <c r="F29" s="172">
        <v>-9</v>
      </c>
      <c r="G29" s="169">
        <v>335</v>
      </c>
      <c r="H29" s="170">
        <v>322</v>
      </c>
      <c r="I29" s="173">
        <v>1.0403726708074534</v>
      </c>
      <c r="J29" s="189">
        <v>13</v>
      </c>
      <c r="K29" s="175">
        <v>0.65671641791044777</v>
      </c>
      <c r="L29" s="176">
        <v>0.71118012422360244</v>
      </c>
      <c r="M29" s="190">
        <v>-5.4463706313154669E-2</v>
      </c>
    </row>
    <row r="30" spans="1:13" ht="18" customHeight="1" x14ac:dyDescent="0.4">
      <c r="A30" s="380" t="s">
        <v>382</v>
      </c>
      <c r="B30" s="114"/>
      <c r="C30" s="115">
        <v>20568</v>
      </c>
      <c r="D30" s="116">
        <v>19119</v>
      </c>
      <c r="E30" s="117">
        <v>1.075788482661227</v>
      </c>
      <c r="F30" s="118">
        <v>1449</v>
      </c>
      <c r="G30" s="115">
        <v>26368</v>
      </c>
      <c r="H30" s="116">
        <v>25867</v>
      </c>
      <c r="I30" s="117">
        <v>1.0193683071094444</v>
      </c>
      <c r="J30" s="118">
        <v>501</v>
      </c>
      <c r="K30" s="148">
        <v>0.78003640776699024</v>
      </c>
      <c r="L30" s="149">
        <v>0.73912707310472803</v>
      </c>
      <c r="M30" s="122">
        <v>4.0909334662262209E-2</v>
      </c>
    </row>
    <row r="31" spans="1:13" ht="18" customHeight="1" x14ac:dyDescent="0.4">
      <c r="A31" s="379"/>
      <c r="B31" s="207" t="s">
        <v>381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4">
      <c r="A32" s="379"/>
      <c r="B32" s="180" t="s">
        <v>380</v>
      </c>
      <c r="C32" s="132">
        <v>2331</v>
      </c>
      <c r="D32" s="133">
        <v>2483</v>
      </c>
      <c r="E32" s="134">
        <v>0.9387837293596456</v>
      </c>
      <c r="F32" s="135">
        <v>-152</v>
      </c>
      <c r="G32" s="132">
        <v>2900</v>
      </c>
      <c r="H32" s="133">
        <v>2900</v>
      </c>
      <c r="I32" s="134">
        <v>1</v>
      </c>
      <c r="J32" s="135">
        <v>0</v>
      </c>
      <c r="K32" s="136">
        <v>0.80379310344827581</v>
      </c>
      <c r="L32" s="137">
        <v>0.85620689655172411</v>
      </c>
      <c r="M32" s="138">
        <v>-5.2413793103448292E-2</v>
      </c>
    </row>
    <row r="33" spans="1:13" ht="18" customHeight="1" x14ac:dyDescent="0.4">
      <c r="A33" s="379"/>
      <c r="B33" s="180" t="s">
        <v>379</v>
      </c>
      <c r="C33" s="132">
        <v>667</v>
      </c>
      <c r="D33" s="133">
        <v>648</v>
      </c>
      <c r="E33" s="134">
        <v>1.029320987654321</v>
      </c>
      <c r="F33" s="135">
        <v>19</v>
      </c>
      <c r="G33" s="132">
        <v>989</v>
      </c>
      <c r="H33" s="133">
        <v>890</v>
      </c>
      <c r="I33" s="134">
        <v>1.1112359550561797</v>
      </c>
      <c r="J33" s="135">
        <v>99</v>
      </c>
      <c r="K33" s="136">
        <v>0.67441860465116277</v>
      </c>
      <c r="L33" s="137">
        <v>0.72808988764044946</v>
      </c>
      <c r="M33" s="138">
        <v>-5.3671282989286695E-2</v>
      </c>
    </row>
    <row r="34" spans="1:13" ht="18" customHeight="1" x14ac:dyDescent="0.4">
      <c r="A34" s="379"/>
      <c r="B34" s="180" t="s">
        <v>378</v>
      </c>
      <c r="C34" s="132">
        <v>16009</v>
      </c>
      <c r="D34" s="133">
        <v>14269</v>
      </c>
      <c r="E34" s="134">
        <v>1.121942672927325</v>
      </c>
      <c r="F34" s="135">
        <v>1740</v>
      </c>
      <c r="G34" s="132">
        <v>20723</v>
      </c>
      <c r="H34" s="133">
        <v>20218</v>
      </c>
      <c r="I34" s="134">
        <v>1.024977742605599</v>
      </c>
      <c r="J34" s="135">
        <v>505</v>
      </c>
      <c r="K34" s="136">
        <v>0.77252328330840125</v>
      </c>
      <c r="L34" s="137">
        <v>0.7057572460183994</v>
      </c>
      <c r="M34" s="138">
        <v>6.6766037290001856E-2</v>
      </c>
    </row>
    <row r="35" spans="1:13" ht="18" customHeight="1" x14ac:dyDescent="0.4">
      <c r="A35" s="379"/>
      <c r="B35" s="180" t="s">
        <v>377</v>
      </c>
      <c r="C35" s="132">
        <v>1561</v>
      </c>
      <c r="D35" s="133">
        <v>1719</v>
      </c>
      <c r="E35" s="134">
        <v>0.90808609656777195</v>
      </c>
      <c r="F35" s="135">
        <v>-158</v>
      </c>
      <c r="G35" s="132">
        <v>1756</v>
      </c>
      <c r="H35" s="133">
        <v>1859</v>
      </c>
      <c r="I35" s="134">
        <v>0.94459386767079079</v>
      </c>
      <c r="J35" s="135">
        <v>-103</v>
      </c>
      <c r="K35" s="136">
        <v>0.88895216400911159</v>
      </c>
      <c r="L35" s="137">
        <v>0.92469069392146319</v>
      </c>
      <c r="M35" s="138">
        <v>-3.5738529912351602E-2</v>
      </c>
    </row>
    <row r="36" spans="1:13" s="147" customFormat="1" ht="18" customHeight="1" x14ac:dyDescent="0.15">
      <c r="A36" s="139"/>
      <c r="B36" s="159" t="s">
        <v>323</v>
      </c>
      <c r="C36" s="160" t="s">
        <v>22</v>
      </c>
      <c r="D36" s="161" t="s">
        <v>22</v>
      </c>
      <c r="E36" s="162" t="s">
        <v>22</v>
      </c>
      <c r="F36" s="163" t="s">
        <v>22</v>
      </c>
      <c r="G36" s="160" t="s">
        <v>22</v>
      </c>
      <c r="H36" s="161" t="s">
        <v>22</v>
      </c>
      <c r="I36" s="162" t="s">
        <v>22</v>
      </c>
      <c r="J36" s="163" t="s">
        <v>22</v>
      </c>
      <c r="K36" s="164" t="s">
        <v>22</v>
      </c>
      <c r="L36" s="165" t="s">
        <v>22</v>
      </c>
      <c r="M36" s="166" t="s">
        <v>22</v>
      </c>
    </row>
    <row r="37" spans="1:13" s="147" customFormat="1" ht="18" customHeight="1" thickBot="1" x14ac:dyDescent="0.2">
      <c r="A37" s="153"/>
      <c r="B37" s="154" t="s">
        <v>376</v>
      </c>
      <c r="C37" s="155" t="s">
        <v>22</v>
      </c>
      <c r="D37" s="141" t="s">
        <v>22</v>
      </c>
      <c r="E37" s="142" t="s">
        <v>22</v>
      </c>
      <c r="F37" s="143" t="s">
        <v>22</v>
      </c>
      <c r="G37" s="155" t="s">
        <v>22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4">
      <c r="C38" s="376"/>
      <c r="G38" s="376"/>
    </row>
    <row r="39" spans="1:13" x14ac:dyDescent="0.4">
      <c r="C39" s="376"/>
      <c r="G39" s="376"/>
    </row>
    <row r="40" spans="1:13" x14ac:dyDescent="0.4">
      <c r="C40" s="376"/>
      <c r="G40" s="187"/>
    </row>
    <row r="41" spans="1:13" x14ac:dyDescent="0.4">
      <c r="C41" s="376"/>
      <c r="G41" s="376"/>
    </row>
    <row r="42" spans="1:13" x14ac:dyDescent="0.4">
      <c r="C42" s="376"/>
      <c r="G42" s="376"/>
    </row>
    <row r="43" spans="1:13" x14ac:dyDescent="0.4">
      <c r="C43" s="376"/>
      <c r="G43" s="376"/>
    </row>
    <row r="44" spans="1:13" x14ac:dyDescent="0.4">
      <c r="C44" s="376"/>
      <c r="G44" s="376"/>
    </row>
    <row r="45" spans="1:13" x14ac:dyDescent="0.4">
      <c r="C45" s="376"/>
      <c r="G45" s="376"/>
    </row>
    <row r="46" spans="1:13" x14ac:dyDescent="0.4">
      <c r="C46" s="376"/>
      <c r="G46" s="376"/>
    </row>
    <row r="47" spans="1:13" x14ac:dyDescent="0.4">
      <c r="C47" s="376"/>
      <c r="G47" s="376"/>
    </row>
    <row r="48" spans="1:13" x14ac:dyDescent="0.4">
      <c r="C48" s="376"/>
      <c r="G48" s="376"/>
    </row>
    <row r="49" spans="3:7" x14ac:dyDescent="0.4">
      <c r="C49" s="376"/>
      <c r="G49" s="376"/>
    </row>
    <row r="50" spans="3:7" x14ac:dyDescent="0.4">
      <c r="C50" s="376"/>
      <c r="G50" s="376"/>
    </row>
    <row r="51" spans="3:7" x14ac:dyDescent="0.4">
      <c r="C51" s="376"/>
      <c r="G51" s="376"/>
    </row>
    <row r="52" spans="3:7" x14ac:dyDescent="0.4">
      <c r="C52" s="376"/>
      <c r="G52" s="376"/>
    </row>
    <row r="53" spans="3:7" x14ac:dyDescent="0.4">
      <c r="C53" s="376"/>
      <c r="G53" s="376"/>
    </row>
    <row r="54" spans="3:7" x14ac:dyDescent="0.4">
      <c r="C54" s="376"/>
      <c r="G54" s="376"/>
    </row>
    <row r="55" spans="3:7" x14ac:dyDescent="0.4">
      <c r="C55" s="376"/>
      <c r="G55" s="376"/>
    </row>
    <row r="56" spans="3:7" x14ac:dyDescent="0.4">
      <c r="C56" s="376"/>
      <c r="G56" s="376"/>
    </row>
    <row r="57" spans="3:7" x14ac:dyDescent="0.4">
      <c r="C57" s="376"/>
      <c r="G57" s="376"/>
    </row>
    <row r="58" spans="3:7" x14ac:dyDescent="0.4">
      <c r="C58" s="376"/>
      <c r="G58" s="376"/>
    </row>
    <row r="59" spans="3:7" x14ac:dyDescent="0.4">
      <c r="C59" s="376"/>
      <c r="G59" s="376"/>
    </row>
    <row r="60" spans="3:7" x14ac:dyDescent="0.4">
      <c r="C60" s="376"/>
      <c r="G60" s="376"/>
    </row>
    <row r="61" spans="3:7" x14ac:dyDescent="0.4">
      <c r="C61" s="376"/>
      <c r="G61" s="376"/>
    </row>
    <row r="62" spans="3:7" x14ac:dyDescent="0.4">
      <c r="C62" s="376"/>
      <c r="G62" s="376"/>
    </row>
    <row r="63" spans="3:7" x14ac:dyDescent="0.4">
      <c r="C63" s="376"/>
      <c r="G63" s="376"/>
    </row>
    <row r="64" spans="3:7" x14ac:dyDescent="0.4">
      <c r="C64" s="376"/>
      <c r="G64" s="376"/>
    </row>
    <row r="65" spans="3:7" x14ac:dyDescent="0.4">
      <c r="C65" s="376"/>
      <c r="G65" s="376"/>
    </row>
    <row r="66" spans="3:7" x14ac:dyDescent="0.4">
      <c r="C66" s="376"/>
      <c r="G66" s="376"/>
    </row>
    <row r="67" spans="3:7" x14ac:dyDescent="0.4">
      <c r="C67" s="376"/>
      <c r="G67" s="376"/>
    </row>
    <row r="68" spans="3:7" x14ac:dyDescent="0.4">
      <c r="C68" s="376"/>
      <c r="G68" s="376"/>
    </row>
    <row r="69" spans="3:7" x14ac:dyDescent="0.4">
      <c r="C69" s="376"/>
      <c r="G69" s="376"/>
    </row>
    <row r="70" spans="3:7" x14ac:dyDescent="0.4">
      <c r="C70" s="376"/>
      <c r="G70" s="376"/>
    </row>
    <row r="71" spans="3:7" x14ac:dyDescent="0.4">
      <c r="C71" s="376"/>
      <c r="G71" s="376"/>
    </row>
    <row r="72" spans="3:7" x14ac:dyDescent="0.4">
      <c r="C72" s="376"/>
      <c r="G72" s="376"/>
    </row>
    <row r="73" spans="3:7" x14ac:dyDescent="0.4">
      <c r="C73" s="376"/>
      <c r="G73" s="376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8.75" x14ac:dyDescent="0.4"/>
  <cols>
    <col min="1" max="1" width="3.25" style="375" customWidth="1"/>
    <col min="2" max="2" width="20.75" style="375" customWidth="1"/>
    <col min="3" max="4" width="11.625" style="374" customWidth="1"/>
    <col min="5" max="5" width="8.625" style="374" customWidth="1"/>
    <col min="6" max="6" width="10.625" style="374" customWidth="1"/>
    <col min="7" max="8" width="11.625" style="374" customWidth="1"/>
    <col min="9" max="9" width="8.625" style="374" customWidth="1"/>
    <col min="10" max="10" width="10.625" style="374" customWidth="1"/>
    <col min="11" max="11" width="9.625" style="186" customWidth="1"/>
    <col min="12" max="12" width="9.625" style="374" customWidth="1"/>
    <col min="13" max="13" width="8.625" style="374" customWidth="1"/>
    <col min="14" max="16384" width="9" style="374"/>
  </cols>
  <sheetData>
    <row r="1" spans="1:13" s="391" customFormat="1" x14ac:dyDescent="0.4">
      <c r="A1" s="542" t="str">
        <f>'h28'!A1</f>
        <v>平成28年度</v>
      </c>
      <c r="B1" s="542"/>
      <c r="C1" s="221"/>
      <c r="D1" s="221"/>
      <c r="E1" s="221"/>
      <c r="F1" s="226" t="str">
        <f ca="1">RIGHT(CELL("filename",$A$1),LEN(CELL("filename",$A$1))-FIND("]",CELL("filename",$A$1)))</f>
        <v>３月下旬</v>
      </c>
      <c r="G1" s="225" t="s">
        <v>161</v>
      </c>
      <c r="H1" s="221"/>
      <c r="I1" s="221"/>
      <c r="J1" s="221"/>
      <c r="K1" s="221"/>
      <c r="L1" s="221"/>
      <c r="M1" s="221"/>
    </row>
    <row r="2" spans="1:13" s="391" customFormat="1" ht="19.5" thickBot="1" x14ac:dyDescent="0.45">
      <c r="A2" s="103"/>
      <c r="B2" s="103" t="s">
        <v>564</v>
      </c>
      <c r="C2" s="486">
        <v>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7.100000000000001" customHeight="1" x14ac:dyDescent="0.4">
      <c r="A3" s="390"/>
      <c r="B3" s="389"/>
      <c r="C3" s="563" t="s">
        <v>399</v>
      </c>
      <c r="D3" s="564"/>
      <c r="E3" s="545"/>
      <c r="F3" s="546"/>
      <c r="G3" s="563" t="s">
        <v>398</v>
      </c>
      <c r="H3" s="564"/>
      <c r="I3" s="545"/>
      <c r="J3" s="546"/>
      <c r="K3" s="556" t="s">
        <v>397</v>
      </c>
      <c r="L3" s="557"/>
      <c r="M3" s="558"/>
    </row>
    <row r="4" spans="1:13" ht="17.100000000000001" customHeight="1" x14ac:dyDescent="0.4">
      <c r="A4" s="379"/>
      <c r="B4" s="388"/>
      <c r="C4" s="550" t="s">
        <v>627</v>
      </c>
      <c r="D4" s="551" t="s">
        <v>625</v>
      </c>
      <c r="E4" s="566" t="s">
        <v>394</v>
      </c>
      <c r="F4" s="553"/>
      <c r="G4" s="559" t="s">
        <v>626</v>
      </c>
      <c r="H4" s="565" t="s">
        <v>625</v>
      </c>
      <c r="I4" s="566" t="s">
        <v>394</v>
      </c>
      <c r="J4" s="553"/>
      <c r="K4" s="559" t="s">
        <v>626</v>
      </c>
      <c r="L4" s="560" t="s">
        <v>625</v>
      </c>
      <c r="M4" s="561" t="s">
        <v>391</v>
      </c>
    </row>
    <row r="5" spans="1:13" ht="17.100000000000001" customHeight="1" x14ac:dyDescent="0.4">
      <c r="A5" s="378"/>
      <c r="B5" s="387"/>
      <c r="C5" s="521"/>
      <c r="D5" s="523"/>
      <c r="E5" s="386" t="s">
        <v>390</v>
      </c>
      <c r="F5" s="385" t="s">
        <v>389</v>
      </c>
      <c r="G5" s="521"/>
      <c r="H5" s="555"/>
      <c r="I5" s="386" t="s">
        <v>390</v>
      </c>
      <c r="J5" s="385" t="s">
        <v>389</v>
      </c>
      <c r="K5" s="521"/>
      <c r="L5" s="523"/>
      <c r="M5" s="562"/>
    </row>
    <row r="6" spans="1:13" x14ac:dyDescent="0.4">
      <c r="A6" s="526" t="s">
        <v>388</v>
      </c>
      <c r="B6" s="527"/>
      <c r="C6" s="528">
        <v>203686</v>
      </c>
      <c r="D6" s="530">
        <v>189388</v>
      </c>
      <c r="E6" s="532">
        <v>1.0754958075485248</v>
      </c>
      <c r="F6" s="534">
        <v>14298</v>
      </c>
      <c r="G6" s="528">
        <v>241262</v>
      </c>
      <c r="H6" s="536">
        <v>242830</v>
      </c>
      <c r="I6" s="532">
        <v>0.99354280772556935</v>
      </c>
      <c r="J6" s="534">
        <v>-1568</v>
      </c>
      <c r="K6" s="538">
        <v>0.8442523066210178</v>
      </c>
      <c r="L6" s="540">
        <v>0.77992010871803319</v>
      </c>
      <c r="M6" s="516">
        <v>6.4332197902984611E-2</v>
      </c>
    </row>
    <row r="7" spans="1:13" x14ac:dyDescent="0.4">
      <c r="A7" s="518" t="s">
        <v>387</v>
      </c>
      <c r="B7" s="519"/>
      <c r="C7" s="529"/>
      <c r="D7" s="531"/>
      <c r="E7" s="533"/>
      <c r="F7" s="535"/>
      <c r="G7" s="529"/>
      <c r="H7" s="537"/>
      <c r="I7" s="533"/>
      <c r="J7" s="535"/>
      <c r="K7" s="539"/>
      <c r="L7" s="541"/>
      <c r="M7" s="517"/>
    </row>
    <row r="8" spans="1:13" ht="18" customHeight="1" x14ac:dyDescent="0.4">
      <c r="A8" s="380" t="s">
        <v>386</v>
      </c>
      <c r="B8" s="114"/>
      <c r="C8" s="115">
        <v>104622</v>
      </c>
      <c r="D8" s="116">
        <v>94903</v>
      </c>
      <c r="E8" s="117">
        <v>1.1024098289832778</v>
      </c>
      <c r="F8" s="118">
        <v>9719</v>
      </c>
      <c r="G8" s="115">
        <v>122009</v>
      </c>
      <c r="H8" s="119">
        <v>122914</v>
      </c>
      <c r="I8" s="117">
        <v>0.99263712839871776</v>
      </c>
      <c r="J8" s="118">
        <v>-905</v>
      </c>
      <c r="K8" s="120">
        <v>0.85749411928628216</v>
      </c>
      <c r="L8" s="121">
        <v>0.77210895422815951</v>
      </c>
      <c r="M8" s="122">
        <v>8.5385165058122658E-2</v>
      </c>
    </row>
    <row r="9" spans="1:13" ht="18" customHeight="1" x14ac:dyDescent="0.4">
      <c r="A9" s="379"/>
      <c r="B9" s="207" t="s">
        <v>381</v>
      </c>
      <c r="C9" s="124">
        <v>41955</v>
      </c>
      <c r="D9" s="125">
        <v>41477</v>
      </c>
      <c r="E9" s="126">
        <v>1.0115244593389108</v>
      </c>
      <c r="F9" s="127">
        <v>478</v>
      </c>
      <c r="G9" s="124">
        <v>48618</v>
      </c>
      <c r="H9" s="125">
        <v>54118</v>
      </c>
      <c r="I9" s="126">
        <v>0.89837022802025202</v>
      </c>
      <c r="J9" s="127">
        <v>-5500</v>
      </c>
      <c r="K9" s="128">
        <v>0.86295199308897941</v>
      </c>
      <c r="L9" s="129">
        <v>0.76641782770981925</v>
      </c>
      <c r="M9" s="130">
        <v>9.6534165379160153E-2</v>
      </c>
    </row>
    <row r="10" spans="1:13" ht="18" customHeight="1" x14ac:dyDescent="0.4">
      <c r="A10" s="379"/>
      <c r="B10" s="180" t="s">
        <v>380</v>
      </c>
      <c r="C10" s="132">
        <v>4781</v>
      </c>
      <c r="D10" s="133">
        <v>4354</v>
      </c>
      <c r="E10" s="134">
        <v>1.0980707395498392</v>
      </c>
      <c r="F10" s="135">
        <v>427</v>
      </c>
      <c r="G10" s="132">
        <v>5005</v>
      </c>
      <c r="H10" s="133">
        <v>4640</v>
      </c>
      <c r="I10" s="134">
        <v>1.0786637931034482</v>
      </c>
      <c r="J10" s="135">
        <v>365</v>
      </c>
      <c r="K10" s="136">
        <v>0.95524475524475527</v>
      </c>
      <c r="L10" s="137">
        <v>0.93836206896551722</v>
      </c>
      <c r="M10" s="138">
        <v>1.6882686279238057E-2</v>
      </c>
    </row>
    <row r="11" spans="1:13" ht="18" customHeight="1" x14ac:dyDescent="0.4">
      <c r="A11" s="379"/>
      <c r="B11" s="180" t="s">
        <v>378</v>
      </c>
      <c r="C11" s="132">
        <v>57886</v>
      </c>
      <c r="D11" s="133">
        <v>49072</v>
      </c>
      <c r="E11" s="134">
        <v>1.1796136289533747</v>
      </c>
      <c r="F11" s="135">
        <v>8814</v>
      </c>
      <c r="G11" s="132">
        <v>68386</v>
      </c>
      <c r="H11" s="133">
        <v>64156</v>
      </c>
      <c r="I11" s="134">
        <v>1.0659330382193404</v>
      </c>
      <c r="J11" s="135">
        <v>4230</v>
      </c>
      <c r="K11" s="136">
        <v>0.84645980171380109</v>
      </c>
      <c r="L11" s="137">
        <v>0.76488559137103307</v>
      </c>
      <c r="M11" s="138">
        <v>8.1574210342768017E-2</v>
      </c>
    </row>
    <row r="12" spans="1:13" s="147" customFormat="1" ht="18" customHeight="1" x14ac:dyDescent="0.15">
      <c r="A12" s="139"/>
      <c r="B12" s="154" t="s">
        <v>323</v>
      </c>
      <c r="C12" s="140" t="s">
        <v>22</v>
      </c>
      <c r="D12" s="141" t="s">
        <v>22</v>
      </c>
      <c r="E12" s="142" t="s">
        <v>22</v>
      </c>
      <c r="F12" s="143" t="s">
        <v>22</v>
      </c>
      <c r="G12" s="140" t="s">
        <v>22</v>
      </c>
      <c r="H12" s="141" t="s">
        <v>22</v>
      </c>
      <c r="I12" s="142" t="s">
        <v>22</v>
      </c>
      <c r="J12" s="143" t="s">
        <v>22</v>
      </c>
      <c r="K12" s="144" t="s">
        <v>22</v>
      </c>
      <c r="L12" s="145" t="s">
        <v>22</v>
      </c>
      <c r="M12" s="146" t="s">
        <v>22</v>
      </c>
    </row>
    <row r="13" spans="1:13" ht="18" customHeight="1" x14ac:dyDescent="0.4">
      <c r="A13" s="380" t="s">
        <v>385</v>
      </c>
      <c r="B13" s="114"/>
      <c r="C13" s="115">
        <v>36950</v>
      </c>
      <c r="D13" s="116">
        <v>35012</v>
      </c>
      <c r="E13" s="117">
        <v>1.0553524505883698</v>
      </c>
      <c r="F13" s="118">
        <v>1938</v>
      </c>
      <c r="G13" s="115">
        <v>45242</v>
      </c>
      <c r="H13" s="116">
        <v>45075</v>
      </c>
      <c r="I13" s="117">
        <v>1.0037049362174155</v>
      </c>
      <c r="J13" s="118">
        <v>167</v>
      </c>
      <c r="K13" s="148">
        <v>0.81671897794085146</v>
      </c>
      <c r="L13" s="149">
        <v>0.77674986134220747</v>
      </c>
      <c r="M13" s="150">
        <v>3.9969116598643994E-2</v>
      </c>
    </row>
    <row r="14" spans="1:13" ht="18" customHeight="1" x14ac:dyDescent="0.4">
      <c r="A14" s="379"/>
      <c r="B14" s="207" t="s">
        <v>381</v>
      </c>
      <c r="C14" s="124">
        <v>8748</v>
      </c>
      <c r="D14" s="125">
        <v>8050</v>
      </c>
      <c r="E14" s="126">
        <v>1.0867080745341615</v>
      </c>
      <c r="F14" s="127">
        <v>698</v>
      </c>
      <c r="G14" s="124">
        <v>11000</v>
      </c>
      <c r="H14" s="125">
        <v>11000</v>
      </c>
      <c r="I14" s="126">
        <v>1</v>
      </c>
      <c r="J14" s="127">
        <v>0</v>
      </c>
      <c r="K14" s="151">
        <v>0.79527272727272724</v>
      </c>
      <c r="L14" s="152">
        <v>0.73181818181818181</v>
      </c>
      <c r="M14" s="130">
        <v>6.345454545454543E-2</v>
      </c>
    </row>
    <row r="15" spans="1:13" ht="18" customHeight="1" x14ac:dyDescent="0.4">
      <c r="A15" s="379"/>
      <c r="B15" s="180" t="s">
        <v>380</v>
      </c>
      <c r="C15" s="132">
        <v>5652</v>
      </c>
      <c r="D15" s="133">
        <v>5714</v>
      </c>
      <c r="E15" s="134">
        <v>0.98914945747287364</v>
      </c>
      <c r="F15" s="135">
        <v>-62</v>
      </c>
      <c r="G15" s="132">
        <v>6385</v>
      </c>
      <c r="H15" s="133">
        <v>6515</v>
      </c>
      <c r="I15" s="134">
        <v>0.98004604758250191</v>
      </c>
      <c r="J15" s="135">
        <v>-130</v>
      </c>
      <c r="K15" s="136">
        <v>0.88519968676585747</v>
      </c>
      <c r="L15" s="137">
        <v>0.87705295471987721</v>
      </c>
      <c r="M15" s="138">
        <v>8.146732045980265E-3</v>
      </c>
    </row>
    <row r="16" spans="1:13" ht="18" customHeight="1" x14ac:dyDescent="0.4">
      <c r="A16" s="379"/>
      <c r="B16" s="180" t="s">
        <v>378</v>
      </c>
      <c r="C16" s="132">
        <v>21496</v>
      </c>
      <c r="D16" s="133">
        <v>19961</v>
      </c>
      <c r="E16" s="134">
        <v>1.0768999549120786</v>
      </c>
      <c r="F16" s="135">
        <v>1535</v>
      </c>
      <c r="G16" s="132">
        <v>25889</v>
      </c>
      <c r="H16" s="133">
        <v>25782</v>
      </c>
      <c r="I16" s="134">
        <v>1.004150182297727</v>
      </c>
      <c r="J16" s="135">
        <v>107</v>
      </c>
      <c r="K16" s="136">
        <v>0.83031403298698292</v>
      </c>
      <c r="L16" s="137">
        <v>0.77422232565355675</v>
      </c>
      <c r="M16" s="138">
        <v>5.6091707333426166E-2</v>
      </c>
    </row>
    <row r="17" spans="1:13" ht="18" customHeight="1" x14ac:dyDescent="0.4">
      <c r="A17" s="379"/>
      <c r="B17" s="180" t="s">
        <v>377</v>
      </c>
      <c r="C17" s="132">
        <v>1054</v>
      </c>
      <c r="D17" s="133">
        <v>1287</v>
      </c>
      <c r="E17" s="134">
        <v>0.81895881895881895</v>
      </c>
      <c r="F17" s="135">
        <v>-233</v>
      </c>
      <c r="G17" s="132">
        <v>1968</v>
      </c>
      <c r="H17" s="133">
        <v>1778</v>
      </c>
      <c r="I17" s="134">
        <v>1.1068616422947131</v>
      </c>
      <c r="J17" s="135">
        <v>190</v>
      </c>
      <c r="K17" s="136">
        <v>0.53556910569105687</v>
      </c>
      <c r="L17" s="137">
        <v>0.72384701912260963</v>
      </c>
      <c r="M17" s="138">
        <v>-0.18827791343155276</v>
      </c>
    </row>
    <row r="18" spans="1:13" s="147" customFormat="1" ht="18" customHeight="1" x14ac:dyDescent="0.15">
      <c r="A18" s="153"/>
      <c r="B18" s="154" t="s">
        <v>323</v>
      </c>
      <c r="C18" s="155" t="s">
        <v>22</v>
      </c>
      <c r="D18" s="141" t="s">
        <v>22</v>
      </c>
      <c r="E18" s="142" t="s">
        <v>22</v>
      </c>
      <c r="F18" s="143" t="s">
        <v>22</v>
      </c>
      <c r="G18" s="155" t="s">
        <v>22</v>
      </c>
      <c r="H18" s="141" t="s">
        <v>22</v>
      </c>
      <c r="I18" s="142" t="s">
        <v>22</v>
      </c>
      <c r="J18" s="143" t="s">
        <v>22</v>
      </c>
      <c r="K18" s="144" t="s">
        <v>22</v>
      </c>
      <c r="L18" s="145" t="s">
        <v>22</v>
      </c>
      <c r="M18" s="146" t="s">
        <v>22</v>
      </c>
    </row>
    <row r="19" spans="1:13" ht="18" customHeight="1" x14ac:dyDescent="0.4">
      <c r="A19" s="380" t="s">
        <v>384</v>
      </c>
      <c r="B19" s="114"/>
      <c r="C19" s="115">
        <v>23122</v>
      </c>
      <c r="D19" s="116">
        <v>22152</v>
      </c>
      <c r="E19" s="117">
        <v>1.0437883712531599</v>
      </c>
      <c r="F19" s="118">
        <v>970</v>
      </c>
      <c r="G19" s="115">
        <v>27313</v>
      </c>
      <c r="H19" s="119">
        <v>28764</v>
      </c>
      <c r="I19" s="117">
        <v>0.94955499930468645</v>
      </c>
      <c r="J19" s="118">
        <v>-1451</v>
      </c>
      <c r="K19" s="148">
        <v>0.8465565847764801</v>
      </c>
      <c r="L19" s="149">
        <v>0.77012932832707548</v>
      </c>
      <c r="M19" s="122">
        <v>7.6427256449404624E-2</v>
      </c>
    </row>
    <row r="20" spans="1:13" ht="18" customHeight="1" x14ac:dyDescent="0.4">
      <c r="A20" s="379"/>
      <c r="B20" s="207" t="s">
        <v>381</v>
      </c>
      <c r="C20" s="124">
        <v>0</v>
      </c>
      <c r="D20" s="125">
        <v>0</v>
      </c>
      <c r="E20" s="126" t="e">
        <v>#DIV/0!</v>
      </c>
      <c r="F20" s="127">
        <v>0</v>
      </c>
      <c r="G20" s="124">
        <v>0</v>
      </c>
      <c r="H20" s="125">
        <v>0</v>
      </c>
      <c r="I20" s="126" t="e">
        <v>#DIV/0!</v>
      </c>
      <c r="J20" s="127">
        <v>0</v>
      </c>
      <c r="K20" s="151" t="s">
        <v>22</v>
      </c>
      <c r="L20" s="152" t="s">
        <v>22</v>
      </c>
      <c r="M20" s="130" t="e">
        <v>#VALUE!</v>
      </c>
    </row>
    <row r="21" spans="1:13" ht="18" customHeight="1" x14ac:dyDescent="0.4">
      <c r="A21" s="379"/>
      <c r="B21" s="180" t="s">
        <v>380</v>
      </c>
      <c r="C21" s="132">
        <v>8781</v>
      </c>
      <c r="D21" s="133">
        <v>8553</v>
      </c>
      <c r="E21" s="134">
        <v>1.0266573132234305</v>
      </c>
      <c r="F21" s="135">
        <v>228</v>
      </c>
      <c r="G21" s="132">
        <v>9995</v>
      </c>
      <c r="H21" s="133">
        <v>9985</v>
      </c>
      <c r="I21" s="134">
        <v>1.00100150225338</v>
      </c>
      <c r="J21" s="135">
        <v>10</v>
      </c>
      <c r="K21" s="136">
        <v>0.87853926963481743</v>
      </c>
      <c r="L21" s="137">
        <v>0.85658487731597399</v>
      </c>
      <c r="M21" s="138">
        <v>2.1954392318843441E-2</v>
      </c>
    </row>
    <row r="22" spans="1:13" ht="18" customHeight="1" x14ac:dyDescent="0.4">
      <c r="A22" s="379"/>
      <c r="B22" s="180" t="s">
        <v>378</v>
      </c>
      <c r="C22" s="132">
        <v>14341</v>
      </c>
      <c r="D22" s="133">
        <v>13599</v>
      </c>
      <c r="E22" s="134">
        <v>1.0545628355026104</v>
      </c>
      <c r="F22" s="135">
        <v>742</v>
      </c>
      <c r="G22" s="132">
        <v>17318</v>
      </c>
      <c r="H22" s="133">
        <v>18779</v>
      </c>
      <c r="I22" s="134">
        <v>0.92220033015602532</v>
      </c>
      <c r="J22" s="135">
        <v>-1461</v>
      </c>
      <c r="K22" s="136">
        <v>0.82809793278669597</v>
      </c>
      <c r="L22" s="137">
        <v>0.72415996591937803</v>
      </c>
      <c r="M22" s="138">
        <v>0.10393796686731793</v>
      </c>
    </row>
    <row r="23" spans="1:13" s="147" customFormat="1" ht="18" customHeight="1" x14ac:dyDescent="0.15">
      <c r="A23" s="153"/>
      <c r="B23" s="154" t="s">
        <v>323</v>
      </c>
      <c r="C23" s="155" t="s">
        <v>22</v>
      </c>
      <c r="D23" s="141" t="s">
        <v>22</v>
      </c>
      <c r="E23" s="142" t="s">
        <v>22</v>
      </c>
      <c r="F23" s="143" t="s">
        <v>22</v>
      </c>
      <c r="G23" s="155" t="s">
        <v>22</v>
      </c>
      <c r="H23" s="141" t="s">
        <v>22</v>
      </c>
      <c r="I23" s="142" t="s">
        <v>22</v>
      </c>
      <c r="J23" s="143" t="s">
        <v>22</v>
      </c>
      <c r="K23" s="144" t="s">
        <v>22</v>
      </c>
      <c r="L23" s="145" t="s">
        <v>22</v>
      </c>
      <c r="M23" s="146" t="s">
        <v>22</v>
      </c>
    </row>
    <row r="24" spans="1:13" ht="18" customHeight="1" x14ac:dyDescent="0.4">
      <c r="A24" s="380" t="s">
        <v>383</v>
      </c>
      <c r="B24" s="114"/>
      <c r="C24" s="115">
        <v>14802</v>
      </c>
      <c r="D24" s="116">
        <v>14102</v>
      </c>
      <c r="E24" s="117">
        <v>1.0496383491703305</v>
      </c>
      <c r="F24" s="118">
        <v>700</v>
      </c>
      <c r="G24" s="115">
        <v>16717</v>
      </c>
      <c r="H24" s="119">
        <v>16378</v>
      </c>
      <c r="I24" s="117">
        <v>1.0206984979851019</v>
      </c>
      <c r="J24" s="118">
        <v>339</v>
      </c>
      <c r="K24" s="148">
        <v>0.88544595322127173</v>
      </c>
      <c r="L24" s="149">
        <v>0.86103309317376964</v>
      </c>
      <c r="M24" s="150">
        <v>2.4412860047502094E-2</v>
      </c>
    </row>
    <row r="25" spans="1:13" ht="18" customHeight="1" x14ac:dyDescent="0.4">
      <c r="A25" s="379"/>
      <c r="B25" s="207" t="s">
        <v>381</v>
      </c>
      <c r="C25" s="124">
        <v>0</v>
      </c>
      <c r="D25" s="125">
        <v>0</v>
      </c>
      <c r="E25" s="126" t="e">
        <v>#DIV/0!</v>
      </c>
      <c r="F25" s="127">
        <v>0</v>
      </c>
      <c r="G25" s="124">
        <v>0</v>
      </c>
      <c r="H25" s="125">
        <v>0</v>
      </c>
      <c r="I25" s="126" t="e">
        <v>#DIV/0!</v>
      </c>
      <c r="J25" s="127">
        <v>0</v>
      </c>
      <c r="K25" s="151" t="s">
        <v>22</v>
      </c>
      <c r="L25" s="152" t="s">
        <v>22</v>
      </c>
      <c r="M25" s="130" t="e">
        <v>#VALUE!</v>
      </c>
    </row>
    <row r="26" spans="1:13" ht="18" customHeight="1" x14ac:dyDescent="0.4">
      <c r="A26" s="379"/>
      <c r="B26" s="180" t="s">
        <v>380</v>
      </c>
      <c r="C26" s="132">
        <v>6306</v>
      </c>
      <c r="D26" s="133">
        <v>5887</v>
      </c>
      <c r="E26" s="134">
        <v>1.0711737727195516</v>
      </c>
      <c r="F26" s="135">
        <v>419</v>
      </c>
      <c r="G26" s="132">
        <v>6935</v>
      </c>
      <c r="H26" s="133">
        <v>6405</v>
      </c>
      <c r="I26" s="134">
        <v>1.0827478532396566</v>
      </c>
      <c r="J26" s="135">
        <v>530</v>
      </c>
      <c r="K26" s="136">
        <v>0.90930064888248019</v>
      </c>
      <c r="L26" s="137">
        <v>0.91912568306010933</v>
      </c>
      <c r="M26" s="138">
        <v>-9.8250341776291439E-3</v>
      </c>
    </row>
    <row r="27" spans="1:13" ht="18" customHeight="1" x14ac:dyDescent="0.4">
      <c r="A27" s="379"/>
      <c r="B27" s="180" t="s">
        <v>378</v>
      </c>
      <c r="C27" s="132">
        <v>8264</v>
      </c>
      <c r="D27" s="133">
        <v>7884</v>
      </c>
      <c r="E27" s="134">
        <v>1.0481988838153222</v>
      </c>
      <c r="F27" s="135">
        <v>380</v>
      </c>
      <c r="G27" s="132">
        <v>9332</v>
      </c>
      <c r="H27" s="133">
        <v>9595</v>
      </c>
      <c r="I27" s="134">
        <v>0.97258989056800416</v>
      </c>
      <c r="J27" s="135">
        <v>-263</v>
      </c>
      <c r="K27" s="136">
        <v>0.88555507929704247</v>
      </c>
      <c r="L27" s="137">
        <v>0.82167795726941117</v>
      </c>
      <c r="M27" s="138">
        <v>6.3877122027631295E-2</v>
      </c>
    </row>
    <row r="28" spans="1:13" s="147" customFormat="1" ht="18" customHeight="1" x14ac:dyDescent="0.15">
      <c r="A28" s="158"/>
      <c r="B28" s="159" t="s">
        <v>323</v>
      </c>
      <c r="C28" s="160" t="s">
        <v>22</v>
      </c>
      <c r="D28" s="161" t="s">
        <v>22</v>
      </c>
      <c r="E28" s="162" t="s">
        <v>22</v>
      </c>
      <c r="F28" s="163" t="s">
        <v>22</v>
      </c>
      <c r="G28" s="160" t="s">
        <v>22</v>
      </c>
      <c r="H28" s="161" t="s">
        <v>22</v>
      </c>
      <c r="I28" s="162" t="s">
        <v>22</v>
      </c>
      <c r="J28" s="163" t="s">
        <v>22</v>
      </c>
      <c r="K28" s="164" t="s">
        <v>22</v>
      </c>
      <c r="L28" s="165" t="s">
        <v>22</v>
      </c>
      <c r="M28" s="166" t="s">
        <v>22</v>
      </c>
    </row>
    <row r="29" spans="1:13" s="178" customFormat="1" ht="18" customHeight="1" x14ac:dyDescent="0.15">
      <c r="A29" s="191"/>
      <c r="B29" s="382" t="s">
        <v>377</v>
      </c>
      <c r="C29" s="169">
        <v>232</v>
      </c>
      <c r="D29" s="170">
        <v>331</v>
      </c>
      <c r="E29" s="193">
        <v>0.70090634441087618</v>
      </c>
      <c r="F29" s="194">
        <v>-99</v>
      </c>
      <c r="G29" s="169">
        <v>450</v>
      </c>
      <c r="H29" s="170">
        <v>378</v>
      </c>
      <c r="I29" s="171">
        <v>1.1904761904761905</v>
      </c>
      <c r="J29" s="172">
        <v>72</v>
      </c>
      <c r="K29" s="195">
        <v>0.51555555555555554</v>
      </c>
      <c r="L29" s="196">
        <v>0.8756613756613757</v>
      </c>
      <c r="M29" s="197">
        <v>-0.36010582010582015</v>
      </c>
    </row>
    <row r="30" spans="1:13" ht="18" customHeight="1" x14ac:dyDescent="0.4">
      <c r="A30" s="380" t="s">
        <v>382</v>
      </c>
      <c r="B30" s="114"/>
      <c r="C30" s="115">
        <v>24190</v>
      </c>
      <c r="D30" s="116">
        <v>23219</v>
      </c>
      <c r="E30" s="117">
        <v>1.0418191997932726</v>
      </c>
      <c r="F30" s="118">
        <v>971</v>
      </c>
      <c r="G30" s="115">
        <v>29981</v>
      </c>
      <c r="H30" s="116">
        <v>29699</v>
      </c>
      <c r="I30" s="117">
        <v>1.0094952692009831</v>
      </c>
      <c r="J30" s="118">
        <v>282</v>
      </c>
      <c r="K30" s="148">
        <v>0.80684433474533868</v>
      </c>
      <c r="L30" s="149">
        <v>0.78181083538166263</v>
      </c>
      <c r="M30" s="122">
        <v>2.5033499363676048E-2</v>
      </c>
    </row>
    <row r="31" spans="1:13" ht="18" customHeight="1" x14ac:dyDescent="0.4">
      <c r="A31" s="379"/>
      <c r="B31" s="207" t="s">
        <v>381</v>
      </c>
      <c r="C31" s="124">
        <v>0</v>
      </c>
      <c r="D31" s="125">
        <v>0</v>
      </c>
      <c r="E31" s="126" t="e">
        <v>#DIV/0!</v>
      </c>
      <c r="F31" s="127">
        <v>0</v>
      </c>
      <c r="G31" s="124">
        <v>0</v>
      </c>
      <c r="H31" s="125">
        <v>0</v>
      </c>
      <c r="I31" s="126" t="e">
        <v>#DIV/0!</v>
      </c>
      <c r="J31" s="127">
        <v>0</v>
      </c>
      <c r="K31" s="151" t="s">
        <v>22</v>
      </c>
      <c r="L31" s="152" t="s">
        <v>22</v>
      </c>
      <c r="M31" s="130" t="e">
        <v>#VALUE!</v>
      </c>
    </row>
    <row r="32" spans="1:13" ht="18" customHeight="1" x14ac:dyDescent="0.4">
      <c r="A32" s="379"/>
      <c r="B32" s="180" t="s">
        <v>380</v>
      </c>
      <c r="C32" s="132">
        <v>2576</v>
      </c>
      <c r="D32" s="133">
        <v>2756</v>
      </c>
      <c r="E32" s="134">
        <v>0.93468795355587808</v>
      </c>
      <c r="F32" s="135">
        <v>-180</v>
      </c>
      <c r="G32" s="132">
        <v>3190</v>
      </c>
      <c r="H32" s="133">
        <v>3195</v>
      </c>
      <c r="I32" s="134">
        <v>0.99843505477308292</v>
      </c>
      <c r="J32" s="135">
        <v>-5</v>
      </c>
      <c r="K32" s="136">
        <v>0.80752351097178687</v>
      </c>
      <c r="L32" s="137">
        <v>0.86259780907668226</v>
      </c>
      <c r="M32" s="138">
        <v>-5.5074298104895392E-2</v>
      </c>
    </row>
    <row r="33" spans="1:13" ht="18" customHeight="1" x14ac:dyDescent="0.4">
      <c r="A33" s="379"/>
      <c r="B33" s="180" t="s">
        <v>379</v>
      </c>
      <c r="C33" s="132">
        <v>793</v>
      </c>
      <c r="D33" s="133">
        <v>644</v>
      </c>
      <c r="E33" s="134">
        <v>1.2313664596273293</v>
      </c>
      <c r="F33" s="135">
        <v>149</v>
      </c>
      <c r="G33" s="132">
        <v>1067</v>
      </c>
      <c r="H33" s="133">
        <v>1358</v>
      </c>
      <c r="I33" s="134">
        <v>0.7857142857142857</v>
      </c>
      <c r="J33" s="135">
        <v>-291</v>
      </c>
      <c r="K33" s="136">
        <v>0.74320524835988755</v>
      </c>
      <c r="L33" s="137">
        <v>0.47422680412371132</v>
      </c>
      <c r="M33" s="138">
        <v>0.26897844423617623</v>
      </c>
    </row>
    <row r="34" spans="1:13" ht="18" customHeight="1" x14ac:dyDescent="0.4">
      <c r="A34" s="379"/>
      <c r="B34" s="180" t="s">
        <v>378</v>
      </c>
      <c r="C34" s="132">
        <v>19050</v>
      </c>
      <c r="D34" s="133">
        <v>17993</v>
      </c>
      <c r="E34" s="134">
        <v>1.0587450675262602</v>
      </c>
      <c r="F34" s="135">
        <v>1057</v>
      </c>
      <c r="G34" s="132">
        <v>23644</v>
      </c>
      <c r="H34" s="133">
        <v>23161</v>
      </c>
      <c r="I34" s="134">
        <v>1.0208540218470705</v>
      </c>
      <c r="J34" s="135">
        <v>483</v>
      </c>
      <c r="K34" s="136">
        <v>0.80570123498562007</v>
      </c>
      <c r="L34" s="137">
        <v>0.77686628383921252</v>
      </c>
      <c r="M34" s="138">
        <v>2.883495114640755E-2</v>
      </c>
    </row>
    <row r="35" spans="1:13" ht="18" customHeight="1" x14ac:dyDescent="0.4">
      <c r="A35" s="379"/>
      <c r="B35" s="180" t="s">
        <v>377</v>
      </c>
      <c r="C35" s="132">
        <v>1771</v>
      </c>
      <c r="D35" s="133">
        <v>1826</v>
      </c>
      <c r="E35" s="134">
        <v>0.96987951807228912</v>
      </c>
      <c r="F35" s="135">
        <v>-55</v>
      </c>
      <c r="G35" s="132">
        <v>2080</v>
      </c>
      <c r="H35" s="133">
        <v>1985</v>
      </c>
      <c r="I35" s="134">
        <v>1.0478589420654911</v>
      </c>
      <c r="J35" s="135">
        <v>95</v>
      </c>
      <c r="K35" s="136">
        <v>0.85144230769230766</v>
      </c>
      <c r="L35" s="137">
        <v>0.9198992443324937</v>
      </c>
      <c r="M35" s="138">
        <v>-6.8456936640186039E-2</v>
      </c>
    </row>
    <row r="36" spans="1:13" s="147" customFormat="1" ht="18" customHeight="1" x14ac:dyDescent="0.15">
      <c r="A36" s="139"/>
      <c r="B36" s="159" t="s">
        <v>323</v>
      </c>
      <c r="C36" s="160" t="s">
        <v>22</v>
      </c>
      <c r="D36" s="161" t="s">
        <v>22</v>
      </c>
      <c r="E36" s="162" t="s">
        <v>22</v>
      </c>
      <c r="F36" s="163" t="s">
        <v>22</v>
      </c>
      <c r="G36" s="160" t="s">
        <v>22</v>
      </c>
      <c r="H36" s="161" t="s">
        <v>22</v>
      </c>
      <c r="I36" s="162" t="s">
        <v>22</v>
      </c>
      <c r="J36" s="163" t="s">
        <v>22</v>
      </c>
      <c r="K36" s="164" t="s">
        <v>22</v>
      </c>
      <c r="L36" s="165" t="s">
        <v>22</v>
      </c>
      <c r="M36" s="166" t="s">
        <v>22</v>
      </c>
    </row>
    <row r="37" spans="1:13" s="147" customFormat="1" ht="18" customHeight="1" thickBot="1" x14ac:dyDescent="0.2">
      <c r="A37" s="153"/>
      <c r="B37" s="154" t="s">
        <v>376</v>
      </c>
      <c r="C37" s="155" t="s">
        <v>22</v>
      </c>
      <c r="D37" s="141" t="s">
        <v>22</v>
      </c>
      <c r="E37" s="142" t="s">
        <v>22</v>
      </c>
      <c r="F37" s="143" t="s">
        <v>22</v>
      </c>
      <c r="G37" s="155" t="s">
        <v>22</v>
      </c>
      <c r="H37" s="141" t="s">
        <v>22</v>
      </c>
      <c r="I37" s="142" t="s">
        <v>22</v>
      </c>
      <c r="J37" s="143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4">
      <c r="C38" s="376"/>
      <c r="G38" s="376"/>
    </row>
    <row r="39" spans="1:13" x14ac:dyDescent="0.4">
      <c r="C39" s="376"/>
      <c r="G39" s="376"/>
    </row>
    <row r="40" spans="1:13" x14ac:dyDescent="0.4">
      <c r="C40" s="376"/>
      <c r="G40" s="187"/>
    </row>
    <row r="41" spans="1:13" x14ac:dyDescent="0.4">
      <c r="C41" s="376"/>
      <c r="G41" s="376"/>
    </row>
    <row r="42" spans="1:13" x14ac:dyDescent="0.4">
      <c r="C42" s="376"/>
      <c r="G42" s="376"/>
    </row>
    <row r="43" spans="1:13" x14ac:dyDescent="0.4">
      <c r="C43" s="376"/>
      <c r="G43" s="376"/>
    </row>
    <row r="44" spans="1:13" x14ac:dyDescent="0.4">
      <c r="C44" s="376"/>
      <c r="G44" s="376"/>
    </row>
    <row r="45" spans="1:13" x14ac:dyDescent="0.4">
      <c r="C45" s="376"/>
      <c r="G45" s="376"/>
    </row>
    <row r="46" spans="1:13" x14ac:dyDescent="0.4">
      <c r="C46" s="376"/>
      <c r="G46" s="376"/>
    </row>
    <row r="47" spans="1:13" x14ac:dyDescent="0.4">
      <c r="C47" s="376"/>
      <c r="G47" s="376"/>
    </row>
    <row r="48" spans="1:13" x14ac:dyDescent="0.4">
      <c r="C48" s="376"/>
      <c r="G48" s="376"/>
    </row>
    <row r="49" spans="3:7" x14ac:dyDescent="0.4">
      <c r="C49" s="376"/>
      <c r="G49" s="376"/>
    </row>
    <row r="50" spans="3:7" x14ac:dyDescent="0.4">
      <c r="C50" s="376"/>
      <c r="G50" s="376"/>
    </row>
    <row r="51" spans="3:7" x14ac:dyDescent="0.4">
      <c r="C51" s="376"/>
      <c r="G51" s="376"/>
    </row>
    <row r="52" spans="3:7" x14ac:dyDescent="0.4">
      <c r="C52" s="376"/>
      <c r="G52" s="376"/>
    </row>
    <row r="53" spans="3:7" x14ac:dyDescent="0.4">
      <c r="C53" s="376"/>
      <c r="G53" s="376"/>
    </row>
    <row r="54" spans="3:7" x14ac:dyDescent="0.4">
      <c r="C54" s="376"/>
      <c r="G54" s="376"/>
    </row>
    <row r="55" spans="3:7" x14ac:dyDescent="0.4">
      <c r="C55" s="376"/>
      <c r="G55" s="376"/>
    </row>
    <row r="56" spans="3:7" x14ac:dyDescent="0.4">
      <c r="C56" s="376"/>
      <c r="G56" s="376"/>
    </row>
    <row r="57" spans="3:7" x14ac:dyDescent="0.4">
      <c r="C57" s="376"/>
      <c r="G57" s="376"/>
    </row>
    <row r="58" spans="3:7" x14ac:dyDescent="0.4">
      <c r="C58" s="376"/>
      <c r="G58" s="376"/>
    </row>
    <row r="59" spans="3:7" x14ac:dyDescent="0.4">
      <c r="C59" s="376"/>
      <c r="G59" s="376"/>
    </row>
    <row r="60" spans="3:7" x14ac:dyDescent="0.4">
      <c r="C60" s="376"/>
      <c r="G60" s="376"/>
    </row>
    <row r="61" spans="3:7" x14ac:dyDescent="0.4">
      <c r="C61" s="376"/>
      <c r="G61" s="376"/>
    </row>
    <row r="62" spans="3:7" x14ac:dyDescent="0.4">
      <c r="C62" s="376"/>
      <c r="G62" s="376"/>
    </row>
    <row r="63" spans="3:7" x14ac:dyDescent="0.4">
      <c r="C63" s="376"/>
      <c r="G63" s="376"/>
    </row>
    <row r="64" spans="3:7" x14ac:dyDescent="0.4">
      <c r="C64" s="376"/>
      <c r="G64" s="376"/>
    </row>
    <row r="65" spans="3:7" x14ac:dyDescent="0.4">
      <c r="C65" s="376"/>
      <c r="G65" s="376"/>
    </row>
    <row r="66" spans="3:7" x14ac:dyDescent="0.4">
      <c r="C66" s="376"/>
      <c r="G66" s="376"/>
    </row>
    <row r="67" spans="3:7" x14ac:dyDescent="0.4">
      <c r="C67" s="376"/>
      <c r="G67" s="376"/>
    </row>
    <row r="68" spans="3:7" x14ac:dyDescent="0.4">
      <c r="C68" s="376"/>
      <c r="G68" s="376"/>
    </row>
    <row r="69" spans="3:7" x14ac:dyDescent="0.4">
      <c r="C69" s="376"/>
      <c r="G69" s="376"/>
    </row>
    <row r="70" spans="3:7" x14ac:dyDescent="0.4">
      <c r="C70" s="376"/>
      <c r="G70" s="376"/>
    </row>
    <row r="71" spans="3:7" x14ac:dyDescent="0.4">
      <c r="C71" s="376"/>
      <c r="G71" s="376"/>
    </row>
    <row r="72" spans="3:7" x14ac:dyDescent="0.4">
      <c r="C72" s="376"/>
      <c r="G72" s="376"/>
    </row>
    <row r="73" spans="3:7" x14ac:dyDescent="0.4">
      <c r="C73" s="376"/>
      <c r="G73" s="376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8'!A1" display="'h28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97</vt:i4>
      </vt:variant>
      <vt:variant>
        <vt:lpstr>名前付き一覧</vt:lpstr>
      </vt:variant>
      <vt:variant>
        <vt:i4>96</vt:i4>
      </vt:variant>
    </vt:vector>
  </HeadingPairs>
  <TitlesOfParts>
    <vt:vector size="193" baseType="lpstr">
      <vt:lpstr>h28</vt:lpstr>
      <vt:lpstr>４月（月間）</vt:lpstr>
      <vt:lpstr>４月（上旬）</vt:lpstr>
      <vt:lpstr>４月（中旬）</vt:lpstr>
      <vt:lpstr>４月（下旬）</vt:lpstr>
      <vt:lpstr>４月月間</vt:lpstr>
      <vt:lpstr>４月上旬</vt:lpstr>
      <vt:lpstr>４月中旬</vt:lpstr>
      <vt:lpstr>４月下旬</vt:lpstr>
      <vt:lpstr>５月（月間）</vt:lpstr>
      <vt:lpstr>５月（上旬）</vt:lpstr>
      <vt:lpstr>５月（中旬）</vt:lpstr>
      <vt:lpstr>５月（下旬）</vt:lpstr>
      <vt:lpstr>５月月間</vt:lpstr>
      <vt:lpstr>５月上旬</vt:lpstr>
      <vt:lpstr>５月中旬</vt:lpstr>
      <vt:lpstr>５月下旬</vt:lpstr>
      <vt:lpstr>６月（月間）</vt:lpstr>
      <vt:lpstr>６月（上旬）</vt:lpstr>
      <vt:lpstr>６月（中旬）</vt:lpstr>
      <vt:lpstr>６月（下旬）</vt:lpstr>
      <vt:lpstr>６月月間</vt:lpstr>
      <vt:lpstr>６月上旬</vt:lpstr>
      <vt:lpstr>６月中旬</vt:lpstr>
      <vt:lpstr>６月下旬</vt:lpstr>
      <vt:lpstr>７月（月間）</vt:lpstr>
      <vt:lpstr>７月（上旬）</vt:lpstr>
      <vt:lpstr>７月（中旬）</vt:lpstr>
      <vt:lpstr>７月（下旬）</vt:lpstr>
      <vt:lpstr>７月月間</vt:lpstr>
      <vt:lpstr>７月上旬</vt:lpstr>
      <vt:lpstr>７月中旬</vt:lpstr>
      <vt:lpstr>７月下旬</vt:lpstr>
      <vt:lpstr>８月（月間）</vt:lpstr>
      <vt:lpstr>８月（上旬）</vt:lpstr>
      <vt:lpstr>８月（中旬）</vt:lpstr>
      <vt:lpstr>８月（下旬）</vt:lpstr>
      <vt:lpstr>８月月間</vt:lpstr>
      <vt:lpstr>８月上旬</vt:lpstr>
      <vt:lpstr>８月中旬</vt:lpstr>
      <vt:lpstr>８月下旬</vt:lpstr>
      <vt:lpstr>９月（月間）</vt:lpstr>
      <vt:lpstr>９月（上旬）</vt:lpstr>
      <vt:lpstr>９月（中旬）</vt:lpstr>
      <vt:lpstr>９月（下旬）</vt:lpstr>
      <vt:lpstr>９月月間</vt:lpstr>
      <vt:lpstr>９月上旬</vt:lpstr>
      <vt:lpstr>９月中旬</vt:lpstr>
      <vt:lpstr>９月下旬</vt:lpstr>
      <vt:lpstr>10月（月間）</vt:lpstr>
      <vt:lpstr>10月（上旬）</vt:lpstr>
      <vt:lpstr>10月（中旬）</vt:lpstr>
      <vt:lpstr>10月（下旬）</vt:lpstr>
      <vt:lpstr>10月月間</vt:lpstr>
      <vt:lpstr>10月上旬</vt:lpstr>
      <vt:lpstr>10月中旬</vt:lpstr>
      <vt:lpstr>10月下旬</vt:lpstr>
      <vt:lpstr>11月（月間）</vt:lpstr>
      <vt:lpstr>11月（上旬）</vt:lpstr>
      <vt:lpstr>11月（中旬）</vt:lpstr>
      <vt:lpstr>11月（下旬）</vt:lpstr>
      <vt:lpstr>11月月間</vt:lpstr>
      <vt:lpstr>11月上旬</vt:lpstr>
      <vt:lpstr>11月中旬</vt:lpstr>
      <vt:lpstr>11月下旬</vt:lpstr>
      <vt:lpstr>12月（月間）</vt:lpstr>
      <vt:lpstr>12月（上旬）</vt:lpstr>
      <vt:lpstr>12月（中旬）</vt:lpstr>
      <vt:lpstr>12月（下旬）</vt:lpstr>
      <vt:lpstr>12月月間</vt:lpstr>
      <vt:lpstr>12月上旬</vt:lpstr>
      <vt:lpstr>12月中旬</vt:lpstr>
      <vt:lpstr>12月下旬</vt:lpstr>
      <vt:lpstr>１月（月間）</vt:lpstr>
      <vt:lpstr>１月（上旬）</vt:lpstr>
      <vt:lpstr>１月（中旬）</vt:lpstr>
      <vt:lpstr>１月（下旬）</vt:lpstr>
      <vt:lpstr>１月月間</vt:lpstr>
      <vt:lpstr>１月上旬</vt:lpstr>
      <vt:lpstr>１月中旬</vt:lpstr>
      <vt:lpstr>１月下旬</vt:lpstr>
      <vt:lpstr>２月（月間）</vt:lpstr>
      <vt:lpstr>２月（上旬）</vt:lpstr>
      <vt:lpstr>２月（中旬）</vt:lpstr>
      <vt:lpstr>２月（下旬）</vt:lpstr>
      <vt:lpstr>２月月間</vt:lpstr>
      <vt:lpstr>２月上旬</vt:lpstr>
      <vt:lpstr>２月中旬</vt:lpstr>
      <vt:lpstr>２月下旬</vt:lpstr>
      <vt:lpstr>３月（月間）</vt:lpstr>
      <vt:lpstr>３月（上旬）</vt:lpstr>
      <vt:lpstr>３月（中旬）</vt:lpstr>
      <vt:lpstr>３月（下旬）</vt:lpstr>
      <vt:lpstr>３月月間</vt:lpstr>
      <vt:lpstr>３月上旬</vt:lpstr>
      <vt:lpstr>３月中旬</vt:lpstr>
      <vt:lpstr>３月下旬</vt:lpstr>
      <vt:lpstr>'10月下旬'!Print_Area</vt:lpstr>
      <vt:lpstr>'10月月間'!Print_Area</vt:lpstr>
      <vt:lpstr>'10月上旬'!Print_Area</vt:lpstr>
      <vt:lpstr>'10月中旬'!Print_Area</vt:lpstr>
      <vt:lpstr>'11月下旬'!Print_Area</vt:lpstr>
      <vt:lpstr>'11月月間'!Print_Area</vt:lpstr>
      <vt:lpstr>'11月上旬'!Print_Area</vt:lpstr>
      <vt:lpstr>'11月中旬'!Print_Area</vt:lpstr>
      <vt:lpstr>'12月下旬'!Print_Area</vt:lpstr>
      <vt:lpstr>'12月月間'!Print_Area</vt:lpstr>
      <vt:lpstr>'12月上旬'!Print_Area</vt:lpstr>
      <vt:lpstr>'12月中旬'!Print_Area</vt:lpstr>
      <vt:lpstr>'１月下旬'!Print_Area</vt:lpstr>
      <vt:lpstr>'１月月間'!Print_Area</vt:lpstr>
      <vt:lpstr>'１月上旬'!Print_Area</vt:lpstr>
      <vt:lpstr>'１月中旬'!Print_Area</vt:lpstr>
      <vt:lpstr>'２月下旬'!Print_Area</vt:lpstr>
      <vt:lpstr>'２月月間'!Print_Area</vt:lpstr>
      <vt:lpstr>'２月上旬'!Print_Area</vt:lpstr>
      <vt:lpstr>'２月中旬'!Print_Area</vt:lpstr>
      <vt:lpstr>'３月下旬'!Print_Area</vt:lpstr>
      <vt:lpstr>'３月月間'!Print_Area</vt:lpstr>
      <vt:lpstr>'３月上旬'!Print_Area</vt:lpstr>
      <vt:lpstr>'３月中旬'!Print_Area</vt:lpstr>
      <vt:lpstr>'４月下旬'!Print_Area</vt:lpstr>
      <vt:lpstr>'４月月間'!Print_Area</vt:lpstr>
      <vt:lpstr>'４月上旬'!Print_Area</vt:lpstr>
      <vt:lpstr>'４月中旬'!Print_Area</vt:lpstr>
      <vt:lpstr>'５月下旬'!Print_Area</vt:lpstr>
      <vt:lpstr>'５月月間'!Print_Area</vt:lpstr>
      <vt:lpstr>'５月上旬'!Print_Area</vt:lpstr>
      <vt:lpstr>'５月中旬'!Print_Area</vt:lpstr>
      <vt:lpstr>'６月下旬'!Print_Area</vt:lpstr>
      <vt:lpstr>'６月月間'!Print_Area</vt:lpstr>
      <vt:lpstr>'６月上旬'!Print_Area</vt:lpstr>
      <vt:lpstr>'６月中旬'!Print_Area</vt:lpstr>
      <vt:lpstr>'７月下旬'!Print_Area</vt:lpstr>
      <vt:lpstr>'７月月間'!Print_Area</vt:lpstr>
      <vt:lpstr>'７月上旬'!Print_Area</vt:lpstr>
      <vt:lpstr>'７月中旬'!Print_Area</vt:lpstr>
      <vt:lpstr>'８月下旬'!Print_Area</vt:lpstr>
      <vt:lpstr>'８月月間'!Print_Area</vt:lpstr>
      <vt:lpstr>'８月上旬'!Print_Area</vt:lpstr>
      <vt:lpstr>'８月中旬'!Print_Area</vt:lpstr>
      <vt:lpstr>'９月下旬'!Print_Area</vt:lpstr>
      <vt:lpstr>'９月月間'!Print_Area</vt:lpstr>
      <vt:lpstr>'９月上旬'!Print_Area</vt:lpstr>
      <vt:lpstr>'９月中旬'!Print_Area</vt:lpstr>
      <vt:lpstr>'10月（下旬）'!Print_Titles</vt:lpstr>
      <vt:lpstr>'10月（月間）'!Print_Titles</vt:lpstr>
      <vt:lpstr>'10月（上旬）'!Print_Titles</vt:lpstr>
      <vt:lpstr>'10月（中旬）'!Print_Titles</vt:lpstr>
      <vt:lpstr>'11月（下旬）'!Print_Titles</vt:lpstr>
      <vt:lpstr>'11月（月間）'!Print_Titles</vt:lpstr>
      <vt:lpstr>'11月（上旬）'!Print_Titles</vt:lpstr>
      <vt:lpstr>'11月（中旬）'!Print_Titles</vt:lpstr>
      <vt:lpstr>'12月（下旬）'!Print_Titles</vt:lpstr>
      <vt:lpstr>'12月（月間）'!Print_Titles</vt:lpstr>
      <vt:lpstr>'12月（上旬）'!Print_Titles</vt:lpstr>
      <vt:lpstr>'12月（中旬）'!Print_Titles</vt:lpstr>
      <vt:lpstr>'１月（下旬）'!Print_Titles</vt:lpstr>
      <vt:lpstr>'１月（月間）'!Print_Titles</vt:lpstr>
      <vt:lpstr>'１月（上旬）'!Print_Titles</vt:lpstr>
      <vt:lpstr>'１月（中旬）'!Print_Titles</vt:lpstr>
      <vt:lpstr>'２月（下旬）'!Print_Titles</vt:lpstr>
      <vt:lpstr>'２月（月間）'!Print_Titles</vt:lpstr>
      <vt:lpstr>'２月（上旬）'!Print_Titles</vt:lpstr>
      <vt:lpstr>'２月（中旬）'!Print_Titles</vt:lpstr>
      <vt:lpstr>'３月（下旬）'!Print_Titles</vt:lpstr>
      <vt:lpstr>'３月（月間）'!Print_Titles</vt:lpstr>
      <vt:lpstr>'３月（上旬）'!Print_Titles</vt:lpstr>
      <vt:lpstr>'３月（中旬）'!Print_Titles</vt:lpstr>
      <vt:lpstr>'４月（下旬）'!Print_Titles</vt:lpstr>
      <vt:lpstr>'４月（月間）'!Print_Titles</vt:lpstr>
      <vt:lpstr>'４月（上旬）'!Print_Titles</vt:lpstr>
      <vt:lpstr>'４月（中旬）'!Print_Titles</vt:lpstr>
      <vt:lpstr>'５月（下旬）'!Print_Titles</vt:lpstr>
      <vt:lpstr>'５月（月間）'!Print_Titles</vt:lpstr>
      <vt:lpstr>'５月（上旬）'!Print_Titles</vt:lpstr>
      <vt:lpstr>'５月（中旬）'!Print_Titles</vt:lpstr>
      <vt:lpstr>'６月（下旬）'!Print_Titles</vt:lpstr>
      <vt:lpstr>'６月（月間）'!Print_Titles</vt:lpstr>
      <vt:lpstr>'６月（上旬）'!Print_Titles</vt:lpstr>
      <vt:lpstr>'６月（中旬）'!Print_Titles</vt:lpstr>
      <vt:lpstr>'７月（下旬）'!Print_Titles</vt:lpstr>
      <vt:lpstr>'７月（月間）'!Print_Titles</vt:lpstr>
      <vt:lpstr>'７月（上旬）'!Print_Titles</vt:lpstr>
      <vt:lpstr>'７月（中旬）'!Print_Titles</vt:lpstr>
      <vt:lpstr>'８月（下旬）'!Print_Titles</vt:lpstr>
      <vt:lpstr>'８月（月間）'!Print_Titles</vt:lpstr>
      <vt:lpstr>'８月（上旬）'!Print_Titles</vt:lpstr>
      <vt:lpstr>'８月（中旬）'!Print_Titles</vt:lpstr>
      <vt:lpstr>'９月（下旬）'!Print_Titles</vt:lpstr>
      <vt:lpstr>'９月（月間）'!Print_Titles</vt:lpstr>
      <vt:lpstr>'９月（上旬）'!Print_Titles</vt:lpstr>
      <vt:lpstr>'９月（中旬）'!Print_Titles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2024-01-10T02:57:25Z</dcterms:modified>
</cp:coreProperties>
</file>