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20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20" r:id="rId13"/>
    <sheet name="施設類型別ストック情報分析表①" sheetId="21" r:id="rId14"/>
    <sheet name="施設類型別ストック情報分析表②" sheetId="22" r:id="rId15"/>
    <sheet name="Sheet1" sheetId="19" r:id="rId16"/>
  </sheets>
  <externalReferences>
    <externalReference r:id="rId17"/>
  </externalReferences>
  <calcPr calcId="145621" concurrentManualCount="2"/>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BY35" i="7"/>
  <c r="BE35" i="7"/>
  <c r="AM35" i="7"/>
  <c r="W35" i="7"/>
  <c r="E35" i="7"/>
  <c r="C35" i="7" s="1"/>
  <c r="DG34" i="7"/>
  <c r="CQ34" i="7"/>
  <c r="BY34" i="7"/>
  <c r="BG34" i="7"/>
  <c r="AM34" i="7"/>
  <c r="W34" i="7"/>
  <c r="U34" i="7" s="1"/>
  <c r="E34" i="7"/>
  <c r="C34" i="7" s="1"/>
  <c r="U35" i="7" l="1"/>
  <c r="BE34" i="7" s="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<sst xmlns="http://schemas.openxmlformats.org/spreadsheetml/2006/main" count="988" uniqueCount="536">
  <si>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</si>
  <si>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</si>
  <si>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</si>
  <si>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</si>
  <si>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</si>
  <si>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</si>
  <si>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</si>
  <si>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</si>
  <si>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</si>
  <si>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</si>
  <si>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</si>
  <si>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</si>
  <si>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</si>
  <si>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</si>
  <si>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</si>
  <si>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</si>
  <si>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</si>
  <si>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</si>
  <si>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</si>
  <si>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</si>
  <si>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</si>
  <si>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</si>
  <si>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</si>
  <si>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</si>
  <si>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</si>
  <si>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</si>
  <si>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</si>
  <si>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</si>
  <si>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</si>
  <si>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</si>
  <si>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</si>
  <si>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</si>
  <si>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</si>
  <si>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</si>
  <si>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国頭村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</si>
  <si>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</si>
  <si>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</si>
  <si>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</si>
  <si>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</si>
  <si>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</si>
  <si>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</si>
  <si>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</si>
  <si>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</si>
  <si>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</si>
  <si>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</si>
  <si>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</si>
  <si>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</si>
  <si>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</si>
  <si>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</si>
  <si>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</si>
  <si>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</si>
  <si>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</si>
  <si>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</si>
  <si>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</si>
  <si>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</si>
  <si>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</si>
  <si>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</si>
  <si>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</si>
  <si>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</si>
  <si>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</si>
  <si>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</si>
  <si>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</si>
  <si>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-5.4</t>
    <phoneticPr fontId="6"/>
  </si>
  <si>
    <t>山振</t>
    <rPh sb="0" eb="1">
      <t>ヤマ</t>
    </rPh>
    <rPh sb="1" eb="2">
      <t>フ</t>
    </rPh>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</si>
  <si>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</si>
  <si>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</si>
  <si>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</si>
  <si>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</si>
  <si>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</si>
  <si>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</si>
  <si>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</si>
  <si>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</si>
  <si>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</si>
  <si>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</si>
  <si>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</si>
  <si>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</si>
  <si>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</si>
  <si>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</si>
  <si>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</si>
  <si>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</si>
  <si>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</si>
  <si>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</si>
  <si>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</si>
  <si>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</si>
  <si>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</si>
  <si>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</si>
  <si>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</si>
  <si>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</si>
  <si>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</si>
  <si>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5"/>
  </si>
  <si>
    <t>うち日本人(％)</t>
    <phoneticPr fontId="6"/>
  </si>
  <si>
    <t>-1.4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</si>
  <si>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</si>
  <si>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</si>
  <si>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</si>
  <si>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</si>
  <si>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</si>
  <si>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</si>
  <si>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</si>
  <si>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</si>
  <si>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</si>
  <si>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</si>
  <si>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</si>
  <si>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</si>
  <si>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</si>
  <si>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</si>
  <si>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</si>
  <si>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</si>
  <si>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</si>
  <si>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</si>
  <si>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</si>
  <si>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</si>
  <si>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</si>
  <si>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</si>
  <si>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</si>
  <si>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</si>
  <si>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</si>
  <si>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</si>
  <si>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</si>
  <si>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</si>
  <si>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</si>
  <si>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</si>
  <si>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</si>
  <si>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</si>
  <si>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</si>
  <si>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</si>
  <si>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</si>
  <si>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</si>
  <si>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</si>
  <si>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</si>
  <si>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</si>
  <si>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</si>
  <si>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</si>
  <si>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</si>
  <si>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</si>
  <si>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</si>
  <si>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</si>
  <si>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</si>
  <si>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</si>
  <si>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</si>
  <si>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</si>
  <si>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</si>
  <si>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</si>
  <si>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</si>
  <si>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</si>
  <si>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</si>
  <si>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</si>
  <si>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</si>
  <si>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</si>
  <si>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</si>
  <si>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</si>
  <si>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沖縄県国頭村</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</si>
  <si>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</si>
  <si>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</si>
  <si>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</si>
  <si>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</si>
  <si>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</si>
  <si>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</si>
  <si>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</si>
  <si>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</si>
  <si>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</si>
  <si>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</si>
  <si>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</si>
  <si>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</si>
  <si>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</si>
  <si>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</si>
  <si>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</si>
  <si>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</si>
  <si>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</si>
  <si>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</si>
  <si>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</si>
  <si>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</si>
  <si>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</si>
  <si>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</si>
  <si>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</si>
  <si>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</si>
  <si>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</si>
  <si>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</si>
  <si>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</si>
  <si>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</si>
  <si>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</si>
  <si>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</si>
  <si>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</si>
  <si>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</si>
  <si>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</si>
  <si>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</si>
  <si>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</si>
  <si>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</si>
  <si>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</si>
  <si>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</si>
  <si>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</si>
  <si>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</si>
  <si>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</si>
  <si>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</si>
  <si>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</si>
  <si>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</si>
  <si>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</si>
  <si>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</si>
  <si>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</si>
  <si>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</si>
  <si>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</si>
  <si>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</si>
  <si>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</si>
  <si>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</si>
  <si>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</si>
  <si>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</si>
  <si>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</si>
  <si>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</si>
  <si>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</si>
  <si>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</si>
  <si>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</si>
  <si>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</si>
  <si>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</si>
  <si>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</si>
  <si>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</si>
  <si>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</si>
  <si>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</si>
  <si>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</si>
  <si>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</si>
  <si>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</si>
  <si>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</si>
  <si>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</si>
  <si>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</si>
  <si>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</si>
  <si>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</si>
  <si>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</si>
  <si>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</si>
  <si>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</si>
  <si>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</si>
  <si>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</si>
  <si>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</si>
  <si>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</si>
  <si>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</si>
  <si>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</si>
  <si>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</si>
  <si>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</si>
  <si>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</si>
  <si>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</si>
  <si>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</si>
  <si>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</si>
  <si>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</si>
  <si>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</si>
  <si>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</si>
  <si>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</si>
  <si>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</si>
  <si>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</si>
  <si>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</si>
  <si>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</si>
  <si>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</si>
  <si>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</si>
  <si>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</si>
  <si>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</si>
  <si>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</si>
  <si>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</si>
  <si>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</si>
  <si>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</si>
  <si>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</si>
  <si>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</si>
  <si>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</si>
  <si>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</si>
  <si>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</si>
  <si>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</si>
  <si>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</si>
  <si>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</si>
  <si>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</si>
  <si>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</si>
  <si>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</si>
  <si>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簡易水道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</si>
  <si>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</si>
  <si>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</si>
  <si>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</si>
  <si>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</si>
  <si>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</si>
  <si>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</si>
  <si>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</si>
  <si>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</si>
  <si>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</si>
  <si>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</si>
  <si>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</si>
  <si>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</si>
  <si>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</si>
  <si>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</si>
  <si>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</si>
  <si>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</si>
  <si>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</si>
  <si>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</si>
  <si>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</si>
  <si>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</si>
  <si>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</si>
  <si>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</si>
  <si>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</si>
  <si>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</si>
  <si>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</si>
  <si>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</si>
  <si>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</si>
  <si>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</si>
  <si>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</si>
  <si>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</si>
  <si>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</si>
  <si>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沖縄県国頭村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</si>
  <si>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</si>
  <si>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</si>
  <si>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</si>
  <si>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</si>
  <si>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</si>
  <si>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</si>
  <si>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</si>
  <si>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</si>
  <si>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</si>
  <si>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</si>
  <si>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</si>
  <si>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</si>
  <si>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</si>
  <si>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</si>
  <si>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</si>
  <si>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</si>
  <si>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</si>
  <si>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</si>
  <si>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</si>
  <si>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</si>
  <si>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国頭村観光物産</t>
    <rPh sb="0" eb="2">
      <t>クニガミ</t>
    </rPh>
    <rPh sb="2" eb="3">
      <t>ソン</t>
    </rPh>
    <rPh sb="3" eb="5">
      <t>カンコウ</t>
    </rPh>
    <rPh sb="5" eb="7">
      <t>ブッサン</t>
    </rPh>
    <phoneticPr fontId="2"/>
  </si>
  <si>
    <t>国頭きのこ園</t>
    <rPh sb="0" eb="2">
      <t>クニガミ</t>
    </rPh>
    <rPh sb="5" eb="6">
      <t>エン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</si>
  <si>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</si>
  <si>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</si>
  <si>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</si>
  <si>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</si>
  <si>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</si>
  <si>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</si>
  <si>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</si>
  <si>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</si>
  <si>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</si>
  <si>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</si>
  <si>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</si>
  <si>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</si>
  <si>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</si>
  <si>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</si>
  <si>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</si>
  <si>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</si>
  <si>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簡易水道特別会計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</si>
  <si>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</si>
  <si>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</si>
  <si>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</si>
  <si>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</si>
  <si>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</si>
  <si>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</si>
  <si>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</si>
  <si>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</si>
  <si>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</si>
  <si>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</si>
  <si>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</si>
  <si>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</si>
  <si>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</si>
  <si>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</si>
  <si>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</si>
  <si>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</si>
  <si>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</si>
  <si>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</si>
  <si>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</si>
  <si>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沖縄県後期高齢者医療広域連合（事業会計）</t>
    <rPh sb="0" eb="3">
      <t>オキナワケン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</si>
  <si>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</si>
  <si>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</si>
  <si>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</si>
  <si>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</si>
  <si>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</si>
  <si>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</si>
  <si>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</si>
  <si>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</si>
  <si>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</si>
  <si>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</si>
  <si>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</si>
  <si>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</si>
  <si>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</si>
  <si>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</si>
  <si>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</si>
  <si>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</si>
  <si>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</si>
  <si>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</si>
  <si>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</si>
  <si>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</si>
  <si>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</si>
  <si>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</si>
  <si>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</si>
  <si>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</si>
  <si>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</si>
  <si>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</si>
  <si>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</si>
  <si>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</si>
  <si>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</si>
  <si>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</si>
  <si>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</si>
  <si>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</si>
  <si>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</si>
  <si>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</si>
  <si>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</si>
  <si>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</si>
  <si>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</si>
  <si>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</si>
  <si>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</si>
  <si>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</si>
  <si>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</si>
  <si>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</si>
  <si>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</si>
  <si>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</si>
  <si>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</si>
  <si>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</si>
  <si>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</si>
  <si>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</si>
  <si>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</si>
  <si>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簡易水道特別会計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</si>
  <si>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</si>
  <si>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</si>
  <si>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</si>
  <si>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</si>
  <si>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</si>
  <si>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</si>
  <si>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</si>
  <si>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</si>
  <si>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</si>
  <si>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</si>
  <si>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</si>
  <si>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</si>
  <si>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</si>
  <si>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</si>
  <si>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</si>
  <si>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</si>
  <si>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</si>
  <si>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</si>
  <si>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</si>
  <si>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</si>
  <si>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</si>
  <si>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</si>
  <si>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</si>
  <si>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</si>
  <si>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</si>
  <si>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</si>
  <si>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</si>
  <si>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</si>
  <si>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</si>
  <si>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</si>
  <si>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</si>
  <si>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</si>
  <si>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</si>
  <si>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</si>
  <si>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</si>
  <si>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</si>
  <si>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</si>
  <si>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</si>
  <si>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</si>
  <si>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</si>
  <si>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</si>
  <si>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</si>
  <si>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</si>
  <si>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</si>
  <si>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</si>
  <si>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</si>
  <si>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</si>
  <si>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</si>
  <si>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</si>
  <si>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</si>
  <si>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</si>
  <si>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</si>
  <si>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</si>
  <si>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</si>
  <si>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</si>
  <si>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</si>
  <si>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</si>
  <si>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</si>
  <si>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</si>
  <si>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</si>
  <si>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</si>
  <si>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</si>
  <si>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</si>
  <si>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</si>
  <si>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</si>
  <si>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</si>
  <si>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</si>
  <si>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</si>
  <si>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</si>
  <si>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</si>
  <si>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</si>
  <si>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</si>
  <si>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</si>
  <si>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</si>
  <si>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</si>
  <si>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</si>
  <si>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</si>
  <si>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</si>
  <si>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</si>
  <si>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</si>
  <si>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</si>
  <si>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</si>
  <si>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</si>
  <si>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</si>
  <si>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</si>
  <si>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</si>
  <si>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一般会計</t>
  </si>
  <si>
    <t>国民健康保険特別会計</t>
  </si>
  <si>
    <t>簡易水道特別会計</t>
  </si>
  <si>
    <t>後期高齢者医療特別会計</t>
  </si>
  <si>
    <t>▲ 0.16</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</si>
  <si>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</si>
  <si>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</si>
  <si>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</si>
  <si>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</si>
  <si>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</si>
  <si>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</si>
  <si>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</si>
  <si>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</si>
  <si>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</si>
  <si>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</si>
  <si>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</si>
  <si>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</si>
  <si>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</si>
  <si>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</si>
  <si>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</si>
  <si>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</si>
  <si>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</si>
  <si>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</si>
  <si>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</si>
  <si>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</si>
  <si>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</si>
  <si>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</si>
  <si>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</si>
  <si>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</si>
  <si>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</si>
  <si>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</si>
  <si>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</si>
  <si>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</si>
  <si>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</si>
  <si>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</si>
  <si>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</si>
  <si>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</si>
  <si>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</si>
  <si>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</si>
  <si>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有形固定資産減価償却率</t>
    <phoneticPr fontId="6"/>
  </si>
  <si>
    <t>　平成27年度・28年度に元利金の高い公債費の繰り上げ償還を行ったことにより、実質公債費比率の減及び将来負担比率の減につながった。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</si>
</sst>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280458</c:v>
                </c:pt>
                <c:pt idx="4">
                  <c:v>310300</c:v>
                </c:pt>
              </c:numCache>
            </c:numRef>
          </c:val>
          <c:smooth val="0"/>
          <c:extLst xmlns:c16r2="http://schemas.microsoft.com/office/drawing/2015/06/chart">
            <c:ext xmlns:c16="http://schemas.microsoft.com/office/drawing/2014/chart" uri="{C3380CC4-5D6E-409C-BE32-E72D297353CC}">
              <c16:uniqueId val="{00000000-1114-49EE-ADB5-FEB494C418E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323529</c:v>
                </c:pt>
                <c:pt idx="1">
                  <c:v>281214</c:v>
                </c:pt>
                <c:pt idx="2">
                  <c:v>356812</c:v>
                </c:pt>
                <c:pt idx="3">
                  <c:v>337329</c:v>
                </c:pt>
                <c:pt idx="4">
                  <c:v>288970</c:v>
                </c:pt>
              </c:numCache>
            </c:numRef>
          </c:val>
          <c:smooth val="0"/>
          <c:extLst xmlns:c16r2="http://schemas.microsoft.com/office/drawing/2015/06/chart">
            <c:ext xmlns:c16="http://schemas.microsoft.com/office/drawing/2014/chart" uri="{C3380CC4-5D6E-409C-BE32-E72D297353CC}">
              <c16:uniqueId val="{00000001-1114-49EE-ADB5-FEB494C418EB}"/>
            </c:ext>
          </c:extLst>
        </c:ser>
        <c:dLbls>
          <c:showLegendKey val="0"/>
          <c:showVal val="0"/>
          <c:showCatName val="0"/>
          <c:showSerName val="0"/>
          <c:showPercent val="0"/>
          <c:showBubbleSize val="0"/>
        </c:dLbls>
        <c:marker val="1"/>
        <c:smooth val="0"/>
        <c:axId val="124952960"/>
        <c:axId val="124954880"/>
      </c:lineChart>
      <c:catAx>
        <c:axId val="12495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54880"/>
        <c:crosses val="autoZero"/>
        <c:auto val="1"/>
        <c:lblAlgn val="ctr"/>
        <c:lblOffset val="100"/>
        <c:tickLblSkip val="1"/>
        <c:tickMarkSkip val="1"/>
        <c:noMultiLvlLbl val="0"/>
      </c:catAx>
      <c:valAx>
        <c:axId val="1249548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5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9.15</c:v>
                </c:pt>
                <c:pt idx="1">
                  <c:v>7.36</c:v>
                </c:pt>
                <c:pt idx="2">
                  <c:v>10.78</c:v>
                </c:pt>
                <c:pt idx="3">
                  <c:v>10.18</c:v>
                </c:pt>
                <c:pt idx="4">
                  <c:v>10.91</c:v>
                </c:pt>
              </c:numCache>
            </c:numRef>
          </c:val>
          <c:extLst xmlns:c16r2="http://schemas.microsoft.com/office/drawing/2015/06/chart">
            <c:ext xmlns:c16="http://schemas.microsoft.com/office/drawing/2014/chart" uri="{C3380CC4-5D6E-409C-BE32-E72D297353CC}">
              <c16:uniqueId val="{00000000-2A9A-47E7-A539-77D09CC8342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7.93</c:v>
                </c:pt>
                <c:pt idx="1">
                  <c:v>8.43</c:v>
                </c:pt>
                <c:pt idx="2">
                  <c:v>9.08</c:v>
                </c:pt>
                <c:pt idx="3">
                  <c:v>8.92</c:v>
                </c:pt>
                <c:pt idx="4">
                  <c:v>9</c:v>
                </c:pt>
              </c:numCache>
            </c:numRef>
          </c:val>
          <c:extLst xmlns:c16r2="http://schemas.microsoft.com/office/drawing/2015/06/chart">
            <c:ext xmlns:c16="http://schemas.microsoft.com/office/drawing/2014/chart" uri="{C3380CC4-5D6E-409C-BE32-E72D297353CC}">
              <c16:uniqueId val="{00000001-2A9A-47E7-A539-77D09CC83424}"/>
            </c:ext>
          </c:extLst>
        </c:ser>
        <c:dLbls>
          <c:showLegendKey val="0"/>
          <c:showVal val="0"/>
          <c:showCatName val="0"/>
          <c:showSerName val="0"/>
          <c:showPercent val="0"/>
          <c:showBubbleSize val="0"/>
        </c:dLbls>
        <c:gapWidth val="250"/>
        <c:overlap val="100"/>
        <c:axId val="108681472"/>
        <c:axId val="10868364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8.59</c:v>
                </c:pt>
                <c:pt idx="1">
                  <c:v>2.91</c:v>
                </c:pt>
                <c:pt idx="2">
                  <c:v>6.27</c:v>
                </c:pt>
                <c:pt idx="3">
                  <c:v>12.43</c:v>
                </c:pt>
                <c:pt idx="4">
                  <c:v>7.63</c:v>
                </c:pt>
              </c:numCache>
            </c:numRef>
          </c:val>
          <c:smooth val="0"/>
          <c:extLst xmlns:c16r2="http://schemas.microsoft.com/office/drawing/2015/06/chart">
            <c:ext xmlns:c16="http://schemas.microsoft.com/office/drawing/2014/chart" uri="{C3380CC4-5D6E-409C-BE32-E72D297353CC}">
              <c16:uniqueId val="{00000002-2A9A-47E7-A539-77D09CC83424}"/>
            </c:ext>
          </c:extLst>
        </c:ser>
        <c:dLbls>
          <c:showLegendKey val="0"/>
          <c:showVal val="0"/>
          <c:showCatName val="0"/>
          <c:showSerName val="0"/>
          <c:showPercent val="0"/>
          <c:showBubbleSize val="0"/>
        </c:dLbls>
        <c:marker val="1"/>
        <c:smooth val="0"/>
        <c:axId val="108681472"/>
        <c:axId val="108683648"/>
      </c:lineChart>
      <c:catAx>
        <c:axId val="1086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83648"/>
        <c:crosses val="autoZero"/>
        <c:auto val="1"/>
        <c:lblAlgn val="ctr"/>
        <c:lblOffset val="100"/>
        <c:tickLblSkip val="1"/>
        <c:tickMarkSkip val="1"/>
        <c:noMultiLvlLbl val="0"/>
      </c:catAx>
      <c:valAx>
        <c:axId val="10868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0.16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BE4-4300-ABF7-CDD4CC1D7DB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E4-4300-ABF7-CDD4CC1D7DB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BE4-4300-ABF7-CDD4CC1D7DB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BE4-4300-ABF7-CDD4CC1D7DB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BE4-4300-ABF7-CDD4CC1D7DBC}"/>
            </c:ext>
          </c:extLst>
        </c:ser>
        <c:ser>
          <c:idx val="5"/>
          <c:order val="5"/>
          <c:tx>
            <c:strRef>
              <c:f>[1]データシート!$A$32</c:f>
              <c:strCache>
                <c:ptCount val="1"/>
                <c:pt idx="0">
                  <c:v>#N/A</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BE4-4300-ABF7-CDD4CC1D7DB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0.16</c:v>
                </c:pt>
                <c:pt idx="1">
                  <c:v>#N/A</c:v>
                </c:pt>
                <c:pt idx="2">
                  <c:v>#N/A</c:v>
                </c:pt>
                <c:pt idx="3">
                  <c:v>0.03</c:v>
                </c:pt>
                <c:pt idx="4">
                  <c:v>#N/A</c:v>
                </c:pt>
                <c:pt idx="5">
                  <c:v>0.08</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6-FBE4-4300-ABF7-CDD4CC1D7DBC}"/>
            </c:ext>
          </c:extLst>
        </c:ser>
        <c:ser>
          <c:idx val="7"/>
          <c:order val="7"/>
          <c:tx>
            <c:strRef>
              <c:f>[1]データシート!$A$34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0.12</c:v>
                </c:pt>
                <c:pt idx="2">
                  <c:v>#N/A</c:v>
                </c:pt>
                <c:pt idx="3">
                  <c:v>0.64</c:v>
                </c:pt>
                <c:pt idx="4">
                  <c:v>#N/A</c:v>
                </c:pt>
                <c:pt idx="5">
                  <c:v>0.26</c:v>
                </c:pt>
                <c:pt idx="6">
                  <c:v>#N/A</c:v>
                </c:pt>
                <c:pt idx="7">
                  <c:v>0.64</c:v>
                </c:pt>
                <c:pt idx="8">
                  <c:v>#N/A</c:v>
                </c:pt>
                <c:pt idx="9">
                  <c:v>0.52</c:v>
                </c:pt>
              </c:numCache>
            </c:numRef>
          </c:val>
          <c:extLst xmlns:c16r2="http://schemas.microsoft.com/office/drawing/2015/06/chart">
            <c:ext xmlns:c16="http://schemas.microsoft.com/office/drawing/2014/chart" uri="{C3380CC4-5D6E-409C-BE32-E72D297353CC}">
              <c16:uniqueId val="{00000007-FBE4-4300-ABF7-CDD4CC1D7DB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2.6</c:v>
                </c:pt>
                <c:pt idx="2">
                  <c:v>#N/A</c:v>
                </c:pt>
                <c:pt idx="3">
                  <c:v>2.31</c:v>
                </c:pt>
                <c:pt idx="4">
                  <c:v>#N/A</c:v>
                </c:pt>
                <c:pt idx="5">
                  <c:v>3.56</c:v>
                </c:pt>
                <c:pt idx="6">
                  <c:v>#N/A</c:v>
                </c:pt>
                <c:pt idx="7">
                  <c:v>1.85</c:v>
                </c:pt>
                <c:pt idx="8">
                  <c:v>#N/A</c:v>
                </c:pt>
                <c:pt idx="9">
                  <c:v>0.94</c:v>
                </c:pt>
              </c:numCache>
            </c:numRef>
          </c:val>
          <c:extLst xmlns:c16r2="http://schemas.microsoft.com/office/drawing/2015/06/chart">
            <c:ext xmlns:c16="http://schemas.microsoft.com/office/drawing/2014/chart" uri="{C3380CC4-5D6E-409C-BE32-E72D297353CC}">
              <c16:uniqueId val="{00000008-FBE4-4300-ABF7-CDD4CC1D7DB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9.15</c:v>
                </c:pt>
                <c:pt idx="2">
                  <c:v>#N/A</c:v>
                </c:pt>
                <c:pt idx="3">
                  <c:v>7.36</c:v>
                </c:pt>
                <c:pt idx="4">
                  <c:v>#N/A</c:v>
                </c:pt>
                <c:pt idx="5">
                  <c:v>10.78</c:v>
                </c:pt>
                <c:pt idx="6">
                  <c:v>#N/A</c:v>
                </c:pt>
                <c:pt idx="7">
                  <c:v>10.17</c:v>
                </c:pt>
                <c:pt idx="8">
                  <c:v>#N/A</c:v>
                </c:pt>
                <c:pt idx="9">
                  <c:v>10.91</c:v>
                </c:pt>
              </c:numCache>
            </c:numRef>
          </c:val>
          <c:extLst xmlns:c16r2="http://schemas.microsoft.com/office/drawing/2015/06/chart">
            <c:ext xmlns:c16="http://schemas.microsoft.com/office/drawing/2014/chart" uri="{C3380CC4-5D6E-409C-BE32-E72D297353CC}">
              <c16:uniqueId val="{00000009-FBE4-4300-ABF7-CDD4CC1D7DBC}"/>
            </c:ext>
          </c:extLst>
        </c:ser>
        <c:dLbls>
          <c:showLegendKey val="0"/>
          <c:showVal val="0"/>
          <c:showCatName val="0"/>
          <c:showSerName val="0"/>
          <c:showPercent val="0"/>
          <c:showBubbleSize val="0"/>
        </c:dLbls>
        <c:gapWidth val="150"/>
        <c:overlap val="100"/>
        <c:axId val="133221760"/>
        <c:axId val="133223552"/>
      </c:barChart>
      <c:catAx>
        <c:axId val="1332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23552"/>
        <c:crosses val="autoZero"/>
        <c:auto val="1"/>
        <c:lblAlgn val="ctr"/>
        <c:lblOffset val="100"/>
        <c:tickLblSkip val="1"/>
        <c:tickMarkSkip val="1"/>
        <c:noMultiLvlLbl val="0"/>
      </c:catAx>
      <c:valAx>
        <c:axId val="1332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2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501</c:v>
                </c:pt>
                <c:pt idx="5">
                  <c:v>521</c:v>
                </c:pt>
                <c:pt idx="8">
                  <c:v>513</c:v>
                </c:pt>
                <c:pt idx="11">
                  <c:v>500</c:v>
                </c:pt>
                <c:pt idx="14">
                  <c:v>510</c:v>
                </c:pt>
              </c:numCache>
            </c:numRef>
          </c:val>
          <c:extLst xmlns:c16r2="http://schemas.microsoft.com/office/drawing/2015/06/chart">
            <c:ext xmlns:c16="http://schemas.microsoft.com/office/drawing/2014/chart" uri="{C3380CC4-5D6E-409C-BE32-E72D297353CC}">
              <c16:uniqueId val="{00000000-E59C-4153-A387-A6E5BCB26F0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9C-4153-A387-A6E5BCB26F0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59C-4153-A387-A6E5BCB26F0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45</c:v>
                </c:pt>
                <c:pt idx="3">
                  <c:v>33</c:v>
                </c:pt>
                <c:pt idx="6">
                  <c:v>33</c:v>
                </c:pt>
                <c:pt idx="9">
                  <c:v>33</c:v>
                </c:pt>
                <c:pt idx="12">
                  <c:v>46</c:v>
                </c:pt>
              </c:numCache>
            </c:numRef>
          </c:val>
          <c:extLst xmlns:c16r2="http://schemas.microsoft.com/office/drawing/2015/06/chart">
            <c:ext xmlns:c16="http://schemas.microsoft.com/office/drawing/2014/chart" uri="{C3380CC4-5D6E-409C-BE32-E72D297353CC}">
              <c16:uniqueId val="{00000003-E59C-4153-A387-A6E5BCB26F0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28</c:v>
                </c:pt>
                <c:pt idx="3">
                  <c:v>24</c:v>
                </c:pt>
                <c:pt idx="6">
                  <c:v>23</c:v>
                </c:pt>
                <c:pt idx="9">
                  <c:v>22</c:v>
                </c:pt>
                <c:pt idx="12">
                  <c:v>23</c:v>
                </c:pt>
              </c:numCache>
            </c:numRef>
          </c:val>
          <c:extLst xmlns:c16r2="http://schemas.microsoft.com/office/drawing/2015/06/chart">
            <c:ext xmlns:c16="http://schemas.microsoft.com/office/drawing/2014/chart" uri="{C3380CC4-5D6E-409C-BE32-E72D297353CC}">
              <c16:uniqueId val="{00000004-E59C-4153-A387-A6E5BCB26F0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9C-4153-A387-A6E5BCB26F0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9C-4153-A387-A6E5BCB26F0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648</c:v>
                </c:pt>
                <c:pt idx="3">
                  <c:v>664</c:v>
                </c:pt>
                <c:pt idx="6">
                  <c:v>633</c:v>
                </c:pt>
                <c:pt idx="9">
                  <c:v>599</c:v>
                </c:pt>
                <c:pt idx="12">
                  <c:v>609</c:v>
                </c:pt>
              </c:numCache>
            </c:numRef>
          </c:val>
          <c:extLst xmlns:c16r2="http://schemas.microsoft.com/office/drawing/2015/06/chart">
            <c:ext xmlns:c16="http://schemas.microsoft.com/office/drawing/2014/chart" uri="{C3380CC4-5D6E-409C-BE32-E72D297353CC}">
              <c16:uniqueId val="{00000007-E59C-4153-A387-A6E5BCB26F0E}"/>
            </c:ext>
          </c:extLst>
        </c:ser>
        <c:dLbls>
          <c:showLegendKey val="0"/>
          <c:showVal val="0"/>
          <c:showCatName val="0"/>
          <c:showSerName val="0"/>
          <c:showPercent val="0"/>
          <c:showBubbleSize val="0"/>
        </c:dLbls>
        <c:gapWidth val="100"/>
        <c:overlap val="100"/>
        <c:axId val="76612352"/>
        <c:axId val="766142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220</c:v>
                </c:pt>
                <c:pt idx="2">
                  <c:v>#N/A</c:v>
                </c:pt>
                <c:pt idx="3">
                  <c:v>#N/A</c:v>
                </c:pt>
                <c:pt idx="4">
                  <c:v>200</c:v>
                </c:pt>
                <c:pt idx="5">
                  <c:v>#N/A</c:v>
                </c:pt>
                <c:pt idx="6">
                  <c:v>#N/A</c:v>
                </c:pt>
                <c:pt idx="7">
                  <c:v>176</c:v>
                </c:pt>
                <c:pt idx="8">
                  <c:v>#N/A</c:v>
                </c:pt>
                <c:pt idx="9">
                  <c:v>#N/A</c:v>
                </c:pt>
                <c:pt idx="10">
                  <c:v>154</c:v>
                </c:pt>
                <c:pt idx="11">
                  <c:v>#N/A</c:v>
                </c:pt>
                <c:pt idx="12">
                  <c:v>#N/A</c:v>
                </c:pt>
                <c:pt idx="13">
                  <c:v>168</c:v>
                </c:pt>
                <c:pt idx="14">
                  <c:v>#N/A</c:v>
                </c:pt>
              </c:numCache>
            </c:numRef>
          </c:val>
          <c:smooth val="0"/>
          <c:extLst xmlns:c16r2="http://schemas.microsoft.com/office/drawing/2015/06/chart">
            <c:ext xmlns:c16="http://schemas.microsoft.com/office/drawing/2014/chart" uri="{C3380CC4-5D6E-409C-BE32-E72D297353CC}">
              <c16:uniqueId val="{00000008-E59C-4153-A387-A6E5BCB26F0E}"/>
            </c:ext>
          </c:extLst>
        </c:ser>
        <c:dLbls>
          <c:showLegendKey val="0"/>
          <c:showVal val="0"/>
          <c:showCatName val="0"/>
          <c:showSerName val="0"/>
          <c:showPercent val="0"/>
          <c:showBubbleSize val="0"/>
        </c:dLbls>
        <c:marker val="1"/>
        <c:smooth val="0"/>
        <c:axId val="76612352"/>
        <c:axId val="76614272"/>
      </c:lineChart>
      <c:catAx>
        <c:axId val="766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14272"/>
        <c:crosses val="autoZero"/>
        <c:auto val="1"/>
        <c:lblAlgn val="ctr"/>
        <c:lblOffset val="100"/>
        <c:tickLblSkip val="1"/>
        <c:tickMarkSkip val="1"/>
        <c:noMultiLvlLbl val="0"/>
      </c:catAx>
      <c:valAx>
        <c:axId val="766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6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4445</c:v>
                </c:pt>
                <c:pt idx="5">
                  <c:v>4460</c:v>
                </c:pt>
                <c:pt idx="8">
                  <c:v>4453</c:v>
                </c:pt>
                <c:pt idx="11">
                  <c:v>4436</c:v>
                </c:pt>
                <c:pt idx="14">
                  <c:v>4698</c:v>
                </c:pt>
              </c:numCache>
            </c:numRef>
          </c:val>
          <c:extLst xmlns:c16r2="http://schemas.microsoft.com/office/drawing/2015/06/chart">
            <c:ext xmlns:c16="http://schemas.microsoft.com/office/drawing/2014/chart" uri="{C3380CC4-5D6E-409C-BE32-E72D297353CC}">
              <c16:uniqueId val="{00000000-C646-4DDA-A978-0B768703046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154</c:v>
                </c:pt>
                <c:pt idx="5">
                  <c:v>155</c:v>
                </c:pt>
                <c:pt idx="8">
                  <c:v>261</c:v>
                </c:pt>
                <c:pt idx="11">
                  <c:v>261</c:v>
                </c:pt>
                <c:pt idx="14">
                  <c:v>250</c:v>
                </c:pt>
              </c:numCache>
            </c:numRef>
          </c:val>
          <c:extLst xmlns:c16r2="http://schemas.microsoft.com/office/drawing/2015/06/chart">
            <c:ext xmlns:c16="http://schemas.microsoft.com/office/drawing/2014/chart" uri="{C3380CC4-5D6E-409C-BE32-E72D297353CC}">
              <c16:uniqueId val="{00000001-C646-4DDA-A978-0B768703046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1892</c:v>
                </c:pt>
                <c:pt idx="5">
                  <c:v>2080</c:v>
                </c:pt>
                <c:pt idx="8">
                  <c:v>2028</c:v>
                </c:pt>
                <c:pt idx="11">
                  <c:v>2063</c:v>
                </c:pt>
                <c:pt idx="14">
                  <c:v>2168</c:v>
                </c:pt>
              </c:numCache>
            </c:numRef>
          </c:val>
          <c:extLst xmlns:c16r2="http://schemas.microsoft.com/office/drawing/2015/06/chart">
            <c:ext xmlns:c16="http://schemas.microsoft.com/office/drawing/2014/chart" uri="{C3380CC4-5D6E-409C-BE32-E72D297353CC}">
              <c16:uniqueId val="{00000002-C646-4DDA-A978-0B768703046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46-4DDA-A978-0B768703046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46-4DDA-A978-0B768703046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46-4DDA-A978-0B768703046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642</c:v>
                </c:pt>
                <c:pt idx="3">
                  <c:v>481</c:v>
                </c:pt>
                <c:pt idx="6">
                  <c:v>303</c:v>
                </c:pt>
                <c:pt idx="9">
                  <c:v>263</c:v>
                </c:pt>
                <c:pt idx="12">
                  <c:v>226</c:v>
                </c:pt>
              </c:numCache>
            </c:numRef>
          </c:val>
          <c:extLst xmlns:c16r2="http://schemas.microsoft.com/office/drawing/2015/06/chart">
            <c:ext xmlns:c16="http://schemas.microsoft.com/office/drawing/2014/chart" uri="{C3380CC4-5D6E-409C-BE32-E72D297353CC}">
              <c16:uniqueId val="{00000006-C646-4DDA-A978-0B768703046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297</c:v>
                </c:pt>
                <c:pt idx="3">
                  <c:v>268</c:v>
                </c:pt>
                <c:pt idx="6">
                  <c:v>378</c:v>
                </c:pt>
                <c:pt idx="9">
                  <c:v>395</c:v>
                </c:pt>
                <c:pt idx="12">
                  <c:v>501</c:v>
                </c:pt>
              </c:numCache>
            </c:numRef>
          </c:val>
          <c:extLst xmlns:c16r2="http://schemas.microsoft.com/office/drawing/2015/06/chart">
            <c:ext xmlns:c16="http://schemas.microsoft.com/office/drawing/2014/chart" uri="{C3380CC4-5D6E-409C-BE32-E72D297353CC}">
              <c16:uniqueId val="{00000007-C646-4DDA-A978-0B768703046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339</c:v>
                </c:pt>
                <c:pt idx="3">
                  <c:v>388</c:v>
                </c:pt>
                <c:pt idx="6">
                  <c:v>365</c:v>
                </c:pt>
                <c:pt idx="9">
                  <c:v>469</c:v>
                </c:pt>
                <c:pt idx="12">
                  <c:v>487</c:v>
                </c:pt>
              </c:numCache>
            </c:numRef>
          </c:val>
          <c:extLst xmlns:c16r2="http://schemas.microsoft.com/office/drawing/2015/06/chart">
            <c:ext xmlns:c16="http://schemas.microsoft.com/office/drawing/2014/chart" uri="{C3380CC4-5D6E-409C-BE32-E72D297353CC}">
              <c16:uniqueId val="{00000008-C646-4DDA-A978-0B768703046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646-4DDA-A978-0B768703046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6454</c:v>
                </c:pt>
                <c:pt idx="3">
                  <c:v>6163</c:v>
                </c:pt>
                <c:pt idx="6">
                  <c:v>6104</c:v>
                </c:pt>
                <c:pt idx="9">
                  <c:v>5587</c:v>
                </c:pt>
                <c:pt idx="12">
                  <c:v>5735</c:v>
                </c:pt>
              </c:numCache>
            </c:numRef>
          </c:val>
          <c:extLst xmlns:c16r2="http://schemas.microsoft.com/office/drawing/2015/06/chart">
            <c:ext xmlns:c16="http://schemas.microsoft.com/office/drawing/2014/chart" uri="{C3380CC4-5D6E-409C-BE32-E72D297353CC}">
              <c16:uniqueId val="{0000000A-C646-4DDA-A978-0B7687030468}"/>
            </c:ext>
          </c:extLst>
        </c:ser>
        <c:dLbls>
          <c:showLegendKey val="0"/>
          <c:showVal val="0"/>
          <c:showCatName val="0"/>
          <c:showSerName val="0"/>
          <c:showPercent val="0"/>
          <c:showBubbleSize val="0"/>
        </c:dLbls>
        <c:gapWidth val="100"/>
        <c:overlap val="100"/>
        <c:axId val="133313664"/>
        <c:axId val="1333155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1240</c:v>
                </c:pt>
                <c:pt idx="2">
                  <c:v>#N/A</c:v>
                </c:pt>
                <c:pt idx="3">
                  <c:v>#N/A</c:v>
                </c:pt>
                <c:pt idx="4">
                  <c:v>606</c:v>
                </c:pt>
                <c:pt idx="5">
                  <c:v>#N/A</c:v>
                </c:pt>
                <c:pt idx="6">
                  <c:v>#N/A</c:v>
                </c:pt>
                <c:pt idx="7">
                  <c:v>407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646-4DDA-A978-0B7687030468}"/>
            </c:ext>
          </c:extLst>
        </c:ser>
        <c:dLbls>
          <c:showLegendKey val="0"/>
          <c:showVal val="0"/>
          <c:showCatName val="0"/>
          <c:showSerName val="0"/>
          <c:showPercent val="0"/>
          <c:showBubbleSize val="0"/>
        </c:dLbls>
        <c:marker val="1"/>
        <c:smooth val="0"/>
        <c:axId val="133313664"/>
        <c:axId val="133315584"/>
      </c:lineChart>
      <c:catAx>
        <c:axId val="133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315584"/>
        <c:crosses val="autoZero"/>
        <c:auto val="1"/>
        <c:lblAlgn val="ctr"/>
        <c:lblOffset val="100"/>
        <c:tickLblSkip val="1"/>
        <c:tickMarkSkip val="1"/>
        <c:noMultiLvlLbl val="0"/>
      </c:catAx>
      <c:valAx>
        <c:axId val="13331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465216"/>
        <c:axId val="133467136"/>
      </c:scatterChart>
      <c:valAx>
        <c:axId val="133465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67136"/>
        <c:crosses val="autoZero"/>
        <c:crossBetween val="midCat"/>
      </c:valAx>
      <c:valAx>
        <c:axId val="13346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6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8.8000000000000007</c:v>
                </c:pt>
                <c:pt idx="2">
                  <c:v>7.8</c:v>
                </c:pt>
                <c:pt idx="3">
                  <c:v>6.9</c:v>
                </c:pt>
                <c:pt idx="4">
                  <c:v>6.5</c:v>
                </c:pt>
              </c:numCache>
            </c:numRef>
          </c:xVal>
          <c:yVal>
            <c:numRef>
              <c:f>公会計指標分析・財政指標組合せ分析表!$K$73:$O$73</c:f>
              <c:numCache>
                <c:formatCode>#,##0.0;"▲ "#,##0.0</c:formatCode>
                <c:ptCount val="5"/>
                <c:pt idx="0">
                  <c:v>48.3</c:v>
                </c:pt>
                <c:pt idx="1">
                  <c:v>23.5</c:v>
                </c:pt>
                <c:pt idx="2">
                  <c:v>16.2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6.9</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293184"/>
        <c:axId val="133295104"/>
      </c:scatterChart>
      <c:valAx>
        <c:axId val="133293184"/>
        <c:scaling>
          <c:orientation val="minMax"/>
          <c:max val="11.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295104"/>
        <c:crosses val="autoZero"/>
        <c:crossBetween val="midCat"/>
      </c:valAx>
      <c:valAx>
        <c:axId val="133295104"/>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9318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FEA4BAFC-28A8-4B03-9D64-DE9F56781A6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660B0194-704A-4212-B441-97F6B3022FA6}"/>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7A315436-199E-4BE5-894A-A90E0B64D86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9F98F2A2-11F6-415F-8102-8742918F634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D6159A44-5773-4F66-BB06-A6A3E1CACD6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219A78FE-1E37-4DA8-970C-D7389E856E2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F65F6473-9063-454F-B20C-5FFD17F0EED5}"/>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DE526C4C-5E74-42BC-A36F-4448D5E1A76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758DEA36-64B6-4ECD-9463-4AEB39AD656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A28CA354-4E2B-48FD-8D45-5248076C69D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A6A90170-E43E-435A-90E0-41AA998C9AC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9D0B0A0E-8959-4ABF-BD6A-E7BEE862177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90BB0CE6-DD6E-40B9-848A-EDB25434935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F515628C-46A7-4A5C-8B31-4BDAA1E1880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53DC8CCF-DFA6-455C-90A5-EB86704D30C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D9892FF-4760-44E6-BD5A-CA3C2638454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4A369552-69D3-42B0-95DB-B4C44A6BEB1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623D157E-9DDB-4DC5-86EB-F302B2D8318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2FE4ACDC-25A1-4BE8-9C85-AD1B198EC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7509D63A-6A95-47F1-849B-11EA7CE56EE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7F127DEF-7D2D-46A5-8672-B9064001F3C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繰上償還等で分子の比率が下がっていたが、大規模な事業等により、分子の比率が上がった為、今後、充当可能な財源等の確保により健全な財政運営に努める。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A3CA6FC1-7947-4E7D-AFDC-90141928C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694EABC-9663-4E82-BB21-1B05A4B883E7}"/>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81CC3040-CECC-493E-82B9-1024F45B05C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76E6613F-DACB-4C63-A66A-1833F9A3899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AFEF82E7-C281-4F46-B069-BAACE61B365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6C70C1C0-16B9-46B8-9BD5-083DEDD21FF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2F49272C-F898-45D1-AD04-3033D1A37F7C}"/>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D680A91A-71D3-4A23-9AD4-19DED9E701D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2199A10A-47CD-4B25-B6A7-C3FB7F7A8F0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58E6F7DB-1FFE-4C36-9CC0-5B3027BBA06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D0F36E1A-7DB5-4E1E-B679-A335A07DE34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B5BF3BFE-2D0E-4D7A-9000-B49D30347428}"/>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109B11A4-6B81-4A77-B0D7-F96563AAF09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53669ED5-D266-4D00-9A46-F16CC020946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AF863A8C-75DB-432C-9B0C-D49ED383603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FAF34101-27D5-430A-8324-C6EDB2922F1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6854744F-2B8F-4505-811A-192C4B85CA0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667794A9-B611-4ED1-A1FF-E4460BE8BFD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F04B5450-F0A5-4990-B8F9-149B2577216A}"/>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42182BEB-619B-4C2E-9A33-D4CF2856FE5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771F494D-74EF-4F5E-99DE-E81CE37460BE}"/>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5F92D4E5-54A3-4788-A011-2F1F95BD3DF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新規の大型事業等により起債等が発生し、分子の比率が上がり、厳しい状態が続くが、将来負担額の縮小を図るため、繰上償還等に努める。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BB0DCA8B-5E45-4752-8F4C-5DE0A9BC15E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4AD2EEBE-9791-4955-B250-91BF374419F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6323D1EE-37B9-4673-9489-6A8C8FB23B5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A61C0A04-6FA6-471A-8DDB-E6A3BD2A76E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103C6D4A-FB25-40A5-8D4B-13E468001F4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B395FF1E-5A2B-4E72-9A1D-1650FA43E95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B3620A16-B30E-4A18-913F-0043A43C02F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F5555FA7-D283-484F-B381-7549B0D77BEB}"/>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E96B2F3-F2FE-4D6A-8267-7DB983FD5EC5}"/>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D8CCB829-D79D-4E83-AE11-E8C6AC2D83E6}"/>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697029C5-DA4C-4E10-86FB-86BE9A347D8D}"/>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67B638F0-C630-4656-BC80-2ACA1FA7CDAE}"/>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2F29F844-AD00-4C2C-8D04-52C9F6690A06}"/>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18671EC8-F97E-4170-BA42-439FC9413E36}"/>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D5682322-90DA-40DF-BF51-2F49877D6D1B}"/>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AEA90389-4BB6-4126-8D4A-93BF8CDB6AE3}"/>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DEAF756E-9F73-4D57-8E33-513BB62B78D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2A5F8BC5-4282-4282-A206-F6D81836EC86}"/>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5BF70B6A-33B2-4D29-AFFD-63EE620E591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C4D26FC-98CC-43C4-ABF3-0A20DA06982E}"/>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966D634C-D932-481B-995D-4AD529480518}"/>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91504485-B055-4B6C-A65D-4518817A85F1}"/>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3D9FFEDC-B568-4955-85DC-C52502768A04}"/>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D39B7367-3708-42D2-AF3C-889F9C21066F}"/>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34257A7A-8906-4BFD-80E4-8B8E80732049}"/>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EF215839-D711-4C61-B1BA-3EC29055A25F}"/>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EC25248F-5CBF-47F7-973E-DD66C272543A}"/>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E8887DA0-59A9-4FF0-B9A6-E83AFEBFE93A}"/>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DE2AFCB7-AE07-494B-856C-979B851CC422}"/>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99D6EDF2-7EB3-4FF1-88B2-6A61CA5C20EF}"/>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48BD7A58-EE36-4B62-A8E0-E2A8E168790B}"/>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86187DA9-710E-4508-BD7C-BA4A57815B84}"/>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CDB9D466-6FEF-48B5-8109-34840DC3F389}"/>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8F6B2A6B-BFF2-4D20-9F42-E4741ACC9D9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6361F267-A75E-42FE-9246-D6604A3B3D9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83B64DFA-015A-4BF3-83B4-5E918AD51B8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703E463B-0896-4BB9-9275-4491365D705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3FCE94D3-B0B3-4C07-A6C0-CDD6846F312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943C791-D77B-45EF-8162-7238B4D682D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9C69400E-D2B7-4FE7-B46B-AC037FDEF5E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CF3872A8-A926-4A08-8FEC-A2210C6132A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8FABBDD5-FB25-4E8A-848E-868F79E97D0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43A576B-0E07-4A0F-BD76-682F218EBF3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D56D975C-BA9B-44D1-94D7-BF229C3F50D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EFE9E882-B12C-4758-A1F6-F79869F4C47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D001A404-5E80-408C-B4A0-59BDC57E6B7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財政力指数は人口の減少や全国平均を上回る高齢化に加え、村内に中心となる産業がないこと等、財政基盤が弱く、類似団体を下回っている結果となっている。</a:t>
          </a:r>
          <a:endParaRPr kumimoji="1" lang="en-US" altLang="ja-JP" sz="1300">
            <a:latin typeface="ＭＳ Ｐゴシック"/>
          </a:endParaRPr>
        </a:p>
        <a:p>
          <a:r>
            <a:rPr kumimoji="1" lang="ja-JP" altLang="en-US" sz="1300">
              <a:latin typeface="ＭＳ Ｐゴシック"/>
            </a:rPr>
            <a:t>そのことから、歳出の見直しに努め、行政の効率化を促進することにより、財政の健全化を図る。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E30E7589-63F7-4240-A0B4-A1A8A780672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 xmlns:a16="http://schemas.microsoft.com/office/drawing/2014/main" id="{92C8D75A-9552-430E-9FE8-F90DE2B46BF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 xmlns:a16="http://schemas.microsoft.com/office/drawing/2014/main" id="{855DB43B-2495-40C3-ABAB-0F8C7274403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 xmlns:a16="http://schemas.microsoft.com/office/drawing/2014/main" id="{7656A1E5-1CC9-47E8-893C-C68E50FDA58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 xmlns:a16="http://schemas.microsoft.com/office/drawing/2014/main" id="{E9166A82-B141-421B-AC2B-A0A4E75DA1B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 xmlns:a16="http://schemas.microsoft.com/office/drawing/2014/main" id="{D36A6552-CC38-4023-8C2F-82CEB8D3243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 xmlns:a16="http://schemas.microsoft.com/office/drawing/2014/main" id="{493560BA-80B2-46EE-945E-C06B45BDC66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 xmlns:a16="http://schemas.microsoft.com/office/drawing/2014/main" id="{480EF8A9-9078-448F-AB20-D00F280C387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 xmlns:a16="http://schemas.microsoft.com/office/drawing/2014/main" id="{57B73183-0C73-4D96-A9F2-E77E56282FC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 xmlns:a16="http://schemas.microsoft.com/office/drawing/2014/main" id="{D50BDA1C-C34B-427D-BE7F-2E7685491DD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 xmlns:a16="http://schemas.microsoft.com/office/drawing/2014/main" id="{3CE00B5F-754F-4278-9AFB-3432B174302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 xmlns:a16="http://schemas.microsoft.com/office/drawing/2014/main" id="{51B87695-C6F0-433D-94AF-1CBEDDBCE52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C343F668-E241-4862-9B05-6D409BBFCA2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 xmlns:a16="http://schemas.microsoft.com/office/drawing/2014/main" id="{68B38FDD-231E-4A8D-B415-D82BC52C3C7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 xmlns:a16="http://schemas.microsoft.com/office/drawing/2014/main" id="{1CA2EB01-D6F1-4F03-905C-A17C75B67827}"/>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 xmlns:a16="http://schemas.microsoft.com/office/drawing/2014/main" id="{68CD0165-2E78-4966-BCFC-23ECD19404CC}"/>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 xmlns:a16="http://schemas.microsoft.com/office/drawing/2014/main" id="{764E4E11-7317-43EF-84B2-9A445817FCE4}"/>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 xmlns:a16="http://schemas.microsoft.com/office/drawing/2014/main" id="{70169FF4-C057-42BB-8A6F-9DC2354B51A9}"/>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 xmlns:a16="http://schemas.microsoft.com/office/drawing/2014/main" id="{E43E3292-B310-492C-9D7B-5C1C4C0C33B9}"/>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84667</xdr:rowOff>
    </xdr:to>
    <xdr:cxnSp macro="">
      <xdr:nvCxnSpPr>
        <xdr:cNvPr id="67" name="直線コネクタ 66">
          <a:extLst>
            <a:ext uri="{FF2B5EF4-FFF2-40B4-BE49-F238E27FC236}">
              <a16:creationId xmlns="" xmlns:a16="http://schemas.microsoft.com/office/drawing/2014/main" id="{7A32D038-0F95-4D0D-B204-95C59956B8DB}"/>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 xmlns:a16="http://schemas.microsoft.com/office/drawing/2014/main" id="{80D6B943-4A75-472B-9116-C90E4A7B61D5}"/>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 xmlns:a16="http://schemas.microsoft.com/office/drawing/2014/main" id="{1026B7E1-4C27-4B07-8760-202F35B8010B}"/>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a:extLst>
            <a:ext uri="{FF2B5EF4-FFF2-40B4-BE49-F238E27FC236}">
              <a16:creationId xmlns="" xmlns:a16="http://schemas.microsoft.com/office/drawing/2014/main" id="{38F16771-3038-4320-8286-AC1BAFD3AF92}"/>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a:extLst>
            <a:ext uri="{FF2B5EF4-FFF2-40B4-BE49-F238E27FC236}">
              <a16:creationId xmlns="" xmlns:a16="http://schemas.microsoft.com/office/drawing/2014/main" id="{FEDE83E9-B1DD-4620-9065-FE072C001238}"/>
            </a:ext>
          </a:extLst>
        </xdr:cNvPr>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72" name="テキスト ボックス 71">
          <a:extLst>
            <a:ext uri="{FF2B5EF4-FFF2-40B4-BE49-F238E27FC236}">
              <a16:creationId xmlns="" xmlns:a16="http://schemas.microsoft.com/office/drawing/2014/main" id="{2F4F9D87-663D-41B7-9DA4-55FD01BCEE96}"/>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a:extLst>
            <a:ext uri="{FF2B5EF4-FFF2-40B4-BE49-F238E27FC236}">
              <a16:creationId xmlns="" xmlns:a16="http://schemas.microsoft.com/office/drawing/2014/main" id="{5C627B0E-697A-4D43-AB46-57305E1DF14A}"/>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9737</xdr:rowOff>
    </xdr:from>
    <xdr:to>
      <xdr:col>4</xdr:col>
      <xdr:colOff>533400</xdr:colOff>
      <xdr:row>44</xdr:row>
      <xdr:rowOff>111337</xdr:rowOff>
    </xdr:to>
    <xdr:sp macro="" textlink="">
      <xdr:nvSpPr>
        <xdr:cNvPr id="74" name="フローチャート : 判断 73">
          <a:extLst>
            <a:ext uri="{FF2B5EF4-FFF2-40B4-BE49-F238E27FC236}">
              <a16:creationId xmlns="" xmlns:a16="http://schemas.microsoft.com/office/drawing/2014/main" id="{12D999EC-918B-44E5-A004-01B72966AC26}"/>
            </a:ext>
          </a:extLst>
        </xdr:cNvPr>
        <xdr:cNvSpPr/>
      </xdr:nvSpPr>
      <xdr:spPr>
        <a:xfrm>
          <a:off x="3175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121514</xdr:rowOff>
    </xdr:from>
    <xdr:ext cx="762000" cy="259045"/>
    <xdr:sp macro="" textlink="">
      <xdr:nvSpPr>
        <xdr:cNvPr id="75" name="テキスト ボックス 74">
          <a:extLst>
            <a:ext uri="{FF2B5EF4-FFF2-40B4-BE49-F238E27FC236}">
              <a16:creationId xmlns="" xmlns:a16="http://schemas.microsoft.com/office/drawing/2014/main" id="{473B992B-457E-4053-904D-541D43C6CD4C}"/>
            </a:ext>
          </a:extLst>
        </xdr:cNvPr>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6" name="直線コネクタ 75">
          <a:extLst>
            <a:ext uri="{FF2B5EF4-FFF2-40B4-BE49-F238E27FC236}">
              <a16:creationId xmlns="" xmlns:a16="http://schemas.microsoft.com/office/drawing/2014/main" id="{76580FCA-7632-452D-9EFD-589D44B33D73}"/>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1694</xdr:rowOff>
    </xdr:from>
    <xdr:to>
      <xdr:col>3</xdr:col>
      <xdr:colOff>330200</xdr:colOff>
      <xdr:row>44</xdr:row>
      <xdr:rowOff>103294</xdr:rowOff>
    </xdr:to>
    <xdr:sp macro="" textlink="">
      <xdr:nvSpPr>
        <xdr:cNvPr id="77" name="フローチャート : 判断 76">
          <a:extLst>
            <a:ext uri="{FF2B5EF4-FFF2-40B4-BE49-F238E27FC236}">
              <a16:creationId xmlns="" xmlns:a16="http://schemas.microsoft.com/office/drawing/2014/main" id="{8471AB0E-C860-4421-A992-A5A717DE9E31}"/>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113471</xdr:rowOff>
    </xdr:from>
    <xdr:ext cx="762000" cy="259045"/>
    <xdr:sp macro="" textlink="">
      <xdr:nvSpPr>
        <xdr:cNvPr id="78" name="テキスト ボックス 77">
          <a:extLst>
            <a:ext uri="{FF2B5EF4-FFF2-40B4-BE49-F238E27FC236}">
              <a16:creationId xmlns="" xmlns:a16="http://schemas.microsoft.com/office/drawing/2014/main" id="{0E72BB5A-8F4E-4E55-9AAE-DD82DB3BD636}"/>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1694</xdr:rowOff>
    </xdr:from>
    <xdr:to>
      <xdr:col>2</xdr:col>
      <xdr:colOff>127000</xdr:colOff>
      <xdr:row>44</xdr:row>
      <xdr:rowOff>103294</xdr:rowOff>
    </xdr:to>
    <xdr:sp macro="" textlink="">
      <xdr:nvSpPr>
        <xdr:cNvPr id="79" name="フローチャート : 判断 78">
          <a:extLst>
            <a:ext uri="{FF2B5EF4-FFF2-40B4-BE49-F238E27FC236}">
              <a16:creationId xmlns="" xmlns:a16="http://schemas.microsoft.com/office/drawing/2014/main" id="{B5935B14-9ED2-4D87-8173-EBB35C552E36}"/>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113471</xdr:rowOff>
    </xdr:from>
    <xdr:ext cx="762000" cy="259045"/>
    <xdr:sp macro="" textlink="">
      <xdr:nvSpPr>
        <xdr:cNvPr id="80" name="テキスト ボックス 79">
          <a:extLst>
            <a:ext uri="{FF2B5EF4-FFF2-40B4-BE49-F238E27FC236}">
              <a16:creationId xmlns="" xmlns:a16="http://schemas.microsoft.com/office/drawing/2014/main" id="{346C0A1F-19FC-44FB-AD81-0EE2B435A4BF}"/>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318D239C-3D6D-4286-A088-65ADE8448DC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7ADDE2F0-6D86-4E64-BC5A-D14366705DA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466FC5D9-8C71-4274-A1CC-30299794DBC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F930FA6D-E0E2-4EF8-9051-CF6CFD9C78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79ADF2AB-5E04-471B-8378-CAA0A19823E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6" name="円/楕円 85">
          <a:extLst>
            <a:ext uri="{FF2B5EF4-FFF2-40B4-BE49-F238E27FC236}">
              <a16:creationId xmlns="" xmlns:a16="http://schemas.microsoft.com/office/drawing/2014/main" id="{4BBC0CBB-3748-4BD8-9D2B-647374C1E9FB}"/>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169350</xdr:rowOff>
    </xdr:from>
    <xdr:ext cx="762000" cy="259045"/>
    <xdr:sp macro="" textlink="">
      <xdr:nvSpPr>
        <xdr:cNvPr id="87" name="財政力該当値テキスト">
          <a:extLst>
            <a:ext uri="{FF2B5EF4-FFF2-40B4-BE49-F238E27FC236}">
              <a16:creationId xmlns="" xmlns:a16="http://schemas.microsoft.com/office/drawing/2014/main" id="{A0F6935F-4C21-4195-A211-F80D08EE97CC}"/>
            </a:ext>
          </a:extLst>
        </xdr:cNvPr>
        <xdr:cNvSpPr txBox="1"/>
      </xdr:nvSpPr>
      <xdr:spPr>
        <a:xfrm>
          <a:off x="5041900" y="75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a:extLst>
            <a:ext uri="{FF2B5EF4-FFF2-40B4-BE49-F238E27FC236}">
              <a16:creationId xmlns="" xmlns:a16="http://schemas.microsoft.com/office/drawing/2014/main" id="{C5BCFC3E-46FE-4EE1-B97B-AD060FF408D7}"/>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145644</xdr:rowOff>
    </xdr:from>
    <xdr:ext cx="736600" cy="259045"/>
    <xdr:sp macro="" textlink="">
      <xdr:nvSpPr>
        <xdr:cNvPr id="89" name="テキスト ボックス 88">
          <a:extLst>
            <a:ext uri="{FF2B5EF4-FFF2-40B4-BE49-F238E27FC236}">
              <a16:creationId xmlns="" xmlns:a16="http://schemas.microsoft.com/office/drawing/2014/main" id="{CC6F7438-362F-460F-A96F-BD4153924572}"/>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a:extLst>
            <a:ext uri="{FF2B5EF4-FFF2-40B4-BE49-F238E27FC236}">
              <a16:creationId xmlns="" xmlns:a16="http://schemas.microsoft.com/office/drawing/2014/main" id="{C876E7D8-AB7A-474C-94F9-73F53CFF866D}"/>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a:extLst>
            <a:ext uri="{FF2B5EF4-FFF2-40B4-BE49-F238E27FC236}">
              <a16:creationId xmlns="" xmlns:a16="http://schemas.microsoft.com/office/drawing/2014/main" id="{0581227B-8290-42A6-B212-10F405275FC4}"/>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a:extLst>
            <a:ext uri="{FF2B5EF4-FFF2-40B4-BE49-F238E27FC236}">
              <a16:creationId xmlns="" xmlns:a16="http://schemas.microsoft.com/office/drawing/2014/main" id="{5A920F92-3855-43D5-B065-D6C4B864C3D5}"/>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a:extLst>
            <a:ext uri="{FF2B5EF4-FFF2-40B4-BE49-F238E27FC236}">
              <a16:creationId xmlns="" xmlns:a16="http://schemas.microsoft.com/office/drawing/2014/main" id="{41A340C7-165E-4596-A4A8-577FD0AA955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a:extLst>
            <a:ext uri="{FF2B5EF4-FFF2-40B4-BE49-F238E27FC236}">
              <a16:creationId xmlns="" xmlns:a16="http://schemas.microsoft.com/office/drawing/2014/main" id="{274F7AB5-D3FD-450F-8EBF-9EFC6D33E63A}"/>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a:extLst>
            <a:ext uri="{FF2B5EF4-FFF2-40B4-BE49-F238E27FC236}">
              <a16:creationId xmlns="" xmlns:a16="http://schemas.microsoft.com/office/drawing/2014/main" id="{68F5E758-C750-4C62-94AF-75A3B704B3AA}"/>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 xmlns:a16="http://schemas.microsoft.com/office/drawing/2014/main" id="{80C721EE-4C6B-4AFE-91CF-A8CFBF79806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CDF37E6A-1539-4E13-9D52-4BBF19B2829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6B38BE4-1449-426D-9A21-AC97DE15B3C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 xmlns:a16="http://schemas.microsoft.com/office/drawing/2014/main" id="{4B7E4EEB-9BC5-496D-8247-9C21F676732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 xmlns:a16="http://schemas.microsoft.com/office/drawing/2014/main" id="{46FD7114-3107-472B-A097-F95744F43E9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 xmlns:a16="http://schemas.microsoft.com/office/drawing/2014/main" id="{1DD313E2-A435-4B1D-B02E-B92DC69B69A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 xmlns:a16="http://schemas.microsoft.com/office/drawing/2014/main" id="{5180E37B-2943-41DE-A1B8-3CF3C1E83A9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 xmlns:a16="http://schemas.microsoft.com/office/drawing/2014/main" id="{68855454-97F5-4EC2-8E58-578F577FCA1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 xmlns:a16="http://schemas.microsoft.com/office/drawing/2014/main" id="{B8061E19-E132-4284-9278-A0F313FFA18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 xmlns:a16="http://schemas.microsoft.com/office/drawing/2014/main" id="{E5764EA4-3741-4C2F-BD0D-FE28D0D3C7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 xmlns:a16="http://schemas.microsoft.com/office/drawing/2014/main" id="{641FB5C5-376E-4130-892E-3C2F23F35D1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 xmlns:a16="http://schemas.microsoft.com/office/drawing/2014/main" id="{7CF92D1F-C748-4D33-A813-69C9728B088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 xmlns:a16="http://schemas.microsoft.com/office/drawing/2014/main" id="{0BCE612F-A1FD-4AB3-816D-2FE4B6B79A0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経常収支比率は、人件費、物件費等が増額になり類似団体を上回っている状況である。</a:t>
          </a:r>
          <a:endParaRPr kumimoji="1" lang="en-US" altLang="ja-JP" sz="1300">
            <a:latin typeface="ＭＳ Ｐゴシック"/>
          </a:endParaRPr>
        </a:p>
        <a:p>
          <a:r>
            <a:rPr kumimoji="1" lang="ja-JP" altLang="en-US" sz="1300">
              <a:latin typeface="ＭＳ Ｐゴシック"/>
            </a:rPr>
            <a:t>　また、大型の普通建設事業等による地方債の経常比率も要因になっており、今後、各事業に優先順位をつけ、無駄のない経常経費の削減に努める。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B078DA5-7137-45B9-B354-73F1E16014B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 xmlns:a16="http://schemas.microsoft.com/office/drawing/2014/main" id="{B1989CC1-13D6-4890-9CF9-C60C5FF2BCF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B5D9BC52-A4B3-47DB-A933-78EC1D574A5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 xmlns:a16="http://schemas.microsoft.com/office/drawing/2014/main" id="{19CA139D-E31B-4EA1-9F6D-8291126A628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 xmlns:a16="http://schemas.microsoft.com/office/drawing/2014/main" id="{1A7DABEC-351A-4568-A49C-8A2006C51B5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 xmlns:a16="http://schemas.microsoft.com/office/drawing/2014/main" id="{00C7044D-3B1C-4587-A473-A5D318709F5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 xmlns:a16="http://schemas.microsoft.com/office/drawing/2014/main" id="{7A47C993-0C76-4885-94F8-0F3F4CD5DE2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 xmlns:a16="http://schemas.microsoft.com/office/drawing/2014/main" id="{CB072A49-CD71-402C-A7CA-98C589EB3DC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 xmlns:a16="http://schemas.microsoft.com/office/drawing/2014/main" id="{2C436405-4FB9-476F-8142-DAC30E90128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 xmlns:a16="http://schemas.microsoft.com/office/drawing/2014/main" id="{AAB530F0-6BA3-4540-874C-7BA50145B17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 xmlns:a16="http://schemas.microsoft.com/office/drawing/2014/main" id="{ABC0DD55-60CF-4414-9638-67CBFB3E337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 xmlns:a16="http://schemas.microsoft.com/office/drawing/2014/main" id="{AA25FC35-0AA6-4D28-A28C-7A4920F20CC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9B1DB69A-399E-4592-925E-85342A22682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 xmlns:a16="http://schemas.microsoft.com/office/drawing/2014/main" id="{6A598B18-39D7-415F-89E9-E0C2675B5B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 xmlns:a16="http://schemas.microsoft.com/office/drawing/2014/main" id="{A75844B3-49B3-4958-ADC1-431F24B3A02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 xmlns:a16="http://schemas.microsoft.com/office/drawing/2014/main" id="{01FB4A81-81F9-481B-AE5E-1F129AEAA6C3}"/>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 xmlns:a16="http://schemas.microsoft.com/office/drawing/2014/main" id="{EB755BCE-61E6-49C1-A38D-AA7DE77B1675}"/>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 xmlns:a16="http://schemas.microsoft.com/office/drawing/2014/main" id="{0DA09997-FCD8-4DD2-9AA1-FBEA65AD72A3}"/>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 xmlns:a16="http://schemas.microsoft.com/office/drawing/2014/main" id="{BA223DFB-CA4C-42D4-8E55-998C65386425}"/>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17653</xdr:rowOff>
    </xdr:from>
    <xdr:to>
      <xdr:col>7</xdr:col>
      <xdr:colOff>152400</xdr:colOff>
      <xdr:row>65</xdr:row>
      <xdr:rowOff>22352</xdr:rowOff>
    </xdr:to>
    <xdr:cxnSp macro="">
      <xdr:nvCxnSpPr>
        <xdr:cNvPr id="128" name="直線コネクタ 127">
          <a:extLst>
            <a:ext uri="{FF2B5EF4-FFF2-40B4-BE49-F238E27FC236}">
              <a16:creationId xmlns="" xmlns:a16="http://schemas.microsoft.com/office/drawing/2014/main" id="{85C4A47F-D465-4D37-9A34-5F0693C668D0}"/>
            </a:ext>
          </a:extLst>
        </xdr:cNvPr>
        <xdr:cNvCxnSpPr/>
      </xdr:nvCxnSpPr>
      <xdr:spPr>
        <a:xfrm>
          <a:off x="4114800" y="10990453"/>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 xmlns:a16="http://schemas.microsoft.com/office/drawing/2014/main" id="{F9470546-F278-486A-B47F-FC9909729DF3}"/>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 xmlns:a16="http://schemas.microsoft.com/office/drawing/2014/main" id="{71A94D82-8E6C-4925-A4EC-F61FFEE04A1C}"/>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17653</xdr:rowOff>
    </xdr:from>
    <xdr:to>
      <xdr:col>6</xdr:col>
      <xdr:colOff>0</xdr:colOff>
      <xdr:row>65</xdr:row>
      <xdr:rowOff>65786</xdr:rowOff>
    </xdr:to>
    <xdr:cxnSp macro="">
      <xdr:nvCxnSpPr>
        <xdr:cNvPr id="131" name="直線コネクタ 130">
          <a:extLst>
            <a:ext uri="{FF2B5EF4-FFF2-40B4-BE49-F238E27FC236}">
              <a16:creationId xmlns="" xmlns:a16="http://schemas.microsoft.com/office/drawing/2014/main" id="{CCF50FFA-B8DF-44EB-908D-3A93C7643962}"/>
            </a:ext>
          </a:extLst>
        </xdr:cNvPr>
        <xdr:cNvCxnSpPr/>
      </xdr:nvCxnSpPr>
      <xdr:spPr>
        <a:xfrm flipV="1">
          <a:off x="3225800" y="10990453"/>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a:extLst>
            <a:ext uri="{FF2B5EF4-FFF2-40B4-BE49-F238E27FC236}">
              <a16:creationId xmlns="" xmlns:a16="http://schemas.microsoft.com/office/drawing/2014/main" id="{8DE295E0-177A-4D40-B92D-9EEE80081DF4}"/>
            </a:ext>
          </a:extLst>
        </xdr:cNvPr>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33" name="テキスト ボックス 132">
          <a:extLst>
            <a:ext uri="{FF2B5EF4-FFF2-40B4-BE49-F238E27FC236}">
              <a16:creationId xmlns="" xmlns:a16="http://schemas.microsoft.com/office/drawing/2014/main" id="{F76144E5-48AE-4EB1-BB4E-8EEC704BE48C}"/>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65786</xdr:rowOff>
    </xdr:to>
    <xdr:cxnSp macro="">
      <xdr:nvCxnSpPr>
        <xdr:cNvPr id="134" name="直線コネクタ 133">
          <a:extLst>
            <a:ext uri="{FF2B5EF4-FFF2-40B4-BE49-F238E27FC236}">
              <a16:creationId xmlns="" xmlns:a16="http://schemas.microsoft.com/office/drawing/2014/main" id="{E8428906-3AA1-4D54-8AC6-DBD0CFEB2537}"/>
            </a:ext>
          </a:extLst>
        </xdr:cNvPr>
        <xdr:cNvCxnSpPr/>
      </xdr:nvCxnSpPr>
      <xdr:spPr>
        <a:xfrm>
          <a:off x="2336800" y="1113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99568</xdr:rowOff>
    </xdr:from>
    <xdr:to>
      <xdr:col>4</xdr:col>
      <xdr:colOff>533400</xdr:colOff>
      <xdr:row>65</xdr:row>
      <xdr:rowOff>29718</xdr:rowOff>
    </xdr:to>
    <xdr:sp macro="" textlink="">
      <xdr:nvSpPr>
        <xdr:cNvPr id="135" name="フローチャート : 判断 134">
          <a:extLst>
            <a:ext uri="{FF2B5EF4-FFF2-40B4-BE49-F238E27FC236}">
              <a16:creationId xmlns="" xmlns:a16="http://schemas.microsoft.com/office/drawing/2014/main" id="{F77F04D3-7852-4492-B060-2FFF419B5AC6}"/>
            </a:ext>
          </a:extLst>
        </xdr:cNvPr>
        <xdr:cNvSpPr/>
      </xdr:nvSpPr>
      <xdr:spPr>
        <a:xfrm>
          <a:off x="3175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39895</xdr:rowOff>
    </xdr:from>
    <xdr:ext cx="762000" cy="259045"/>
    <xdr:sp macro="" textlink="">
      <xdr:nvSpPr>
        <xdr:cNvPr id="136" name="テキスト ボックス 135">
          <a:extLst>
            <a:ext uri="{FF2B5EF4-FFF2-40B4-BE49-F238E27FC236}">
              <a16:creationId xmlns="" xmlns:a16="http://schemas.microsoft.com/office/drawing/2014/main" id="{13A82E79-969D-4C63-B157-36552A3290F0}"/>
            </a:ext>
          </a:extLst>
        </xdr:cNvPr>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65</xdr:row>
      <xdr:rowOff>36830</xdr:rowOff>
    </xdr:to>
    <xdr:cxnSp macro="">
      <xdr:nvCxnSpPr>
        <xdr:cNvPr id="137" name="直線コネクタ 136">
          <a:extLst>
            <a:ext uri="{FF2B5EF4-FFF2-40B4-BE49-F238E27FC236}">
              <a16:creationId xmlns="" xmlns:a16="http://schemas.microsoft.com/office/drawing/2014/main" id="{2D1266D7-3E61-432B-A4EE-2F1302257E5A}"/>
            </a:ext>
          </a:extLst>
        </xdr:cNvPr>
        <xdr:cNvCxnSpPr/>
      </xdr:nvCxnSpPr>
      <xdr:spPr>
        <a:xfrm flipV="1">
          <a:off x="1447800" y="1113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36830</xdr:rowOff>
    </xdr:from>
    <xdr:to>
      <xdr:col>3</xdr:col>
      <xdr:colOff>330200</xdr:colOff>
      <xdr:row>64</xdr:row>
      <xdr:rowOff>138430</xdr:rowOff>
    </xdr:to>
    <xdr:sp macro="" textlink="">
      <xdr:nvSpPr>
        <xdr:cNvPr id="138" name="フローチャート : 判断 137">
          <a:extLst>
            <a:ext uri="{FF2B5EF4-FFF2-40B4-BE49-F238E27FC236}">
              <a16:creationId xmlns="" xmlns:a16="http://schemas.microsoft.com/office/drawing/2014/main" id="{D4A65DFF-633C-4899-9BFA-A7EC971DC1B9}"/>
            </a:ext>
          </a:extLst>
        </xdr:cNvPr>
        <xdr:cNvSpPr/>
      </xdr:nvSpPr>
      <xdr:spPr>
        <a:xfrm>
          <a:off x="2286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148607</xdr:rowOff>
    </xdr:from>
    <xdr:ext cx="762000" cy="259045"/>
    <xdr:sp macro="" textlink="">
      <xdr:nvSpPr>
        <xdr:cNvPr id="139" name="テキスト ボックス 138">
          <a:extLst>
            <a:ext uri="{FF2B5EF4-FFF2-40B4-BE49-F238E27FC236}">
              <a16:creationId xmlns="" xmlns:a16="http://schemas.microsoft.com/office/drawing/2014/main" id="{854B1760-68B9-47E6-A349-4ECD9C39EE71}"/>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34417</xdr:rowOff>
    </xdr:from>
    <xdr:to>
      <xdr:col>2</xdr:col>
      <xdr:colOff>127000</xdr:colOff>
      <xdr:row>64</xdr:row>
      <xdr:rowOff>136017</xdr:rowOff>
    </xdr:to>
    <xdr:sp macro="" textlink="">
      <xdr:nvSpPr>
        <xdr:cNvPr id="140" name="フローチャート : 判断 139">
          <a:extLst>
            <a:ext uri="{FF2B5EF4-FFF2-40B4-BE49-F238E27FC236}">
              <a16:creationId xmlns="" xmlns:a16="http://schemas.microsoft.com/office/drawing/2014/main" id="{3971EEDC-59D8-4DFF-9144-31D16F62ABA1}"/>
            </a:ext>
          </a:extLst>
        </xdr:cNvPr>
        <xdr:cNvSpPr/>
      </xdr:nvSpPr>
      <xdr:spPr>
        <a:xfrm>
          <a:off x="1397000" y="1100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146194</xdr:rowOff>
    </xdr:from>
    <xdr:ext cx="762000" cy="259045"/>
    <xdr:sp macro="" textlink="">
      <xdr:nvSpPr>
        <xdr:cNvPr id="141" name="テキスト ボックス 140">
          <a:extLst>
            <a:ext uri="{FF2B5EF4-FFF2-40B4-BE49-F238E27FC236}">
              <a16:creationId xmlns="" xmlns:a16="http://schemas.microsoft.com/office/drawing/2014/main" id="{346D1401-C58C-4E74-A30E-BF6DB9E6660E}"/>
            </a:ext>
          </a:extLst>
        </xdr:cNvPr>
        <xdr:cNvSpPr txBox="1"/>
      </xdr:nvSpPr>
      <xdr:spPr>
        <a:xfrm>
          <a:off x="1066800" y="107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164ABAD-0904-467D-93A8-299AF315FC8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7E038B72-DC93-4FD0-BBAC-A0E6ABAB0F6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1BC14BA3-3F70-442B-B956-B109563F311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ED8D3D25-5FE9-4526-BE72-9F803124578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9AD295EE-FC9F-4E47-B84C-B2ED43FCB8A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143002</xdr:rowOff>
    </xdr:from>
    <xdr:to>
      <xdr:col>7</xdr:col>
      <xdr:colOff>203200</xdr:colOff>
      <xdr:row>65</xdr:row>
      <xdr:rowOff>73152</xdr:rowOff>
    </xdr:to>
    <xdr:sp macro="" textlink="">
      <xdr:nvSpPr>
        <xdr:cNvPr id="147" name="円/楕円 146">
          <a:extLst>
            <a:ext uri="{FF2B5EF4-FFF2-40B4-BE49-F238E27FC236}">
              <a16:creationId xmlns="" xmlns:a16="http://schemas.microsoft.com/office/drawing/2014/main" id="{9A335912-5151-4ADF-8875-2815DDB4CC11}"/>
            </a:ext>
          </a:extLst>
        </xdr:cNvPr>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115079</xdr:rowOff>
    </xdr:from>
    <xdr:ext cx="762000" cy="259045"/>
    <xdr:sp macro="" textlink="">
      <xdr:nvSpPr>
        <xdr:cNvPr id="148" name="財政構造の弾力性該当値テキスト">
          <a:extLst>
            <a:ext uri="{FF2B5EF4-FFF2-40B4-BE49-F238E27FC236}">
              <a16:creationId xmlns="" xmlns:a16="http://schemas.microsoft.com/office/drawing/2014/main" id="{7F9A13B8-4B65-4D69-B01E-C150B953FDAD}"/>
            </a:ext>
          </a:extLst>
        </xdr:cNvPr>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138303</xdr:rowOff>
    </xdr:from>
    <xdr:to>
      <xdr:col>6</xdr:col>
      <xdr:colOff>50800</xdr:colOff>
      <xdr:row>64</xdr:row>
      <xdr:rowOff>68453</xdr:rowOff>
    </xdr:to>
    <xdr:sp macro="" textlink="">
      <xdr:nvSpPr>
        <xdr:cNvPr id="149" name="円/楕円 148">
          <a:extLst>
            <a:ext uri="{FF2B5EF4-FFF2-40B4-BE49-F238E27FC236}">
              <a16:creationId xmlns="" xmlns:a16="http://schemas.microsoft.com/office/drawing/2014/main" id="{E864E6A0-265D-40E8-BF63-82A9698DF752}"/>
            </a:ext>
          </a:extLst>
        </xdr:cNvPr>
        <xdr:cNvSpPr/>
      </xdr:nvSpPr>
      <xdr:spPr>
        <a:xfrm>
          <a:off x="4064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78630</xdr:rowOff>
    </xdr:from>
    <xdr:ext cx="736600" cy="259045"/>
    <xdr:sp macro="" textlink="">
      <xdr:nvSpPr>
        <xdr:cNvPr id="150" name="テキスト ボックス 149">
          <a:extLst>
            <a:ext uri="{FF2B5EF4-FFF2-40B4-BE49-F238E27FC236}">
              <a16:creationId xmlns="" xmlns:a16="http://schemas.microsoft.com/office/drawing/2014/main" id="{2983FA48-9278-4014-8D1D-3458C4BEBC0D}"/>
            </a:ext>
          </a:extLst>
        </xdr:cNvPr>
        <xdr:cNvSpPr txBox="1"/>
      </xdr:nvSpPr>
      <xdr:spPr>
        <a:xfrm>
          <a:off x="3733800" y="1070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1" name="円/楕円 150">
          <a:extLst>
            <a:ext uri="{FF2B5EF4-FFF2-40B4-BE49-F238E27FC236}">
              <a16:creationId xmlns="" xmlns:a16="http://schemas.microsoft.com/office/drawing/2014/main" id="{B6F699DD-113C-4F3B-9A12-8CF6DAB8142B}"/>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2" name="テキスト ボックス 151">
          <a:extLst>
            <a:ext uri="{FF2B5EF4-FFF2-40B4-BE49-F238E27FC236}">
              <a16:creationId xmlns="" xmlns:a16="http://schemas.microsoft.com/office/drawing/2014/main" id="{50BAFD4B-1FB4-4A39-A947-DE26E96EA1D1}"/>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3" name="円/楕円 152">
          <a:extLst>
            <a:ext uri="{FF2B5EF4-FFF2-40B4-BE49-F238E27FC236}">
              <a16:creationId xmlns="" xmlns:a16="http://schemas.microsoft.com/office/drawing/2014/main" id="{2173A768-82BA-4A51-A871-916039444681}"/>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4" name="テキスト ボックス 153">
          <a:extLst>
            <a:ext uri="{FF2B5EF4-FFF2-40B4-BE49-F238E27FC236}">
              <a16:creationId xmlns="" xmlns:a16="http://schemas.microsoft.com/office/drawing/2014/main" id="{CB9AFF58-065E-4309-B25E-D536671A09A8}"/>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5" name="円/楕円 154">
          <a:extLst>
            <a:ext uri="{FF2B5EF4-FFF2-40B4-BE49-F238E27FC236}">
              <a16:creationId xmlns="" xmlns:a16="http://schemas.microsoft.com/office/drawing/2014/main" id="{8B6CED71-4D23-4F74-A23E-E74CC359DC42}"/>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6" name="テキスト ボックス 155">
          <a:extLst>
            <a:ext uri="{FF2B5EF4-FFF2-40B4-BE49-F238E27FC236}">
              <a16:creationId xmlns="" xmlns:a16="http://schemas.microsoft.com/office/drawing/2014/main" id="{D078007D-D94F-4702-B057-E1A0026F4523}"/>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 xmlns:a16="http://schemas.microsoft.com/office/drawing/2014/main" id="{ADF022F8-7FEA-430D-B1A0-06A4EC73BDE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97C2651-D965-4F83-AEA3-4A307E51171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46A2A7DF-DCAB-413F-A0AF-3777A98877C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[359,991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 xmlns:a16="http://schemas.microsoft.com/office/drawing/2014/main" id="{E6824E5A-EAD3-4F2E-8468-E4CA5D3F565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 xmlns:a16="http://schemas.microsoft.com/office/drawing/2014/main" id="{A232D6F9-618D-4639-AF9E-AFB9882CB74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 xmlns:a16="http://schemas.microsoft.com/office/drawing/2014/main" id="{0EF648EF-1E3C-4445-8D75-40EA4632F60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 xmlns:a16="http://schemas.microsoft.com/office/drawing/2014/main" id="{D28149CC-ECDF-4714-AAB0-751C2C7B5E8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 xmlns:a16="http://schemas.microsoft.com/office/drawing/2014/main" id="{EFDBF1DD-6E3C-4F4C-9471-C60C2E06F76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 xmlns:a16="http://schemas.microsoft.com/office/drawing/2014/main" id="{953A7CC1-6A0A-4608-AC69-82F0D96AE5B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 xmlns:a16="http://schemas.microsoft.com/office/drawing/2014/main" id="{901E6F54-2CEB-47CC-B608-2AF37B723C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 xmlns:a16="http://schemas.microsoft.com/office/drawing/2014/main" id="{CCC405DC-5F00-4204-AF4D-1A041E3FB51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 xmlns:a16="http://schemas.microsoft.com/office/drawing/2014/main" id="{F9086BE4-7541-462A-88A2-F356C45B660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 xmlns:a16="http://schemas.microsoft.com/office/drawing/2014/main" id="{601DC450-A6A8-43B6-A7CE-2CB8DD2CAB4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人口一人当たりの人件費、物件費は、</a:t>
          </a:r>
          <a:r>
            <a:rPr kumimoji="1" lang="en-US" altLang="ja-JP" sz="1300">
              <a:latin typeface="ＭＳ Ｐゴシック"/>
            </a:rPr>
            <a:t>359,991</a:t>
          </a:r>
          <a:r>
            <a:rPr kumimoji="1" lang="ja-JP" altLang="en-US" sz="1300">
              <a:latin typeface="ＭＳ Ｐゴシック"/>
            </a:rPr>
            <a:t>円と類似団体を下回っているが、全国平均、沖縄平均を上回っている。主に人件費が要因となっている。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BA4CABBF-3FDF-4C60-8399-5AA8BA5A5DA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 xmlns:a16="http://schemas.microsoft.com/office/drawing/2014/main" id="{6A20D117-1868-4F2B-BF4B-DF964F94FD2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4AED47D5-B7C8-4379-877E-5292B0A2FD3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 xmlns:a16="http://schemas.microsoft.com/office/drawing/2014/main" id="{13AF847E-D3F2-4C9F-81A1-0667077C9CDF}"/>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 xmlns:a16="http://schemas.microsoft.com/office/drawing/2014/main" id="{CC6EA21E-D824-458A-B049-DBCC922225D2}"/>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 xmlns:a16="http://schemas.microsoft.com/office/drawing/2014/main" id="{9F762E59-EBA0-4C3C-8F41-7A0D878C62BF}"/>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 xmlns:a16="http://schemas.microsoft.com/office/drawing/2014/main" id="{842BFB82-CDB2-4C3A-A4A3-98552FC04B1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 xmlns:a16="http://schemas.microsoft.com/office/drawing/2014/main" id="{67DF4F2F-1E99-4817-9AAB-C908F024BF2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 xmlns:a16="http://schemas.microsoft.com/office/drawing/2014/main" id="{F77F4AEE-991F-46EF-B97F-10794FA90A21}"/>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 xmlns:a16="http://schemas.microsoft.com/office/drawing/2014/main" id="{AF10A736-4570-4416-8090-0B7C13E5965B}"/>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 xmlns:a16="http://schemas.microsoft.com/office/drawing/2014/main" id="{C0EB4591-E4E0-4C9F-B1DB-5966E2681C55}"/>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 xmlns:a16="http://schemas.microsoft.com/office/drawing/2014/main" id="{01C113E3-0FB3-4B6C-BEC3-FF5036FAF67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 xmlns:a16="http://schemas.microsoft.com/office/drawing/2014/main" id="{066F6ECB-7115-4A19-91F6-6DE38E8CB4F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 xmlns:a16="http://schemas.microsoft.com/office/drawing/2014/main" id="{212007EC-D3DA-4258-9EF7-0A2B49BAF38A}"/>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 xmlns:a16="http://schemas.microsoft.com/office/drawing/2014/main" id="{6C53F8E1-2FB3-4965-A4DB-04954E8E20CD}"/>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 xmlns:a16="http://schemas.microsoft.com/office/drawing/2014/main" id="{1EEE771E-5C4B-4D50-A509-27B9D9E7D866}"/>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 xmlns:a16="http://schemas.microsoft.com/office/drawing/2014/main" id="{32F81174-94FC-4AB4-BBC6-EFFC9E34C9A3}"/>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 xmlns:a16="http://schemas.microsoft.com/office/drawing/2014/main" id="{F6663DFD-B237-4353-BF3D-7DB30F338A3B}"/>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147262</xdr:rowOff>
    </xdr:from>
    <xdr:to>
      <xdr:col>7</xdr:col>
      <xdr:colOff>152400</xdr:colOff>
      <xdr:row>81</xdr:row>
      <xdr:rowOff>167382</xdr:rowOff>
    </xdr:to>
    <xdr:cxnSp macro="">
      <xdr:nvCxnSpPr>
        <xdr:cNvPr id="188" name="直線コネクタ 187">
          <a:extLst>
            <a:ext uri="{FF2B5EF4-FFF2-40B4-BE49-F238E27FC236}">
              <a16:creationId xmlns="" xmlns:a16="http://schemas.microsoft.com/office/drawing/2014/main" id="{AE55F070-A758-4822-BCC1-A82D9A6CA75E}"/>
            </a:ext>
          </a:extLst>
        </xdr:cNvPr>
        <xdr:cNvCxnSpPr/>
      </xdr:nvCxnSpPr>
      <xdr:spPr>
        <a:xfrm>
          <a:off x="4114800" y="14034712"/>
          <a:ext cx="8382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 xmlns:a16="http://schemas.microsoft.com/office/drawing/2014/main" id="{B95DD008-581B-44C6-BC62-8BACCE669694}"/>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 xmlns:a16="http://schemas.microsoft.com/office/drawing/2014/main" id="{32CD7638-A81F-41C1-AD74-AC553A40E543}"/>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134167</xdr:rowOff>
    </xdr:from>
    <xdr:to>
      <xdr:col>6</xdr:col>
      <xdr:colOff>0</xdr:colOff>
      <xdr:row>81</xdr:row>
      <xdr:rowOff>147262</xdr:rowOff>
    </xdr:to>
    <xdr:cxnSp macro="">
      <xdr:nvCxnSpPr>
        <xdr:cNvPr id="191" name="直線コネクタ 190">
          <a:extLst>
            <a:ext uri="{FF2B5EF4-FFF2-40B4-BE49-F238E27FC236}">
              <a16:creationId xmlns="" xmlns:a16="http://schemas.microsoft.com/office/drawing/2014/main" id="{FCE52436-9B65-4289-BD2A-A703E14A97A5}"/>
            </a:ext>
          </a:extLst>
        </xdr:cNvPr>
        <xdr:cNvCxnSpPr/>
      </xdr:nvCxnSpPr>
      <xdr:spPr>
        <a:xfrm>
          <a:off x="3225800" y="14021617"/>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a:extLst>
            <a:ext uri="{FF2B5EF4-FFF2-40B4-BE49-F238E27FC236}">
              <a16:creationId xmlns="" xmlns:a16="http://schemas.microsoft.com/office/drawing/2014/main" id="{D1EDE0B1-5E69-4DE7-BCD9-57EC573C2F34}"/>
            </a:ext>
          </a:extLst>
        </xdr:cNvPr>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44564</xdr:rowOff>
    </xdr:from>
    <xdr:ext cx="736600" cy="259045"/>
    <xdr:sp macro="" textlink="">
      <xdr:nvSpPr>
        <xdr:cNvPr id="193" name="テキスト ボックス 192">
          <a:extLst>
            <a:ext uri="{FF2B5EF4-FFF2-40B4-BE49-F238E27FC236}">
              <a16:creationId xmlns="" xmlns:a16="http://schemas.microsoft.com/office/drawing/2014/main" id="{BFA2A4B9-9EC3-44ED-BE7F-637107FC0188}"/>
            </a:ext>
          </a:extLst>
        </xdr:cNvPr>
        <xdr:cNvSpPr txBox="1"/>
      </xdr:nvSpPr>
      <xdr:spPr>
        <a:xfrm>
          <a:off x="3733800" y="1410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127313</xdr:rowOff>
    </xdr:from>
    <xdr:to>
      <xdr:col>4</xdr:col>
      <xdr:colOff>482600</xdr:colOff>
      <xdr:row>81</xdr:row>
      <xdr:rowOff>134167</xdr:rowOff>
    </xdr:to>
    <xdr:cxnSp macro="">
      <xdr:nvCxnSpPr>
        <xdr:cNvPr id="194" name="直線コネクタ 193">
          <a:extLst>
            <a:ext uri="{FF2B5EF4-FFF2-40B4-BE49-F238E27FC236}">
              <a16:creationId xmlns="" xmlns:a16="http://schemas.microsoft.com/office/drawing/2014/main" id="{A060E6F7-1D69-4C0A-BBBC-B72E4DFEF239}"/>
            </a:ext>
          </a:extLst>
        </xdr:cNvPr>
        <xdr:cNvCxnSpPr/>
      </xdr:nvCxnSpPr>
      <xdr:spPr>
        <a:xfrm>
          <a:off x="2336800" y="14014763"/>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70380</xdr:rowOff>
    </xdr:from>
    <xdr:to>
      <xdr:col>4</xdr:col>
      <xdr:colOff>533400</xdr:colOff>
      <xdr:row>82</xdr:row>
      <xdr:rowOff>530</xdr:rowOff>
    </xdr:to>
    <xdr:sp macro="" textlink="">
      <xdr:nvSpPr>
        <xdr:cNvPr id="195" name="フローチャート : 判断 194">
          <a:extLst>
            <a:ext uri="{FF2B5EF4-FFF2-40B4-BE49-F238E27FC236}">
              <a16:creationId xmlns="" xmlns:a16="http://schemas.microsoft.com/office/drawing/2014/main" id="{59605256-E19A-42F5-9ED0-69A5658667B7}"/>
            </a:ext>
          </a:extLst>
        </xdr:cNvPr>
        <xdr:cNvSpPr/>
      </xdr:nvSpPr>
      <xdr:spPr>
        <a:xfrm>
          <a:off x="3175000" y="1395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10707</xdr:rowOff>
    </xdr:from>
    <xdr:ext cx="762000" cy="259045"/>
    <xdr:sp macro="" textlink="">
      <xdr:nvSpPr>
        <xdr:cNvPr id="196" name="テキスト ボックス 195">
          <a:extLst>
            <a:ext uri="{FF2B5EF4-FFF2-40B4-BE49-F238E27FC236}">
              <a16:creationId xmlns="" xmlns:a16="http://schemas.microsoft.com/office/drawing/2014/main" id="{02256611-376C-4B59-812A-A03E1C64AC69}"/>
            </a:ext>
          </a:extLst>
        </xdr:cNvPr>
        <xdr:cNvSpPr txBox="1"/>
      </xdr:nvSpPr>
      <xdr:spPr>
        <a:xfrm>
          <a:off x="2844800" y="137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127313</xdr:rowOff>
    </xdr:from>
    <xdr:to>
      <xdr:col>3</xdr:col>
      <xdr:colOff>279400</xdr:colOff>
      <xdr:row>81</xdr:row>
      <xdr:rowOff>131893</xdr:rowOff>
    </xdr:to>
    <xdr:cxnSp macro="">
      <xdr:nvCxnSpPr>
        <xdr:cNvPr id="197" name="直線コネクタ 196">
          <a:extLst>
            <a:ext uri="{FF2B5EF4-FFF2-40B4-BE49-F238E27FC236}">
              <a16:creationId xmlns="" xmlns:a16="http://schemas.microsoft.com/office/drawing/2014/main" id="{527EC8B5-58DB-431D-92AF-1060DE1407BC}"/>
            </a:ext>
          </a:extLst>
        </xdr:cNvPr>
        <xdr:cNvCxnSpPr/>
      </xdr:nvCxnSpPr>
      <xdr:spPr>
        <a:xfrm flipV="1">
          <a:off x="1447800" y="14014763"/>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62508</xdr:rowOff>
    </xdr:from>
    <xdr:to>
      <xdr:col>3</xdr:col>
      <xdr:colOff>330200</xdr:colOff>
      <xdr:row>81</xdr:row>
      <xdr:rowOff>164108</xdr:rowOff>
    </xdr:to>
    <xdr:sp macro="" textlink="">
      <xdr:nvSpPr>
        <xdr:cNvPr id="198" name="フローチャート : 判断 197">
          <a:extLst>
            <a:ext uri="{FF2B5EF4-FFF2-40B4-BE49-F238E27FC236}">
              <a16:creationId xmlns="" xmlns:a16="http://schemas.microsoft.com/office/drawing/2014/main" id="{AA10219D-DB85-43A4-8109-0FA05E29DDEE}"/>
            </a:ext>
          </a:extLst>
        </xdr:cNvPr>
        <xdr:cNvSpPr/>
      </xdr:nvSpPr>
      <xdr:spPr>
        <a:xfrm>
          <a:off x="2286000" y="1394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2835</xdr:rowOff>
    </xdr:from>
    <xdr:ext cx="762000" cy="259045"/>
    <xdr:sp macro="" textlink="">
      <xdr:nvSpPr>
        <xdr:cNvPr id="199" name="テキスト ボックス 198">
          <a:extLst>
            <a:ext uri="{FF2B5EF4-FFF2-40B4-BE49-F238E27FC236}">
              <a16:creationId xmlns="" xmlns:a16="http://schemas.microsoft.com/office/drawing/2014/main" id="{ECCDEEE8-62E4-4F81-86EB-27D349A61A20}"/>
            </a:ext>
          </a:extLst>
        </xdr:cNvPr>
        <xdr:cNvSpPr txBox="1"/>
      </xdr:nvSpPr>
      <xdr:spPr>
        <a:xfrm>
          <a:off x="1955800" y="137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59054</xdr:rowOff>
    </xdr:from>
    <xdr:to>
      <xdr:col>2</xdr:col>
      <xdr:colOff>127000</xdr:colOff>
      <xdr:row>81</xdr:row>
      <xdr:rowOff>160654</xdr:rowOff>
    </xdr:to>
    <xdr:sp macro="" textlink="">
      <xdr:nvSpPr>
        <xdr:cNvPr id="200" name="フローチャート : 判断 199">
          <a:extLst>
            <a:ext uri="{FF2B5EF4-FFF2-40B4-BE49-F238E27FC236}">
              <a16:creationId xmlns="" xmlns:a16="http://schemas.microsoft.com/office/drawing/2014/main" id="{38521D45-3647-442F-9E7B-623D48049E1D}"/>
            </a:ext>
          </a:extLst>
        </xdr:cNvPr>
        <xdr:cNvSpPr/>
      </xdr:nvSpPr>
      <xdr:spPr>
        <a:xfrm>
          <a:off x="1397000" y="139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170831</xdr:rowOff>
    </xdr:from>
    <xdr:ext cx="762000" cy="259045"/>
    <xdr:sp macro="" textlink="">
      <xdr:nvSpPr>
        <xdr:cNvPr id="201" name="テキスト ボックス 200">
          <a:extLst>
            <a:ext uri="{FF2B5EF4-FFF2-40B4-BE49-F238E27FC236}">
              <a16:creationId xmlns="" xmlns:a16="http://schemas.microsoft.com/office/drawing/2014/main" id="{9F90F254-A828-404D-9C20-C93886852179}"/>
            </a:ext>
          </a:extLst>
        </xdr:cNvPr>
        <xdr:cNvSpPr txBox="1"/>
      </xdr:nvSpPr>
      <xdr:spPr>
        <a:xfrm>
          <a:off x="1066800" y="1371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 xmlns:a16="http://schemas.microsoft.com/office/drawing/2014/main" id="{6AD169F4-A298-4E9E-A157-F08ED1764CF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BF0389AB-07AB-4473-9C1B-0285EDA4AFA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B4E64E8D-8A7A-4D2F-9BDB-762BC60F2F1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5F9559DA-98E7-42BC-81DE-2D714FB1B48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E9C4E188-8BCC-434A-8EF2-CFD1853D21B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116582</xdr:rowOff>
    </xdr:from>
    <xdr:to>
      <xdr:col>7</xdr:col>
      <xdr:colOff>203200</xdr:colOff>
      <xdr:row>82</xdr:row>
      <xdr:rowOff>46732</xdr:rowOff>
    </xdr:to>
    <xdr:sp macro="" textlink="">
      <xdr:nvSpPr>
        <xdr:cNvPr id="207" name="円/楕円 206">
          <a:extLst>
            <a:ext uri="{FF2B5EF4-FFF2-40B4-BE49-F238E27FC236}">
              <a16:creationId xmlns="" xmlns:a16="http://schemas.microsoft.com/office/drawing/2014/main" id="{D492D2F7-E7C5-4A0C-86FA-682354D13461}"/>
            </a:ext>
          </a:extLst>
        </xdr:cNvPr>
        <xdr:cNvSpPr/>
      </xdr:nvSpPr>
      <xdr:spPr>
        <a:xfrm>
          <a:off x="4902200" y="140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37859</xdr:rowOff>
    </xdr:from>
    <xdr:ext cx="762000" cy="259045"/>
    <xdr:sp macro="" textlink="">
      <xdr:nvSpPr>
        <xdr:cNvPr id="208" name="人件費・物件費等の状況該当値テキスト">
          <a:extLst>
            <a:ext uri="{FF2B5EF4-FFF2-40B4-BE49-F238E27FC236}">
              <a16:creationId xmlns="" xmlns:a16="http://schemas.microsoft.com/office/drawing/2014/main" id="{6222BBAD-0447-4466-8F4A-CB0385408D05}"/>
            </a:ext>
          </a:extLst>
        </xdr:cNvPr>
        <xdr:cNvSpPr txBox="1"/>
      </xdr:nvSpPr>
      <xdr:spPr>
        <a:xfrm>
          <a:off x="5041900" y="139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359,991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96462</xdr:rowOff>
    </xdr:from>
    <xdr:to>
      <xdr:col>6</xdr:col>
      <xdr:colOff>50800</xdr:colOff>
      <xdr:row>82</xdr:row>
      <xdr:rowOff>26612</xdr:rowOff>
    </xdr:to>
    <xdr:sp macro="" textlink="">
      <xdr:nvSpPr>
        <xdr:cNvPr id="209" name="円/楕円 208">
          <a:extLst>
            <a:ext uri="{FF2B5EF4-FFF2-40B4-BE49-F238E27FC236}">
              <a16:creationId xmlns="" xmlns:a16="http://schemas.microsoft.com/office/drawing/2014/main" id="{03CA4963-98C9-4694-BEE9-20F298363432}"/>
            </a:ext>
          </a:extLst>
        </xdr:cNvPr>
        <xdr:cNvSpPr/>
      </xdr:nvSpPr>
      <xdr:spPr>
        <a:xfrm>
          <a:off x="4064000" y="139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36789</xdr:rowOff>
    </xdr:from>
    <xdr:ext cx="736600" cy="259045"/>
    <xdr:sp macro="" textlink="">
      <xdr:nvSpPr>
        <xdr:cNvPr id="210" name="テキスト ボックス 209">
          <a:extLst>
            <a:ext uri="{FF2B5EF4-FFF2-40B4-BE49-F238E27FC236}">
              <a16:creationId xmlns="" xmlns:a16="http://schemas.microsoft.com/office/drawing/2014/main" id="{CF7EFCED-EB38-4634-BDD6-ABA9675139FA}"/>
            </a:ext>
          </a:extLst>
        </xdr:cNvPr>
        <xdr:cNvSpPr txBox="1"/>
      </xdr:nvSpPr>
      <xdr:spPr>
        <a:xfrm>
          <a:off x="3733800" y="1375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318,302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83367</xdr:rowOff>
    </xdr:from>
    <xdr:to>
      <xdr:col>4</xdr:col>
      <xdr:colOff>533400</xdr:colOff>
      <xdr:row>82</xdr:row>
      <xdr:rowOff>13517</xdr:rowOff>
    </xdr:to>
    <xdr:sp macro="" textlink="">
      <xdr:nvSpPr>
        <xdr:cNvPr id="211" name="円/楕円 210">
          <a:extLst>
            <a:ext uri="{FF2B5EF4-FFF2-40B4-BE49-F238E27FC236}">
              <a16:creationId xmlns="" xmlns:a16="http://schemas.microsoft.com/office/drawing/2014/main" id="{61C4362D-1F87-46DC-80A7-DB0AAED157F8}"/>
            </a:ext>
          </a:extLst>
        </xdr:cNvPr>
        <xdr:cNvSpPr/>
      </xdr:nvSpPr>
      <xdr:spPr>
        <a:xfrm>
          <a:off x="3175000" y="139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169744</xdr:rowOff>
    </xdr:from>
    <xdr:ext cx="762000" cy="259045"/>
    <xdr:sp macro="" textlink="">
      <xdr:nvSpPr>
        <xdr:cNvPr id="212" name="テキスト ボックス 211">
          <a:extLst>
            <a:ext uri="{FF2B5EF4-FFF2-40B4-BE49-F238E27FC236}">
              <a16:creationId xmlns="" xmlns:a16="http://schemas.microsoft.com/office/drawing/2014/main" id="{D9665100-24EB-4960-9CC3-75FA3938596A}"/>
            </a:ext>
          </a:extLst>
        </xdr:cNvPr>
        <xdr:cNvSpPr txBox="1"/>
      </xdr:nvSpPr>
      <xdr:spPr>
        <a:xfrm>
          <a:off x="2844800" y="140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76513</xdr:rowOff>
    </xdr:from>
    <xdr:to>
      <xdr:col>3</xdr:col>
      <xdr:colOff>330200</xdr:colOff>
      <xdr:row>82</xdr:row>
      <xdr:rowOff>6663</xdr:rowOff>
    </xdr:to>
    <xdr:sp macro="" textlink="">
      <xdr:nvSpPr>
        <xdr:cNvPr id="213" name="円/楕円 212">
          <a:extLst>
            <a:ext uri="{FF2B5EF4-FFF2-40B4-BE49-F238E27FC236}">
              <a16:creationId xmlns="" xmlns:a16="http://schemas.microsoft.com/office/drawing/2014/main" id="{77988E62-0454-441D-AE4F-3D63CDF4E4B7}"/>
            </a:ext>
          </a:extLst>
        </xdr:cNvPr>
        <xdr:cNvSpPr/>
      </xdr:nvSpPr>
      <xdr:spPr>
        <a:xfrm>
          <a:off x="2286000" y="13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162890</xdr:rowOff>
    </xdr:from>
    <xdr:ext cx="762000" cy="259045"/>
    <xdr:sp macro="" textlink="">
      <xdr:nvSpPr>
        <xdr:cNvPr id="214" name="テキスト ボックス 213">
          <a:extLst>
            <a:ext uri="{FF2B5EF4-FFF2-40B4-BE49-F238E27FC236}">
              <a16:creationId xmlns="" xmlns:a16="http://schemas.microsoft.com/office/drawing/2014/main" id="{1C176F9B-0A80-48CE-BB9C-B43F844391F3}"/>
            </a:ext>
          </a:extLst>
        </xdr:cNvPr>
        <xdr:cNvSpPr txBox="1"/>
      </xdr:nvSpPr>
      <xdr:spPr>
        <a:xfrm>
          <a:off x="1955800" y="140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81093</xdr:rowOff>
    </xdr:from>
    <xdr:to>
      <xdr:col>2</xdr:col>
      <xdr:colOff>127000</xdr:colOff>
      <xdr:row>82</xdr:row>
      <xdr:rowOff>11243</xdr:rowOff>
    </xdr:to>
    <xdr:sp macro="" textlink="">
      <xdr:nvSpPr>
        <xdr:cNvPr id="215" name="円/楕円 214">
          <a:extLst>
            <a:ext uri="{FF2B5EF4-FFF2-40B4-BE49-F238E27FC236}">
              <a16:creationId xmlns="" xmlns:a16="http://schemas.microsoft.com/office/drawing/2014/main" id="{CB7106FC-332F-40BD-A3AD-7DDBFCD0906F}"/>
            </a:ext>
          </a:extLst>
        </xdr:cNvPr>
        <xdr:cNvSpPr/>
      </xdr:nvSpPr>
      <xdr:spPr>
        <a:xfrm>
          <a:off x="1397000" y="139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167470</xdr:rowOff>
    </xdr:from>
    <xdr:ext cx="762000" cy="259045"/>
    <xdr:sp macro="" textlink="">
      <xdr:nvSpPr>
        <xdr:cNvPr id="216" name="テキスト ボックス 215">
          <a:extLst>
            <a:ext uri="{FF2B5EF4-FFF2-40B4-BE49-F238E27FC236}">
              <a16:creationId xmlns="" xmlns:a16="http://schemas.microsoft.com/office/drawing/2014/main" id="{54A348B4-0572-4AFB-88D9-DE81F2B8A972}"/>
            </a:ext>
          </a:extLst>
        </xdr:cNvPr>
        <xdr:cNvSpPr txBox="1"/>
      </xdr:nvSpPr>
      <xdr:spPr>
        <a:xfrm>
          <a:off x="1066800" y="140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 xmlns:a16="http://schemas.microsoft.com/office/drawing/2014/main" id="{AA3C556B-E3EB-4D2E-BB28-3D01421276B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 xmlns:a16="http://schemas.microsoft.com/office/drawing/2014/main" id="{3CEBA46E-CA87-434B-9548-6AB01F93D97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 xmlns:a16="http://schemas.microsoft.com/office/drawing/2014/main" id="{3CC0BC72-6A0B-4C63-B9AE-08BB4B94E9E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 xmlns:a16="http://schemas.microsoft.com/office/drawing/2014/main" id="{1646FAB6-0DEF-4AAD-8D03-3D75EAD654D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 xmlns:a16="http://schemas.microsoft.com/office/drawing/2014/main" id="{6E538AF4-1C8E-4B7B-AD38-AEFBCE337BF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 xmlns:a16="http://schemas.microsoft.com/office/drawing/2014/main" id="{146869DE-C499-4930-BF38-A083F5D1C57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 xmlns:a16="http://schemas.microsoft.com/office/drawing/2014/main" id="{064C2B65-D82B-4B72-B52F-59EDA53E2BC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 xmlns:a16="http://schemas.microsoft.com/office/drawing/2014/main" id="{454BA93E-5716-401F-B0E5-7E687D17ADA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 xmlns:a16="http://schemas.microsoft.com/office/drawing/2014/main" id="{31AD8E53-8614-44A4-B2BD-A06E6B93D7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 xmlns:a16="http://schemas.microsoft.com/office/drawing/2014/main" id="{DE46A3DE-5564-483E-9223-38734B8B228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 xmlns:a16="http://schemas.microsoft.com/office/drawing/2014/main" id="{3157199C-D4F4-4ABA-9C76-5A884B51B80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 xmlns:a16="http://schemas.microsoft.com/office/drawing/2014/main" id="{1C59E756-5A0F-4425-B382-2DACBEF4A8A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 xmlns:a16="http://schemas.microsoft.com/office/drawing/2014/main" id="{6F5D4812-C973-4BAC-A22A-F7D35434343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ラスパイレス指数は、類似団体より、</a:t>
          </a:r>
          <a:r>
            <a:rPr kumimoji="1" lang="en-US" altLang="ja-JP" sz="1300">
              <a:latin typeface="ＭＳ Ｐゴシック"/>
            </a:rPr>
            <a:t>1.9</a:t>
          </a:r>
          <a:r>
            <a:rPr kumimoji="1" lang="ja-JP" altLang="en-US" sz="1300">
              <a:latin typeface="ＭＳ Ｐゴシック"/>
            </a:rPr>
            <a:t>ポイント下回っているが、今後も、給与体系の見直し等を含め、給与の適正化に努める。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 xmlns:a16="http://schemas.microsoft.com/office/drawing/2014/main" id="{7A2A7A40-3864-4AD8-A960-8163A33A056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 xmlns:a16="http://schemas.microsoft.com/office/drawing/2014/main" id="{D2D979FE-75E0-4ACE-9223-FDE8188B4D9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 xmlns:a16="http://schemas.microsoft.com/office/drawing/2014/main" id="{966DD345-08F1-4B49-A99D-E94F7E358362}"/>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 xmlns:a16="http://schemas.microsoft.com/office/drawing/2014/main" id="{24CECAD9-ECD5-4726-8F5E-BB6B3C28DC8C}"/>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 xmlns:a16="http://schemas.microsoft.com/office/drawing/2014/main" id="{63A0B13E-DF88-4DF3-A56D-67F7E6FC5035}"/>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 xmlns:a16="http://schemas.microsoft.com/office/drawing/2014/main" id="{F1BB8D9D-6E26-44CF-8363-2BC019582A9D}"/>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 xmlns:a16="http://schemas.microsoft.com/office/drawing/2014/main" id="{3C5DE244-0B4C-4D9E-AA46-316FD0F7A2DC}"/>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 xmlns:a16="http://schemas.microsoft.com/office/drawing/2014/main" id="{07D78F23-AB04-4942-97DD-EAC4F17CCF1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 xmlns:a16="http://schemas.microsoft.com/office/drawing/2014/main" id="{DA57744B-75CE-479B-B753-5C807D26E751}"/>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 xmlns:a16="http://schemas.microsoft.com/office/drawing/2014/main" id="{788FB1C1-E4C9-43DB-B4E7-883B38064F53}"/>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 xmlns:a16="http://schemas.microsoft.com/office/drawing/2014/main" id="{FD246C5B-9FC9-4905-94A4-902D52FE56D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 xmlns:a16="http://schemas.microsoft.com/office/drawing/2014/main" id="{C6BF04B5-E875-443D-9C74-93FC992C9AB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 xmlns:a16="http://schemas.microsoft.com/office/drawing/2014/main" id="{C92B315D-7845-406C-90E8-2767287EA47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 xmlns:a16="http://schemas.microsoft.com/office/drawing/2014/main" id="{3088C02D-9E25-46F4-9F45-E3C67348E0DA}"/>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 xmlns:a16="http://schemas.microsoft.com/office/drawing/2014/main" id="{EE57361C-9515-41EC-B08B-6499DE0CB1A3}"/>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 xmlns:a16="http://schemas.microsoft.com/office/drawing/2014/main" id="{216A0182-BD6B-4C67-B688-EE7123BA5DA3}"/>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 xmlns:a16="http://schemas.microsoft.com/office/drawing/2014/main" id="{81108910-7231-4046-912C-0511B23CC697}"/>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 xmlns:a16="http://schemas.microsoft.com/office/drawing/2014/main" id="{4069BC45-C1CC-4ED9-BF5F-BFD2E855380D}"/>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72898</xdr:rowOff>
    </xdr:to>
    <xdr:cxnSp macro="">
      <xdr:nvCxnSpPr>
        <xdr:cNvPr id="248" name="直線コネクタ 247">
          <a:extLst>
            <a:ext uri="{FF2B5EF4-FFF2-40B4-BE49-F238E27FC236}">
              <a16:creationId xmlns="" xmlns:a16="http://schemas.microsoft.com/office/drawing/2014/main" id="{E9700006-6A03-4ED9-896A-0A3472A0E777}"/>
            </a:ext>
          </a:extLst>
        </xdr:cNvPr>
        <xdr:cNvCxnSpPr/>
      </xdr:nvCxnSpPr>
      <xdr:spPr>
        <a:xfrm>
          <a:off x="16179800" y="14436089"/>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85869</xdr:rowOff>
    </xdr:from>
    <xdr:ext cx="762000" cy="259045"/>
    <xdr:sp macro="" textlink="">
      <xdr:nvSpPr>
        <xdr:cNvPr id="249" name="給与水準   （国との比較）平均値テキスト">
          <a:extLst>
            <a:ext uri="{FF2B5EF4-FFF2-40B4-BE49-F238E27FC236}">
              <a16:creationId xmlns="" xmlns:a16="http://schemas.microsoft.com/office/drawing/2014/main" id="{7DDB055C-01F6-4CB1-B129-FEFE7409DD8C}"/>
            </a:ext>
          </a:extLst>
        </xdr:cNvPr>
        <xdr:cNvSpPr txBox="1"/>
      </xdr:nvSpPr>
      <xdr:spPr>
        <a:xfrm>
          <a:off x="17106900" y="14487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 xmlns:a16="http://schemas.microsoft.com/office/drawing/2014/main" id="{545CD786-6EE3-4B9E-AE3F-0FB72329E0CC}"/>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77724</xdr:rowOff>
    </xdr:to>
    <xdr:cxnSp macro="">
      <xdr:nvCxnSpPr>
        <xdr:cNvPr id="251" name="直線コネクタ 250">
          <a:extLst>
            <a:ext uri="{FF2B5EF4-FFF2-40B4-BE49-F238E27FC236}">
              <a16:creationId xmlns="" xmlns:a16="http://schemas.microsoft.com/office/drawing/2014/main" id="{045E132E-1B14-4088-877E-DC590D731B97}"/>
            </a:ext>
          </a:extLst>
        </xdr:cNvPr>
        <xdr:cNvCxnSpPr/>
      </xdr:nvCxnSpPr>
      <xdr:spPr>
        <a:xfrm flipV="1">
          <a:off x="15290800" y="144360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2" name="フローチャート : 判断 251">
          <a:extLst>
            <a:ext uri="{FF2B5EF4-FFF2-40B4-BE49-F238E27FC236}">
              <a16:creationId xmlns="" xmlns:a16="http://schemas.microsoft.com/office/drawing/2014/main" id="{21242EDC-3CC8-4272-9D74-F02552E227DE}"/>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3" name="テキスト ボックス 252">
          <a:extLst>
            <a:ext uri="{FF2B5EF4-FFF2-40B4-BE49-F238E27FC236}">
              <a16:creationId xmlns="" xmlns:a16="http://schemas.microsoft.com/office/drawing/2014/main" id="{7468EA7F-DD7A-44A9-9C01-D25C3DF7DABC}"/>
            </a:ext>
          </a:extLst>
        </xdr:cNvPr>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84</xdr:row>
      <xdr:rowOff>77724</xdr:rowOff>
    </xdr:to>
    <xdr:cxnSp macro="">
      <xdr:nvCxnSpPr>
        <xdr:cNvPr id="254" name="直線コネクタ 253">
          <a:extLst>
            <a:ext uri="{FF2B5EF4-FFF2-40B4-BE49-F238E27FC236}">
              <a16:creationId xmlns="" xmlns:a16="http://schemas.microsoft.com/office/drawing/2014/main" id="{FFD1DFA2-09BE-4236-A38D-968428578584}"/>
            </a:ext>
          </a:extLst>
        </xdr:cNvPr>
        <xdr:cNvCxnSpPr/>
      </xdr:nvCxnSpPr>
      <xdr:spPr>
        <a:xfrm>
          <a:off x="14401800" y="1445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55" name="フローチャート : 判断 254">
          <a:extLst>
            <a:ext uri="{FF2B5EF4-FFF2-40B4-BE49-F238E27FC236}">
              <a16:creationId xmlns="" xmlns:a16="http://schemas.microsoft.com/office/drawing/2014/main" id="{4828178D-B157-4DDD-A77C-9FEDA1F4F142}"/>
            </a:ext>
          </a:extLst>
        </xdr:cNvPr>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56" name="テキスト ボックス 255">
          <a:extLst>
            <a:ext uri="{FF2B5EF4-FFF2-40B4-BE49-F238E27FC236}">
              <a16:creationId xmlns="" xmlns:a16="http://schemas.microsoft.com/office/drawing/2014/main" id="{A7C84D57-E60D-4D42-9D0B-BF673B46EC59}"/>
            </a:ext>
          </a:extLst>
        </xdr:cNvPr>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86</xdr:row>
      <xdr:rowOff>58165</xdr:rowOff>
    </xdr:to>
    <xdr:cxnSp macro="">
      <xdr:nvCxnSpPr>
        <xdr:cNvPr id="257" name="直線コネクタ 256">
          <a:extLst>
            <a:ext uri="{FF2B5EF4-FFF2-40B4-BE49-F238E27FC236}">
              <a16:creationId xmlns="" xmlns:a16="http://schemas.microsoft.com/office/drawing/2014/main" id="{1AE6FA84-2D33-4F0F-B9EF-D5867829723F}"/>
            </a:ext>
          </a:extLst>
        </xdr:cNvPr>
        <xdr:cNvCxnSpPr/>
      </xdr:nvCxnSpPr>
      <xdr:spPr>
        <a:xfrm flipV="1">
          <a:off x="13512800" y="14450568"/>
          <a:ext cx="889000" cy="3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58" name="フローチャート : 判断 257">
          <a:extLst>
            <a:ext uri="{FF2B5EF4-FFF2-40B4-BE49-F238E27FC236}">
              <a16:creationId xmlns="" xmlns:a16="http://schemas.microsoft.com/office/drawing/2014/main" id="{726E4C14-4A64-47F6-93C1-92CD6AB4AA08}"/>
            </a:ext>
          </a:extLst>
        </xdr:cNvPr>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101109</xdr:rowOff>
    </xdr:from>
    <xdr:ext cx="762000" cy="259045"/>
    <xdr:sp macro="" textlink="">
      <xdr:nvSpPr>
        <xdr:cNvPr id="259" name="テキスト ボックス 258">
          <a:extLst>
            <a:ext uri="{FF2B5EF4-FFF2-40B4-BE49-F238E27FC236}">
              <a16:creationId xmlns="" xmlns:a16="http://schemas.microsoft.com/office/drawing/2014/main" id="{8D4388B1-3CB3-41C4-A455-B197A6ED8A8D}"/>
            </a:ext>
          </a:extLst>
        </xdr:cNvPr>
        <xdr:cNvSpPr txBox="1"/>
      </xdr:nvSpPr>
      <xdr:spPr>
        <a:xfrm>
          <a:off x="14020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0" name="フローチャート : 判断 259">
          <a:extLst>
            <a:ext uri="{FF2B5EF4-FFF2-40B4-BE49-F238E27FC236}">
              <a16:creationId xmlns="" xmlns:a16="http://schemas.microsoft.com/office/drawing/2014/main" id="{E99D9AF2-C2F5-4454-B295-FD4636A0B8FC}"/>
            </a:ext>
          </a:extLst>
        </xdr:cNvPr>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124985</xdr:rowOff>
    </xdr:from>
    <xdr:ext cx="762000" cy="259045"/>
    <xdr:sp macro="" textlink="">
      <xdr:nvSpPr>
        <xdr:cNvPr id="261" name="テキスト ボックス 260">
          <a:extLst>
            <a:ext uri="{FF2B5EF4-FFF2-40B4-BE49-F238E27FC236}">
              <a16:creationId xmlns="" xmlns:a16="http://schemas.microsoft.com/office/drawing/2014/main" id="{91897180-5FD4-4386-98CC-65F786F85723}"/>
            </a:ext>
          </a:extLst>
        </xdr:cNvPr>
        <xdr:cNvSpPr txBox="1"/>
      </xdr:nvSpPr>
      <xdr:spPr>
        <a:xfrm>
          <a:off x="13131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 xmlns:a16="http://schemas.microsoft.com/office/drawing/2014/main" id="{4353CFBA-103E-493C-8B0E-882A6C41827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 xmlns:a16="http://schemas.microsoft.com/office/drawing/2014/main" id="{BD8AB8A8-FA7A-4247-A336-184B5415D50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 xmlns:a16="http://schemas.microsoft.com/office/drawing/2014/main" id="{16B7AB89-522D-47E0-BA6D-31A8741794B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235ED528-47A0-4297-ACF4-C2E62782537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74363B76-5938-44CC-B360-0BA5CE0E9F9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22098</xdr:rowOff>
    </xdr:from>
    <xdr:to>
      <xdr:col>24</xdr:col>
      <xdr:colOff>609600</xdr:colOff>
      <xdr:row>84</xdr:row>
      <xdr:rowOff>123698</xdr:rowOff>
    </xdr:to>
    <xdr:sp macro="" textlink="">
      <xdr:nvSpPr>
        <xdr:cNvPr id="267" name="円/楕円 266">
          <a:extLst>
            <a:ext uri="{FF2B5EF4-FFF2-40B4-BE49-F238E27FC236}">
              <a16:creationId xmlns="" xmlns:a16="http://schemas.microsoft.com/office/drawing/2014/main" id="{818940B8-D61C-4CAA-AFED-A5BD597C1436}"/>
            </a:ext>
          </a:extLst>
        </xdr:cNvPr>
        <xdr:cNvSpPr/>
      </xdr:nvSpPr>
      <xdr:spPr>
        <a:xfrm>
          <a:off x="169672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38625</xdr:rowOff>
    </xdr:from>
    <xdr:ext cx="762000" cy="259045"/>
    <xdr:sp macro="" textlink="">
      <xdr:nvSpPr>
        <xdr:cNvPr id="268" name="給与水準   （国との比較）該当値テキスト">
          <a:extLst>
            <a:ext uri="{FF2B5EF4-FFF2-40B4-BE49-F238E27FC236}">
              <a16:creationId xmlns="" xmlns:a16="http://schemas.microsoft.com/office/drawing/2014/main" id="{59B37C9D-0131-45F6-ABF9-AF7353CC572C}"/>
            </a:ext>
          </a:extLst>
        </xdr:cNvPr>
        <xdr:cNvSpPr txBox="1"/>
      </xdr:nvSpPr>
      <xdr:spPr>
        <a:xfrm>
          <a:off x="17106900" y="1426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69" name="円/楕円 268">
          <a:extLst>
            <a:ext uri="{FF2B5EF4-FFF2-40B4-BE49-F238E27FC236}">
              <a16:creationId xmlns="" xmlns:a16="http://schemas.microsoft.com/office/drawing/2014/main" id="{D221CC55-022F-4FFF-9BD0-98F97DA5FA40}"/>
            </a:ext>
          </a:extLst>
        </xdr:cNvPr>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0" name="テキスト ボックス 269">
          <a:extLst>
            <a:ext uri="{FF2B5EF4-FFF2-40B4-BE49-F238E27FC236}">
              <a16:creationId xmlns="" xmlns:a16="http://schemas.microsoft.com/office/drawing/2014/main" id="{CB10D64F-F01D-4CEE-AEBF-5938FF8DC49D}"/>
            </a:ext>
          </a:extLst>
        </xdr:cNvPr>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26924</xdr:rowOff>
    </xdr:from>
    <xdr:to>
      <xdr:col>22</xdr:col>
      <xdr:colOff>254000</xdr:colOff>
      <xdr:row>84</xdr:row>
      <xdr:rowOff>128524</xdr:rowOff>
    </xdr:to>
    <xdr:sp macro="" textlink="">
      <xdr:nvSpPr>
        <xdr:cNvPr id="271" name="円/楕円 270">
          <a:extLst>
            <a:ext uri="{FF2B5EF4-FFF2-40B4-BE49-F238E27FC236}">
              <a16:creationId xmlns="" xmlns:a16="http://schemas.microsoft.com/office/drawing/2014/main" id="{E1CD4CE3-5FC8-4C54-BB03-43663BBB0268}"/>
            </a:ext>
          </a:extLst>
        </xdr:cNvPr>
        <xdr:cNvSpPr/>
      </xdr:nvSpPr>
      <xdr:spPr>
        <a:xfrm>
          <a:off x="15240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138701</xdr:rowOff>
    </xdr:from>
    <xdr:ext cx="762000" cy="259045"/>
    <xdr:sp macro="" textlink="">
      <xdr:nvSpPr>
        <xdr:cNvPr id="272" name="テキスト ボックス 271">
          <a:extLst>
            <a:ext uri="{FF2B5EF4-FFF2-40B4-BE49-F238E27FC236}">
              <a16:creationId xmlns="" xmlns:a16="http://schemas.microsoft.com/office/drawing/2014/main" id="{343C8C06-1BA0-4623-93CC-FBEF5211DB1B}"/>
            </a:ext>
          </a:extLst>
        </xdr:cNvPr>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73" name="円/楕円 272">
          <a:extLst>
            <a:ext uri="{FF2B5EF4-FFF2-40B4-BE49-F238E27FC236}">
              <a16:creationId xmlns="" xmlns:a16="http://schemas.microsoft.com/office/drawing/2014/main" id="{8D3074E1-7419-4DBF-9D7C-59F22707B1C4}"/>
            </a:ext>
          </a:extLst>
        </xdr:cNvPr>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109745</xdr:rowOff>
    </xdr:from>
    <xdr:ext cx="762000" cy="259045"/>
    <xdr:sp macro="" textlink="">
      <xdr:nvSpPr>
        <xdr:cNvPr id="274" name="テキスト ボックス 273">
          <a:extLst>
            <a:ext uri="{FF2B5EF4-FFF2-40B4-BE49-F238E27FC236}">
              <a16:creationId xmlns="" xmlns:a16="http://schemas.microsoft.com/office/drawing/2014/main" id="{D3CAFEE2-3E2F-4FE2-B962-8C63ECDBD20F}"/>
            </a:ext>
          </a:extLst>
        </xdr:cNvPr>
        <xdr:cNvSpPr txBox="1"/>
      </xdr:nvSpPr>
      <xdr:spPr>
        <a:xfrm>
          <a:off x="14020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7365</xdr:rowOff>
    </xdr:from>
    <xdr:to>
      <xdr:col>19</xdr:col>
      <xdr:colOff>533400</xdr:colOff>
      <xdr:row>86</xdr:row>
      <xdr:rowOff>108965</xdr:rowOff>
    </xdr:to>
    <xdr:sp macro="" textlink="">
      <xdr:nvSpPr>
        <xdr:cNvPr id="275" name="円/楕円 274">
          <a:extLst>
            <a:ext uri="{FF2B5EF4-FFF2-40B4-BE49-F238E27FC236}">
              <a16:creationId xmlns="" xmlns:a16="http://schemas.microsoft.com/office/drawing/2014/main" id="{F5DEDAF2-5D57-4D91-BED4-1AADD654FCE1}"/>
            </a:ext>
          </a:extLst>
        </xdr:cNvPr>
        <xdr:cNvSpPr/>
      </xdr:nvSpPr>
      <xdr:spPr>
        <a:xfrm>
          <a:off x="13462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119142</xdr:rowOff>
    </xdr:from>
    <xdr:ext cx="762000" cy="259045"/>
    <xdr:sp macro="" textlink="">
      <xdr:nvSpPr>
        <xdr:cNvPr id="276" name="テキスト ボックス 275">
          <a:extLst>
            <a:ext uri="{FF2B5EF4-FFF2-40B4-BE49-F238E27FC236}">
              <a16:creationId xmlns="" xmlns:a16="http://schemas.microsoft.com/office/drawing/2014/main" id="{54162433-E2D9-4B02-ABF8-940CB3E7252C}"/>
            </a:ext>
          </a:extLst>
        </xdr:cNvPr>
        <xdr:cNvSpPr txBox="1"/>
      </xdr:nvSpPr>
      <xdr:spPr>
        <a:xfrm>
          <a:off x="13131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 xmlns:a16="http://schemas.microsoft.com/office/drawing/2014/main" id="{CFB7A4E3-6E7C-439E-880B-45FB26CEC4C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 xmlns:a16="http://schemas.microsoft.com/office/drawing/2014/main" id="{5991CEFE-1020-43E2-9F02-F4105AC057BB}"/>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 xmlns:a16="http://schemas.microsoft.com/office/drawing/2014/main" id="{71362074-DE2C-45FE-ADD1-D2A82FE56FE8}"/>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 xmlns:a16="http://schemas.microsoft.com/office/drawing/2014/main" id="{5ED90434-536E-447F-9B82-7206A63371E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 xmlns:a16="http://schemas.microsoft.com/office/drawing/2014/main" id="{0885632C-4C08-4B38-87FF-238C339BA77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 xmlns:a16="http://schemas.microsoft.com/office/drawing/2014/main" id="{CBE4A625-B5A4-46B1-9206-FC1F1860EA0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 xmlns:a16="http://schemas.microsoft.com/office/drawing/2014/main" id="{F82327BE-9C90-4926-95CB-D8575114F2F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 xmlns:a16="http://schemas.microsoft.com/office/drawing/2014/main" id="{03636CC1-D122-46BA-A15E-A091538553A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 xmlns:a16="http://schemas.microsoft.com/office/drawing/2014/main" id="{238EE2C0-3FC1-4F85-9997-C7D1951FD87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 xmlns:a16="http://schemas.microsoft.com/office/drawing/2014/main" id="{EDD4A0D9-0A52-41AF-B0AE-C0C0D313AB9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 xmlns:a16="http://schemas.microsoft.com/office/drawing/2014/main" id="{6740E612-EF7C-4725-B330-24E8B1BFB72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 xmlns:a16="http://schemas.microsoft.com/office/drawing/2014/main" id="{35C41FCF-93D0-49D4-BD54-28559233D9A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 xmlns:a16="http://schemas.microsoft.com/office/drawing/2014/main" id="{78F9380F-B491-413C-B7AA-B09815F715D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人口千人当たり職員数については、類似団体を下回っているが、今後とも職員の削減等によ定員管理を適正にするよう努める。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 xmlns:a16="http://schemas.microsoft.com/office/drawing/2014/main" id="{434CCBE1-0D16-44C6-924C-AC1B56B2147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 xmlns:a16="http://schemas.microsoft.com/office/drawing/2014/main" id="{1282A15F-D1AA-439A-A3AB-77E4C851927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 xmlns:a16="http://schemas.microsoft.com/office/drawing/2014/main" id="{50F52111-5997-4CA8-893B-EED78925E8C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 xmlns:a16="http://schemas.microsoft.com/office/drawing/2014/main" id="{26342C30-EF53-42FC-8814-F4184827D85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 xmlns:a16="http://schemas.microsoft.com/office/drawing/2014/main" id="{8FB5236F-D503-47C3-BA78-E4ED94249CE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 xmlns:a16="http://schemas.microsoft.com/office/drawing/2014/main" id="{4EF9D320-529F-4D0C-AA1E-1F80A6085B9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 xmlns:a16="http://schemas.microsoft.com/office/drawing/2014/main" id="{6F11A81C-0420-4A45-80A1-C50CA8FFAF8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 xmlns:a16="http://schemas.microsoft.com/office/drawing/2014/main" id="{391A3AB2-9888-495F-8A73-233D78E1EDC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 xmlns:a16="http://schemas.microsoft.com/office/drawing/2014/main" id="{90C859FA-A2BA-40D3-AAB9-F76AEF8B3A4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 xmlns:a16="http://schemas.microsoft.com/office/drawing/2014/main" id="{428797AA-4621-463F-875D-0DD9A5747B0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 xmlns:a16="http://schemas.microsoft.com/office/drawing/2014/main" id="{2A20CE03-31AB-4BBB-A264-84D7DC363A6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 xmlns:a16="http://schemas.microsoft.com/office/drawing/2014/main" id="{210268F6-7125-4249-97DE-4743137FFF2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 xmlns:a16="http://schemas.microsoft.com/office/drawing/2014/main" id="{F23317EF-F084-494C-BAF6-6C2902CAF2E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 xmlns:a16="http://schemas.microsoft.com/office/drawing/2014/main" id="{43D274EF-3400-4131-8AF8-EB7DBB8FFFB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 xmlns:a16="http://schemas.microsoft.com/office/drawing/2014/main" id="{76413653-43F8-4DF0-A377-2E037422922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 xmlns:a16="http://schemas.microsoft.com/office/drawing/2014/main" id="{05050F60-1B08-4E79-9FC5-5CFEB177B80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 xmlns:a16="http://schemas.microsoft.com/office/drawing/2014/main" id="{8CB6D286-C2A4-4B33-A210-E8F958A3645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 xmlns:a16="http://schemas.microsoft.com/office/drawing/2014/main" id="{26946512-2852-4A0D-98A3-B439585EA26E}"/>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 xmlns:a16="http://schemas.microsoft.com/office/drawing/2014/main" id="{397650CC-9A7D-4CF1-B2EA-0BD1247A15BF}"/>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 xmlns:a16="http://schemas.microsoft.com/office/drawing/2014/main" id="{880C7F2C-B153-4100-8BBE-2F7C23242023}"/>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 xmlns:a16="http://schemas.microsoft.com/office/drawing/2014/main" id="{1C0896BF-4F41-48B9-8882-7EE833EA2EE9}"/>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 xmlns:a16="http://schemas.microsoft.com/office/drawing/2014/main" id="{F80DD619-BB61-43CD-8081-2C39492E9DF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42648</xdr:rowOff>
    </xdr:from>
    <xdr:to>
      <xdr:col>24</xdr:col>
      <xdr:colOff>558800</xdr:colOff>
      <xdr:row>59</xdr:row>
      <xdr:rowOff>42878</xdr:rowOff>
    </xdr:to>
    <xdr:cxnSp macro="">
      <xdr:nvCxnSpPr>
        <xdr:cNvPr id="312" name="直線コネクタ 311">
          <a:extLst>
            <a:ext uri="{FF2B5EF4-FFF2-40B4-BE49-F238E27FC236}">
              <a16:creationId xmlns="" xmlns:a16="http://schemas.microsoft.com/office/drawing/2014/main" id="{5612E670-FF58-46B0-8D5B-F2B1BE0377F5}"/>
            </a:ext>
          </a:extLst>
        </xdr:cNvPr>
        <xdr:cNvCxnSpPr/>
      </xdr:nvCxnSpPr>
      <xdr:spPr>
        <a:xfrm>
          <a:off x="16179800" y="10158198"/>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27655</xdr:rowOff>
    </xdr:from>
    <xdr:ext cx="762000" cy="259045"/>
    <xdr:sp macro="" textlink="">
      <xdr:nvSpPr>
        <xdr:cNvPr id="313" name="定員管理の状況平均値テキスト">
          <a:extLst>
            <a:ext uri="{FF2B5EF4-FFF2-40B4-BE49-F238E27FC236}">
              <a16:creationId xmlns="" xmlns:a16="http://schemas.microsoft.com/office/drawing/2014/main" id="{A31D6FCE-C2D4-45D9-833B-46D994A7ABAA}"/>
            </a:ext>
          </a:extLst>
        </xdr:cNvPr>
        <xdr:cNvSpPr txBox="1"/>
      </xdr:nvSpPr>
      <xdr:spPr>
        <a:xfrm>
          <a:off x="17106900" y="1014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 xmlns:a16="http://schemas.microsoft.com/office/drawing/2014/main" id="{05826DC5-0CBF-4A57-A929-5275E92688A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36443</xdr:rowOff>
    </xdr:from>
    <xdr:to>
      <xdr:col>23</xdr:col>
      <xdr:colOff>406400</xdr:colOff>
      <xdr:row>59</xdr:row>
      <xdr:rowOff>42648</xdr:rowOff>
    </xdr:to>
    <xdr:cxnSp macro="">
      <xdr:nvCxnSpPr>
        <xdr:cNvPr id="315" name="直線コネクタ 314">
          <a:extLst>
            <a:ext uri="{FF2B5EF4-FFF2-40B4-BE49-F238E27FC236}">
              <a16:creationId xmlns="" xmlns:a16="http://schemas.microsoft.com/office/drawing/2014/main" id="{8A4A776C-0745-4958-B97C-D6900FD92161}"/>
            </a:ext>
          </a:extLst>
        </xdr:cNvPr>
        <xdr:cNvCxnSpPr/>
      </xdr:nvCxnSpPr>
      <xdr:spPr>
        <a:xfrm>
          <a:off x="15290800" y="1015199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6" name="フローチャート : 判断 315">
          <a:extLst>
            <a:ext uri="{FF2B5EF4-FFF2-40B4-BE49-F238E27FC236}">
              <a16:creationId xmlns="" xmlns:a16="http://schemas.microsoft.com/office/drawing/2014/main" id="{DC04B9A4-9F22-424C-86F1-4659C5A8316E}"/>
            </a:ext>
          </a:extLst>
        </xdr:cNvPr>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96955</xdr:rowOff>
    </xdr:from>
    <xdr:ext cx="736600" cy="259045"/>
    <xdr:sp macro="" textlink="">
      <xdr:nvSpPr>
        <xdr:cNvPr id="317" name="テキスト ボックス 316">
          <a:extLst>
            <a:ext uri="{FF2B5EF4-FFF2-40B4-BE49-F238E27FC236}">
              <a16:creationId xmlns="" xmlns:a16="http://schemas.microsoft.com/office/drawing/2014/main" id="{8CB39596-DAF0-450C-9522-9EE670A769EE}"/>
            </a:ext>
          </a:extLst>
        </xdr:cNvPr>
        <xdr:cNvSpPr txBox="1"/>
      </xdr:nvSpPr>
      <xdr:spPr>
        <a:xfrm>
          <a:off x="15798800" y="1021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32651</xdr:rowOff>
    </xdr:from>
    <xdr:to>
      <xdr:col>22</xdr:col>
      <xdr:colOff>203200</xdr:colOff>
      <xdr:row>59</xdr:row>
      <xdr:rowOff>36443</xdr:rowOff>
    </xdr:to>
    <xdr:cxnSp macro="">
      <xdr:nvCxnSpPr>
        <xdr:cNvPr id="318" name="直線コネクタ 317">
          <a:extLst>
            <a:ext uri="{FF2B5EF4-FFF2-40B4-BE49-F238E27FC236}">
              <a16:creationId xmlns="" xmlns:a16="http://schemas.microsoft.com/office/drawing/2014/main" id="{946A7AC6-0A2C-4115-A55C-47CD4BF7F203}"/>
            </a:ext>
          </a:extLst>
        </xdr:cNvPr>
        <xdr:cNvCxnSpPr/>
      </xdr:nvCxnSpPr>
      <xdr:spPr>
        <a:xfrm>
          <a:off x="14401800" y="1014820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116646</xdr:rowOff>
    </xdr:from>
    <xdr:to>
      <xdr:col>22</xdr:col>
      <xdr:colOff>254000</xdr:colOff>
      <xdr:row>59</xdr:row>
      <xdr:rowOff>46796</xdr:rowOff>
    </xdr:to>
    <xdr:sp macro="" textlink="">
      <xdr:nvSpPr>
        <xdr:cNvPr id="319" name="フローチャート : 判断 318">
          <a:extLst>
            <a:ext uri="{FF2B5EF4-FFF2-40B4-BE49-F238E27FC236}">
              <a16:creationId xmlns="" xmlns:a16="http://schemas.microsoft.com/office/drawing/2014/main" id="{8F03AF5C-A7C0-4B8A-AB38-CB14011FAA70}"/>
            </a:ext>
          </a:extLst>
        </xdr:cNvPr>
        <xdr:cNvSpPr/>
      </xdr:nvSpPr>
      <xdr:spPr>
        <a:xfrm>
          <a:off x="15240000" y="100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56973</xdr:rowOff>
    </xdr:from>
    <xdr:ext cx="762000" cy="259045"/>
    <xdr:sp macro="" textlink="">
      <xdr:nvSpPr>
        <xdr:cNvPr id="320" name="テキスト ボックス 319">
          <a:extLst>
            <a:ext uri="{FF2B5EF4-FFF2-40B4-BE49-F238E27FC236}">
              <a16:creationId xmlns="" xmlns:a16="http://schemas.microsoft.com/office/drawing/2014/main" id="{33DF0049-3E95-4C0C-8F23-B28ED94BEEFB}"/>
            </a:ext>
          </a:extLst>
        </xdr:cNvPr>
        <xdr:cNvSpPr txBox="1"/>
      </xdr:nvSpPr>
      <xdr:spPr>
        <a:xfrm>
          <a:off x="14909800" y="982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30008</xdr:rowOff>
    </xdr:from>
    <xdr:to>
      <xdr:col>21</xdr:col>
      <xdr:colOff>0</xdr:colOff>
      <xdr:row>59</xdr:row>
      <xdr:rowOff>32651</xdr:rowOff>
    </xdr:to>
    <xdr:cxnSp macro="">
      <xdr:nvCxnSpPr>
        <xdr:cNvPr id="321" name="直線コネクタ 320">
          <a:extLst>
            <a:ext uri="{FF2B5EF4-FFF2-40B4-BE49-F238E27FC236}">
              <a16:creationId xmlns="" xmlns:a16="http://schemas.microsoft.com/office/drawing/2014/main" id="{DF4F4A45-DF36-47F6-8A39-DB4D656E13BC}"/>
            </a:ext>
          </a:extLst>
        </xdr:cNvPr>
        <xdr:cNvCxnSpPr/>
      </xdr:nvCxnSpPr>
      <xdr:spPr>
        <a:xfrm>
          <a:off x="13512800" y="1014555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111246</xdr:rowOff>
    </xdr:from>
    <xdr:to>
      <xdr:col>21</xdr:col>
      <xdr:colOff>50800</xdr:colOff>
      <xdr:row>59</xdr:row>
      <xdr:rowOff>41396</xdr:rowOff>
    </xdr:to>
    <xdr:sp macro="" textlink="">
      <xdr:nvSpPr>
        <xdr:cNvPr id="322" name="フローチャート : 判断 321">
          <a:extLst>
            <a:ext uri="{FF2B5EF4-FFF2-40B4-BE49-F238E27FC236}">
              <a16:creationId xmlns="" xmlns:a16="http://schemas.microsoft.com/office/drawing/2014/main" id="{85FCD903-E5F1-4CFC-80BD-3414B7850DF7}"/>
            </a:ext>
          </a:extLst>
        </xdr:cNvPr>
        <xdr:cNvSpPr/>
      </xdr:nvSpPr>
      <xdr:spPr>
        <a:xfrm>
          <a:off x="14351000" y="100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51573</xdr:rowOff>
    </xdr:from>
    <xdr:ext cx="762000" cy="259045"/>
    <xdr:sp macro="" textlink="">
      <xdr:nvSpPr>
        <xdr:cNvPr id="323" name="テキスト ボックス 322">
          <a:extLst>
            <a:ext uri="{FF2B5EF4-FFF2-40B4-BE49-F238E27FC236}">
              <a16:creationId xmlns="" xmlns:a16="http://schemas.microsoft.com/office/drawing/2014/main" id="{FCE71100-21BD-4AFE-A234-89EF6D89D184}"/>
            </a:ext>
          </a:extLst>
        </xdr:cNvPr>
        <xdr:cNvSpPr txBox="1"/>
      </xdr:nvSpPr>
      <xdr:spPr>
        <a:xfrm>
          <a:off x="14020800" y="982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109752</xdr:rowOff>
    </xdr:from>
    <xdr:to>
      <xdr:col>19</xdr:col>
      <xdr:colOff>533400</xdr:colOff>
      <xdr:row>59</xdr:row>
      <xdr:rowOff>39902</xdr:rowOff>
    </xdr:to>
    <xdr:sp macro="" textlink="">
      <xdr:nvSpPr>
        <xdr:cNvPr id="324" name="フローチャート : 判断 323">
          <a:extLst>
            <a:ext uri="{FF2B5EF4-FFF2-40B4-BE49-F238E27FC236}">
              <a16:creationId xmlns="" xmlns:a16="http://schemas.microsoft.com/office/drawing/2014/main" id="{F04859FD-BC6C-415A-80CC-0BF6B7FE3801}"/>
            </a:ext>
          </a:extLst>
        </xdr:cNvPr>
        <xdr:cNvSpPr/>
      </xdr:nvSpPr>
      <xdr:spPr>
        <a:xfrm>
          <a:off x="13462000" y="100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50079</xdr:rowOff>
    </xdr:from>
    <xdr:ext cx="762000" cy="259045"/>
    <xdr:sp macro="" textlink="">
      <xdr:nvSpPr>
        <xdr:cNvPr id="325" name="テキスト ボックス 324">
          <a:extLst>
            <a:ext uri="{FF2B5EF4-FFF2-40B4-BE49-F238E27FC236}">
              <a16:creationId xmlns="" xmlns:a16="http://schemas.microsoft.com/office/drawing/2014/main" id="{23EA6560-E937-42AA-A850-385B13A03E64}"/>
            </a:ext>
          </a:extLst>
        </xdr:cNvPr>
        <xdr:cNvSpPr txBox="1"/>
      </xdr:nvSpPr>
      <xdr:spPr>
        <a:xfrm>
          <a:off x="13131800" y="98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17E7E521-FAE9-4B4F-8489-AEE8C73B84E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5626D3D2-E57B-460D-9989-ECC848400EF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967FBDA5-0F39-4877-97D6-C3574E407B4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F4EB668B-0ED1-4BFD-95F5-2625DFAD2FD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654AFCA6-32E5-49D1-B25D-0AA1567E73B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163528</xdr:rowOff>
    </xdr:from>
    <xdr:to>
      <xdr:col>24</xdr:col>
      <xdr:colOff>609600</xdr:colOff>
      <xdr:row>59</xdr:row>
      <xdr:rowOff>93678</xdr:rowOff>
    </xdr:to>
    <xdr:sp macro="" textlink="">
      <xdr:nvSpPr>
        <xdr:cNvPr id="331" name="円/楕円 330">
          <a:extLst>
            <a:ext uri="{FF2B5EF4-FFF2-40B4-BE49-F238E27FC236}">
              <a16:creationId xmlns="" xmlns:a16="http://schemas.microsoft.com/office/drawing/2014/main" id="{BBA589EE-14D3-422D-AE71-48F1997A0E4C}"/>
            </a:ext>
          </a:extLst>
        </xdr:cNvPr>
        <xdr:cNvSpPr/>
      </xdr:nvSpPr>
      <xdr:spPr>
        <a:xfrm>
          <a:off x="169672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84805</xdr:rowOff>
    </xdr:from>
    <xdr:ext cx="762000" cy="259045"/>
    <xdr:sp macro="" textlink="">
      <xdr:nvSpPr>
        <xdr:cNvPr id="332" name="定員管理の状況該当値テキスト">
          <a:extLst>
            <a:ext uri="{FF2B5EF4-FFF2-40B4-BE49-F238E27FC236}">
              <a16:creationId xmlns="" xmlns:a16="http://schemas.microsoft.com/office/drawing/2014/main" id="{083B5EBB-4365-4DE6-9165-493ACB8D475B}"/>
            </a:ext>
          </a:extLst>
        </xdr:cNvPr>
        <xdr:cNvSpPr txBox="1"/>
      </xdr:nvSpPr>
      <xdr:spPr>
        <a:xfrm>
          <a:off x="17106900" y="100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163298</xdr:rowOff>
    </xdr:from>
    <xdr:to>
      <xdr:col>23</xdr:col>
      <xdr:colOff>457200</xdr:colOff>
      <xdr:row>59</xdr:row>
      <xdr:rowOff>93448</xdr:rowOff>
    </xdr:to>
    <xdr:sp macro="" textlink="">
      <xdr:nvSpPr>
        <xdr:cNvPr id="333" name="円/楕円 332">
          <a:extLst>
            <a:ext uri="{FF2B5EF4-FFF2-40B4-BE49-F238E27FC236}">
              <a16:creationId xmlns="" xmlns:a16="http://schemas.microsoft.com/office/drawing/2014/main" id="{316F0E04-7F88-4117-96C0-1A9B2FF182F3}"/>
            </a:ext>
          </a:extLst>
        </xdr:cNvPr>
        <xdr:cNvSpPr/>
      </xdr:nvSpPr>
      <xdr:spPr>
        <a:xfrm>
          <a:off x="16129000" y="10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103625</xdr:rowOff>
    </xdr:from>
    <xdr:ext cx="736600" cy="259045"/>
    <xdr:sp macro="" textlink="">
      <xdr:nvSpPr>
        <xdr:cNvPr id="334" name="テキスト ボックス 333">
          <a:extLst>
            <a:ext uri="{FF2B5EF4-FFF2-40B4-BE49-F238E27FC236}">
              <a16:creationId xmlns="" xmlns:a16="http://schemas.microsoft.com/office/drawing/2014/main" id="{2ACB4B99-F58D-4E88-B1AE-D7B9259A6A2D}"/>
            </a:ext>
          </a:extLst>
        </xdr:cNvPr>
        <xdr:cNvSpPr txBox="1"/>
      </xdr:nvSpPr>
      <xdr:spPr>
        <a:xfrm>
          <a:off x="15798800" y="987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157093</xdr:rowOff>
    </xdr:from>
    <xdr:to>
      <xdr:col>22</xdr:col>
      <xdr:colOff>254000</xdr:colOff>
      <xdr:row>59</xdr:row>
      <xdr:rowOff>87243</xdr:rowOff>
    </xdr:to>
    <xdr:sp macro="" textlink="">
      <xdr:nvSpPr>
        <xdr:cNvPr id="335" name="円/楕円 334">
          <a:extLst>
            <a:ext uri="{FF2B5EF4-FFF2-40B4-BE49-F238E27FC236}">
              <a16:creationId xmlns="" xmlns:a16="http://schemas.microsoft.com/office/drawing/2014/main" id="{C450CE36-C38F-4A50-8CE6-8E9EFA09AED2}"/>
            </a:ext>
          </a:extLst>
        </xdr:cNvPr>
        <xdr:cNvSpPr/>
      </xdr:nvSpPr>
      <xdr:spPr>
        <a:xfrm>
          <a:off x="15240000" y="101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72020</xdr:rowOff>
    </xdr:from>
    <xdr:ext cx="762000" cy="259045"/>
    <xdr:sp macro="" textlink="">
      <xdr:nvSpPr>
        <xdr:cNvPr id="336" name="テキスト ボックス 335">
          <a:extLst>
            <a:ext uri="{FF2B5EF4-FFF2-40B4-BE49-F238E27FC236}">
              <a16:creationId xmlns="" xmlns:a16="http://schemas.microsoft.com/office/drawing/2014/main" id="{32CA2DAC-F671-47BB-A024-2D28F292F2B2}"/>
            </a:ext>
          </a:extLst>
        </xdr:cNvPr>
        <xdr:cNvSpPr txBox="1"/>
      </xdr:nvSpPr>
      <xdr:spPr>
        <a:xfrm>
          <a:off x="14909800" y="1018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153301</xdr:rowOff>
    </xdr:from>
    <xdr:to>
      <xdr:col>21</xdr:col>
      <xdr:colOff>50800</xdr:colOff>
      <xdr:row>59</xdr:row>
      <xdr:rowOff>83451</xdr:rowOff>
    </xdr:to>
    <xdr:sp macro="" textlink="">
      <xdr:nvSpPr>
        <xdr:cNvPr id="337" name="円/楕円 336">
          <a:extLst>
            <a:ext uri="{FF2B5EF4-FFF2-40B4-BE49-F238E27FC236}">
              <a16:creationId xmlns="" xmlns:a16="http://schemas.microsoft.com/office/drawing/2014/main" id="{4BDA8683-DF44-41BB-B1F9-CD8C9E56A6F7}"/>
            </a:ext>
          </a:extLst>
        </xdr:cNvPr>
        <xdr:cNvSpPr/>
      </xdr:nvSpPr>
      <xdr:spPr>
        <a:xfrm>
          <a:off x="14351000" y="100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68228</xdr:rowOff>
    </xdr:from>
    <xdr:ext cx="762000" cy="259045"/>
    <xdr:sp macro="" textlink="">
      <xdr:nvSpPr>
        <xdr:cNvPr id="338" name="テキスト ボックス 337">
          <a:extLst>
            <a:ext uri="{FF2B5EF4-FFF2-40B4-BE49-F238E27FC236}">
              <a16:creationId xmlns="" xmlns:a16="http://schemas.microsoft.com/office/drawing/2014/main" id="{01609447-3AD4-46CD-8B04-4729E2B6CA20}"/>
            </a:ext>
          </a:extLst>
        </xdr:cNvPr>
        <xdr:cNvSpPr txBox="1"/>
      </xdr:nvSpPr>
      <xdr:spPr>
        <a:xfrm>
          <a:off x="14020800" y="1018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150658</xdr:rowOff>
    </xdr:from>
    <xdr:to>
      <xdr:col>19</xdr:col>
      <xdr:colOff>533400</xdr:colOff>
      <xdr:row>59</xdr:row>
      <xdr:rowOff>80808</xdr:rowOff>
    </xdr:to>
    <xdr:sp macro="" textlink="">
      <xdr:nvSpPr>
        <xdr:cNvPr id="339" name="円/楕円 338">
          <a:extLst>
            <a:ext uri="{FF2B5EF4-FFF2-40B4-BE49-F238E27FC236}">
              <a16:creationId xmlns="" xmlns:a16="http://schemas.microsoft.com/office/drawing/2014/main" id="{4AA9C28B-42BC-4A7D-8826-A7C27BBABBF7}"/>
            </a:ext>
          </a:extLst>
        </xdr:cNvPr>
        <xdr:cNvSpPr/>
      </xdr:nvSpPr>
      <xdr:spPr>
        <a:xfrm>
          <a:off x="13462000" y="100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65585</xdr:rowOff>
    </xdr:from>
    <xdr:ext cx="762000" cy="259045"/>
    <xdr:sp macro="" textlink="">
      <xdr:nvSpPr>
        <xdr:cNvPr id="340" name="テキスト ボックス 339">
          <a:extLst>
            <a:ext uri="{FF2B5EF4-FFF2-40B4-BE49-F238E27FC236}">
              <a16:creationId xmlns="" xmlns:a16="http://schemas.microsoft.com/office/drawing/2014/main" id="{8345A1EB-F89E-4EF1-8542-0738162611B0}"/>
            </a:ext>
          </a:extLst>
        </xdr:cNvPr>
        <xdr:cNvSpPr txBox="1"/>
      </xdr:nvSpPr>
      <xdr:spPr>
        <a:xfrm>
          <a:off x="13131800" y="101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 xmlns:a16="http://schemas.microsoft.com/office/drawing/2014/main" id="{DD70F705-B0AA-4FAA-B8B3-BD391C6DF52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 xmlns:a16="http://schemas.microsoft.com/office/drawing/2014/main" id="{DCEC02ED-98C2-4E94-87FC-724D3895F9E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 xmlns:a16="http://schemas.microsoft.com/office/drawing/2014/main" id="{655F8105-26BD-4874-85BC-DDC1F261217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 xmlns:a16="http://schemas.microsoft.com/office/drawing/2014/main" id="{C1421407-C8D6-4AE8-8519-CE1657F394D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 xmlns:a16="http://schemas.microsoft.com/office/drawing/2014/main" id="{C19F7B6B-28F3-4599-84BD-F194069B062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 xmlns:a16="http://schemas.microsoft.com/office/drawing/2014/main" id="{89CF081A-954B-47BF-88DB-1F9824767A3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 xmlns:a16="http://schemas.microsoft.com/office/drawing/2014/main" id="{E1E0B68A-70C2-4DC5-B590-8646F7CF780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 xmlns:a16="http://schemas.microsoft.com/office/drawing/2014/main" id="{0CA77209-FD5D-4995-BB46-C9AEC96F181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 xmlns:a16="http://schemas.microsoft.com/office/drawing/2014/main" id="{B0E338A4-AEF8-452F-8A3F-4717A74294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 xmlns:a16="http://schemas.microsoft.com/office/drawing/2014/main" id="{8BAEB710-84F7-4A2D-A938-FC5B96F7697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 xmlns:a16="http://schemas.microsoft.com/office/drawing/2014/main" id="{296974E0-F6D1-46F7-A146-16563956929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 xmlns:a16="http://schemas.microsoft.com/office/drawing/2014/main" id="{5CBFF3ED-C28F-4849-A954-DB59ADA18CB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 xmlns:a16="http://schemas.microsoft.com/office/drawing/2014/main" id="{CD224E51-0940-4CA9-B8C2-98AF145DA89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実質公債費率は、起債抑制により類似団体を下回っているが、今後とも大規模な事業計の整理縮小を図りながら、起債依存型の事業実施等を見直しながら、引き続き公債費率を抑制するよう努める。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 xmlns:a16="http://schemas.microsoft.com/office/drawing/2014/main" id="{0BFC650B-D6A6-4DE8-82C1-B0BF37E3CB1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 xmlns:a16="http://schemas.microsoft.com/office/drawing/2014/main" id="{CEFA9E81-5D95-4183-BC6C-93629EFF384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 xmlns:a16="http://schemas.microsoft.com/office/drawing/2014/main" id="{510CAF92-4F96-4134-A1C1-0DA340623D0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a:extLst>
            <a:ext uri="{FF2B5EF4-FFF2-40B4-BE49-F238E27FC236}">
              <a16:creationId xmlns="" xmlns:a16="http://schemas.microsoft.com/office/drawing/2014/main" id="{2D62D3AF-8099-42BD-8E2A-BC248E29FD9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a:extLst>
            <a:ext uri="{FF2B5EF4-FFF2-40B4-BE49-F238E27FC236}">
              <a16:creationId xmlns="" xmlns:a16="http://schemas.microsoft.com/office/drawing/2014/main" id="{340CBC9E-68F6-4D02-80BC-D514BDD8997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a:extLst>
            <a:ext uri="{FF2B5EF4-FFF2-40B4-BE49-F238E27FC236}">
              <a16:creationId xmlns="" xmlns:a16="http://schemas.microsoft.com/office/drawing/2014/main" id="{0D48DA60-336E-468D-9AD7-573E6352C67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a:extLst>
            <a:ext uri="{FF2B5EF4-FFF2-40B4-BE49-F238E27FC236}">
              <a16:creationId xmlns="" xmlns:a16="http://schemas.microsoft.com/office/drawing/2014/main" id="{FD6C69F4-997C-4833-8057-E4E9C21A609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a:extLst>
            <a:ext uri="{FF2B5EF4-FFF2-40B4-BE49-F238E27FC236}">
              <a16:creationId xmlns="" xmlns:a16="http://schemas.microsoft.com/office/drawing/2014/main" id="{E2525F7E-31CF-4F99-9B94-8FD5F694371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a:extLst>
            <a:ext uri="{FF2B5EF4-FFF2-40B4-BE49-F238E27FC236}">
              <a16:creationId xmlns="" xmlns:a16="http://schemas.microsoft.com/office/drawing/2014/main" id="{202CD2E8-1960-4950-A4E2-3B62159EC68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a:extLst>
            <a:ext uri="{FF2B5EF4-FFF2-40B4-BE49-F238E27FC236}">
              <a16:creationId xmlns="" xmlns:a16="http://schemas.microsoft.com/office/drawing/2014/main" id="{65E0B253-6679-46C4-AE8C-C7416DE02E5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a:extLst>
            <a:ext uri="{FF2B5EF4-FFF2-40B4-BE49-F238E27FC236}">
              <a16:creationId xmlns="" xmlns:a16="http://schemas.microsoft.com/office/drawing/2014/main" id="{23DD8142-3DEC-4D39-82EF-A3CFBDC8753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a:extLst>
            <a:ext uri="{FF2B5EF4-FFF2-40B4-BE49-F238E27FC236}">
              <a16:creationId xmlns="" xmlns:a16="http://schemas.microsoft.com/office/drawing/2014/main" id="{20B78DB1-A1D6-445F-8D8E-9B2D933CB63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FEE5281-B5D1-431E-B76E-D3B1104919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325EC55F-AF17-4EE7-A6F6-F1448D7D6C0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a:extLst>
            <a:ext uri="{FF2B5EF4-FFF2-40B4-BE49-F238E27FC236}">
              <a16:creationId xmlns="" xmlns:a16="http://schemas.microsoft.com/office/drawing/2014/main" id="{9E511859-14D5-4BC9-B414-C29072379DD3}"/>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a:extLst>
            <a:ext uri="{FF2B5EF4-FFF2-40B4-BE49-F238E27FC236}">
              <a16:creationId xmlns="" xmlns:a16="http://schemas.microsoft.com/office/drawing/2014/main" id="{EF7C83A1-03D4-4E16-83A2-5279A6716E62}"/>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a:extLst>
            <a:ext uri="{FF2B5EF4-FFF2-40B4-BE49-F238E27FC236}">
              <a16:creationId xmlns="" xmlns:a16="http://schemas.microsoft.com/office/drawing/2014/main" id="{CAAED9B4-4871-46EB-807D-67D3F4AB1F6D}"/>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a:extLst>
            <a:ext uri="{FF2B5EF4-FFF2-40B4-BE49-F238E27FC236}">
              <a16:creationId xmlns="" xmlns:a16="http://schemas.microsoft.com/office/drawing/2014/main" id="{C7472DC5-0F6E-4D0D-AE22-A5CC0F506DA5}"/>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a:extLst>
            <a:ext uri="{FF2B5EF4-FFF2-40B4-BE49-F238E27FC236}">
              <a16:creationId xmlns="" xmlns:a16="http://schemas.microsoft.com/office/drawing/2014/main" id="{98ADFAD7-1BCC-40F9-9553-CB30DD4A946D}"/>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108373</xdr:rowOff>
    </xdr:to>
    <xdr:cxnSp macro="">
      <xdr:nvCxnSpPr>
        <xdr:cNvPr id="373" name="直線コネクタ 372">
          <a:extLst>
            <a:ext uri="{FF2B5EF4-FFF2-40B4-BE49-F238E27FC236}">
              <a16:creationId xmlns="" xmlns:a16="http://schemas.microsoft.com/office/drawing/2014/main" id="{E99BA04B-1242-4586-A47B-A1B3752FA13C}"/>
            </a:ext>
          </a:extLst>
        </xdr:cNvPr>
        <xdr:cNvCxnSpPr/>
      </xdr:nvCxnSpPr>
      <xdr:spPr>
        <a:xfrm flipV="1">
          <a:off x="16179800" y="710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a:extLst>
            <a:ext uri="{FF2B5EF4-FFF2-40B4-BE49-F238E27FC236}">
              <a16:creationId xmlns="" xmlns:a16="http://schemas.microsoft.com/office/drawing/2014/main" id="{55737B4C-D07E-42CE-8047-74D960843475}"/>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a:extLst>
            <a:ext uri="{FF2B5EF4-FFF2-40B4-BE49-F238E27FC236}">
              <a16:creationId xmlns="" xmlns:a16="http://schemas.microsoft.com/office/drawing/2014/main" id="{B4D5CD2C-E583-49AA-9EA5-002F1BBCA5C9}"/>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42</xdr:row>
      <xdr:rowOff>9313</xdr:rowOff>
    </xdr:to>
    <xdr:cxnSp macro="">
      <xdr:nvCxnSpPr>
        <xdr:cNvPr id="376" name="直線コネクタ 375">
          <a:extLst>
            <a:ext uri="{FF2B5EF4-FFF2-40B4-BE49-F238E27FC236}">
              <a16:creationId xmlns="" xmlns:a16="http://schemas.microsoft.com/office/drawing/2014/main" id="{0A3B1347-CB0A-45C5-B8F2-5F7FAB0441F5}"/>
            </a:ext>
          </a:extLst>
        </xdr:cNvPr>
        <xdr:cNvCxnSpPr/>
      </xdr:nvCxnSpPr>
      <xdr:spPr>
        <a:xfrm flipV="1">
          <a:off x="15290800" y="713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7" name="フローチャート : 判断 376">
          <a:extLst>
            <a:ext uri="{FF2B5EF4-FFF2-40B4-BE49-F238E27FC236}">
              <a16:creationId xmlns="" xmlns:a16="http://schemas.microsoft.com/office/drawing/2014/main" id="{8BE89BF5-21F9-4C89-9D9F-2813F4F56041}"/>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78" name="テキスト ボックス 377">
          <a:extLst>
            <a:ext uri="{FF2B5EF4-FFF2-40B4-BE49-F238E27FC236}">
              <a16:creationId xmlns="" xmlns:a16="http://schemas.microsoft.com/office/drawing/2014/main" id="{A58C7B51-E3B8-462B-8DD6-F6AC80FC4C93}"/>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89746</xdr:rowOff>
    </xdr:to>
    <xdr:cxnSp macro="">
      <xdr:nvCxnSpPr>
        <xdr:cNvPr id="379" name="直線コネクタ 378">
          <a:extLst>
            <a:ext uri="{FF2B5EF4-FFF2-40B4-BE49-F238E27FC236}">
              <a16:creationId xmlns="" xmlns:a16="http://schemas.microsoft.com/office/drawing/2014/main" id="{C357BEF9-9074-4FFC-96E6-48E73A30A510}"/>
            </a:ext>
          </a:extLst>
        </xdr:cNvPr>
        <xdr:cNvCxnSpPr/>
      </xdr:nvCxnSpPr>
      <xdr:spPr>
        <a:xfrm flipV="1">
          <a:off x="14401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63077</xdr:rowOff>
    </xdr:from>
    <xdr:to>
      <xdr:col>22</xdr:col>
      <xdr:colOff>254000</xdr:colOff>
      <xdr:row>42</xdr:row>
      <xdr:rowOff>164677</xdr:rowOff>
    </xdr:to>
    <xdr:sp macro="" textlink="">
      <xdr:nvSpPr>
        <xdr:cNvPr id="380" name="フローチャート : 判断 379">
          <a:extLst>
            <a:ext uri="{FF2B5EF4-FFF2-40B4-BE49-F238E27FC236}">
              <a16:creationId xmlns="" xmlns:a16="http://schemas.microsoft.com/office/drawing/2014/main" id="{D756C551-C5FA-4348-BFCD-7FEB0FF34705}"/>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149454</xdr:rowOff>
    </xdr:from>
    <xdr:ext cx="762000" cy="259045"/>
    <xdr:sp macro="" textlink="">
      <xdr:nvSpPr>
        <xdr:cNvPr id="381" name="テキスト ボックス 380">
          <a:extLst>
            <a:ext uri="{FF2B5EF4-FFF2-40B4-BE49-F238E27FC236}">
              <a16:creationId xmlns="" xmlns:a16="http://schemas.microsoft.com/office/drawing/2014/main" id="{97F574DD-2DEC-4F05-8151-C83835096E71}"/>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170180</xdr:rowOff>
    </xdr:to>
    <xdr:cxnSp macro="">
      <xdr:nvCxnSpPr>
        <xdr:cNvPr id="382" name="直線コネクタ 381">
          <a:extLst>
            <a:ext uri="{FF2B5EF4-FFF2-40B4-BE49-F238E27FC236}">
              <a16:creationId xmlns="" xmlns:a16="http://schemas.microsoft.com/office/drawing/2014/main" id="{01D2583D-2ACB-424D-AB24-C0CB0CCEB9D7}"/>
            </a:ext>
          </a:extLst>
        </xdr:cNvPr>
        <xdr:cNvCxnSpPr/>
      </xdr:nvCxnSpPr>
      <xdr:spPr>
        <a:xfrm flipV="1">
          <a:off x="13512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119380</xdr:rowOff>
    </xdr:from>
    <xdr:to>
      <xdr:col>21</xdr:col>
      <xdr:colOff>50800</xdr:colOff>
      <xdr:row>43</xdr:row>
      <xdr:rowOff>49530</xdr:rowOff>
    </xdr:to>
    <xdr:sp macro="" textlink="">
      <xdr:nvSpPr>
        <xdr:cNvPr id="383" name="フローチャート : 判断 382">
          <a:extLst>
            <a:ext uri="{FF2B5EF4-FFF2-40B4-BE49-F238E27FC236}">
              <a16:creationId xmlns="" xmlns:a16="http://schemas.microsoft.com/office/drawing/2014/main" id="{D6CC0FFA-A9B4-4C52-980B-7FB2AA63E4B9}"/>
            </a:ext>
          </a:extLst>
        </xdr:cNvPr>
        <xdr:cNvSpPr/>
      </xdr:nvSpPr>
      <xdr:spPr>
        <a:xfrm>
          <a:off x="14351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384" name="テキスト ボックス 383">
          <a:extLst>
            <a:ext uri="{FF2B5EF4-FFF2-40B4-BE49-F238E27FC236}">
              <a16:creationId xmlns="" xmlns:a16="http://schemas.microsoft.com/office/drawing/2014/main" id="{2A980A73-B37C-4A45-988A-3CF00DA26F0B}"/>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385" name="フローチャート : 判断 384">
          <a:extLst>
            <a:ext uri="{FF2B5EF4-FFF2-40B4-BE49-F238E27FC236}">
              <a16:creationId xmlns="" xmlns:a16="http://schemas.microsoft.com/office/drawing/2014/main" id="{7FC6234C-CD5A-41BA-8908-49C04B8AF796}"/>
            </a:ext>
          </a:extLst>
        </xdr:cNvPr>
        <xdr:cNvSpPr/>
      </xdr:nvSpPr>
      <xdr:spPr>
        <a:xfrm>
          <a:off x="13462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114740</xdr:rowOff>
    </xdr:from>
    <xdr:ext cx="762000" cy="259045"/>
    <xdr:sp macro="" textlink="">
      <xdr:nvSpPr>
        <xdr:cNvPr id="386" name="テキスト ボックス 385">
          <a:extLst>
            <a:ext uri="{FF2B5EF4-FFF2-40B4-BE49-F238E27FC236}">
              <a16:creationId xmlns="" xmlns:a16="http://schemas.microsoft.com/office/drawing/2014/main" id="{CFF1EEEA-FAAB-4805-9BBB-E5A1E312FFF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F882FE1B-EE62-4494-AA9B-DA70D5DA9F2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573711BC-1139-4511-BD53-1E87A446B1C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760BD6D3-99DF-4FEF-A54D-3A8981FB42C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7A479F9C-2368-4DA4-AE45-55DBE4DCD60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9C60674A-F405-4533-A57F-F20495778AE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2" name="円/楕円 391">
          <a:extLst>
            <a:ext uri="{FF2B5EF4-FFF2-40B4-BE49-F238E27FC236}">
              <a16:creationId xmlns="" xmlns:a16="http://schemas.microsoft.com/office/drawing/2014/main" id="{5CADEDA8-76DD-4F1B-B73F-5B988CF8E621}"/>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3" name="公債費負担の状況該当値テキスト">
          <a:extLst>
            <a:ext uri="{FF2B5EF4-FFF2-40B4-BE49-F238E27FC236}">
              <a16:creationId xmlns="" xmlns:a16="http://schemas.microsoft.com/office/drawing/2014/main" id="{DD319E88-82FF-4E9A-A390-1905581B25FF}"/>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394" name="円/楕円 393">
          <a:extLst>
            <a:ext uri="{FF2B5EF4-FFF2-40B4-BE49-F238E27FC236}">
              <a16:creationId xmlns="" xmlns:a16="http://schemas.microsoft.com/office/drawing/2014/main" id="{149E4B70-4BFF-4267-8481-6C1BFF06C2DD}"/>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169350</xdr:rowOff>
    </xdr:from>
    <xdr:ext cx="736600" cy="259045"/>
    <xdr:sp macro="" textlink="">
      <xdr:nvSpPr>
        <xdr:cNvPr id="395" name="テキスト ボックス 394">
          <a:extLst>
            <a:ext uri="{FF2B5EF4-FFF2-40B4-BE49-F238E27FC236}">
              <a16:creationId xmlns="" xmlns:a16="http://schemas.microsoft.com/office/drawing/2014/main" id="{526C2BF2-A8C4-4403-ADDC-D98ADDABB1F2}"/>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396" name="円/楕円 395">
          <a:extLst>
            <a:ext uri="{FF2B5EF4-FFF2-40B4-BE49-F238E27FC236}">
              <a16:creationId xmlns="" xmlns:a16="http://schemas.microsoft.com/office/drawing/2014/main" id="{7A268C00-2F02-4627-AC45-442B6A4F10E5}"/>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70290</xdr:rowOff>
    </xdr:from>
    <xdr:ext cx="762000" cy="259045"/>
    <xdr:sp macro="" textlink="">
      <xdr:nvSpPr>
        <xdr:cNvPr id="397" name="テキスト ボックス 396">
          <a:extLst>
            <a:ext uri="{FF2B5EF4-FFF2-40B4-BE49-F238E27FC236}">
              <a16:creationId xmlns="" xmlns:a16="http://schemas.microsoft.com/office/drawing/2014/main" id="{7448FC2A-FCDC-4BCB-94A9-42D95DE25778}"/>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398" name="円/楕円 397">
          <a:extLst>
            <a:ext uri="{FF2B5EF4-FFF2-40B4-BE49-F238E27FC236}">
              <a16:creationId xmlns="" xmlns:a16="http://schemas.microsoft.com/office/drawing/2014/main" id="{F46483B3-1ADE-4ACE-AA88-9D37237D4ADF}"/>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150723</xdr:rowOff>
    </xdr:from>
    <xdr:ext cx="762000" cy="259045"/>
    <xdr:sp macro="" textlink="">
      <xdr:nvSpPr>
        <xdr:cNvPr id="399" name="テキスト ボックス 398">
          <a:extLst>
            <a:ext uri="{FF2B5EF4-FFF2-40B4-BE49-F238E27FC236}">
              <a16:creationId xmlns="" xmlns:a16="http://schemas.microsoft.com/office/drawing/2014/main" id="{ACCD20BC-5B4E-4CA1-BBE9-A6FB712B09F1}"/>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0" name="円/楕円 399">
          <a:extLst>
            <a:ext uri="{FF2B5EF4-FFF2-40B4-BE49-F238E27FC236}">
              <a16:creationId xmlns="" xmlns:a16="http://schemas.microsoft.com/office/drawing/2014/main" id="{A498A1AA-6085-48EF-AFD7-D3DD11C4C1BC}"/>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1" name="テキスト ボックス 400">
          <a:extLst>
            <a:ext uri="{FF2B5EF4-FFF2-40B4-BE49-F238E27FC236}">
              <a16:creationId xmlns="" xmlns:a16="http://schemas.microsoft.com/office/drawing/2014/main" id="{FAB24F90-D6F2-4176-984B-3DB3D814D85E}"/>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2918EDDF-715D-4337-9484-4DF2F8BA66E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59376D2B-1AEA-4816-B753-F0591828795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1F1B39CB-4E3B-4634-9557-5FFC0241034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BEC60BEC-E46E-4AA9-8248-4FE75DBF82F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21051071-0818-4345-8F20-39B8F147BAD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93B31C15-190E-455A-AAAC-691278D6850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2A55803-A2B5-4BDB-99A7-7F7AB62930F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CBECE23F-163B-444E-8DEB-0BF4DBA02BC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3952CF67-FCF8-4B28-8057-7A1CF6D003D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2E2D49C7-3487-4D2E-BE17-97EB818286E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D2A22948-0D70-493A-9DBD-0AF8CBF0CAA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F4D94DE0-293D-4337-A45C-9B6F854F0B7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C1EF4125-CAAB-4C8F-83AC-152D9B0FEB0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将来負担比率は、過去の事業に係る地方債の繰り上げ償還が影響しており、財政調整基金の増額に反映されている。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D9E7401E-A26D-4D42-9358-3F2CD4B8317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423E7588-1B18-446F-9D38-6F9F93E2E47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92E4BDB-D814-4F2E-A286-378EFE838E3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 xmlns:a16="http://schemas.microsoft.com/office/drawing/2014/main" id="{1C0CE460-4114-411D-82D5-7F0BF123DF4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 xmlns:a16="http://schemas.microsoft.com/office/drawing/2014/main" id="{67DFE362-2F03-4690-AA41-506F1A5A0DA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 xmlns:a16="http://schemas.microsoft.com/office/drawing/2014/main" id="{0F54BB79-245E-4C6A-BA64-8EA2919BCE5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 xmlns:a16="http://schemas.microsoft.com/office/drawing/2014/main" id="{CDE96E20-B778-4EF3-84BF-E170ED60B7B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 xmlns:a16="http://schemas.microsoft.com/office/drawing/2014/main" id="{7848183E-EF97-471B-8CF2-2842C9BA0E6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 xmlns:a16="http://schemas.microsoft.com/office/drawing/2014/main" id="{D5C3E72F-D287-46F8-8831-49A9C6B3089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 xmlns:a16="http://schemas.microsoft.com/office/drawing/2014/main" id="{69828573-6465-45C9-9CCE-8043E1B1B1A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 xmlns:a16="http://schemas.microsoft.com/office/drawing/2014/main" id="{8C35B732-AC32-44B7-A89D-65C1645766C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 xmlns:a16="http://schemas.microsoft.com/office/drawing/2014/main" id="{50AA4363-C003-4AEC-8B58-0AB0A8A1C90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 xmlns:a16="http://schemas.microsoft.com/office/drawing/2014/main" id="{6D5C4594-F03D-4C0D-BF4A-EF4AC1F53EB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AA9351DB-A9EF-4634-A200-C1C264D0CD4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69AFA57E-51D6-4A9F-9808-E844EF7B33E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a:extLst>
            <a:ext uri="{FF2B5EF4-FFF2-40B4-BE49-F238E27FC236}">
              <a16:creationId xmlns="" xmlns:a16="http://schemas.microsoft.com/office/drawing/2014/main" id="{6C1C2319-91BC-4CF3-857F-FFF67EF44ADD}"/>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a:extLst>
            <a:ext uri="{FF2B5EF4-FFF2-40B4-BE49-F238E27FC236}">
              <a16:creationId xmlns="" xmlns:a16="http://schemas.microsoft.com/office/drawing/2014/main" id="{668987E0-6837-4E89-A5BD-6F49792349F6}"/>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a:extLst>
            <a:ext uri="{FF2B5EF4-FFF2-40B4-BE49-F238E27FC236}">
              <a16:creationId xmlns="" xmlns:a16="http://schemas.microsoft.com/office/drawing/2014/main" id="{1E422E5D-95F7-40F1-89B7-FCC4E7764B38}"/>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 xmlns:a16="http://schemas.microsoft.com/office/drawing/2014/main" id="{2AA3D660-5907-4719-830B-3E8919E13FA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 xmlns:a16="http://schemas.microsoft.com/office/drawing/2014/main" id="{B84D7E4B-ABEE-4F00-9699-AEAE03CEB6D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100669</xdr:rowOff>
    </xdr:from>
    <xdr:to>
      <xdr:col>22</xdr:col>
      <xdr:colOff>203200</xdr:colOff>
      <xdr:row>14</xdr:row>
      <xdr:rowOff>159385</xdr:rowOff>
    </xdr:to>
    <xdr:cxnSp macro="">
      <xdr:nvCxnSpPr>
        <xdr:cNvPr id="435" name="直線コネクタ 434">
          <a:extLst>
            <a:ext uri="{FF2B5EF4-FFF2-40B4-BE49-F238E27FC236}">
              <a16:creationId xmlns="" xmlns:a16="http://schemas.microsoft.com/office/drawing/2014/main" id="{5E87EAB8-C0A5-44B3-B364-0F8D7136F5FF}"/>
            </a:ext>
          </a:extLst>
        </xdr:cNvPr>
        <xdr:cNvCxnSpPr/>
      </xdr:nvCxnSpPr>
      <xdr:spPr>
        <a:xfrm flipV="1">
          <a:off x="14401800" y="2500969"/>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a:extLst>
            <a:ext uri="{FF2B5EF4-FFF2-40B4-BE49-F238E27FC236}">
              <a16:creationId xmlns="" xmlns:a16="http://schemas.microsoft.com/office/drawing/2014/main" id="{AA4F4F14-AC7E-4EE1-AE2A-4E4A8D5B6353}"/>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 xmlns:a16="http://schemas.microsoft.com/office/drawing/2014/main" id="{6D495F4E-B822-4EAE-B03E-6D69AE4F8671}"/>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159385</xdr:rowOff>
    </xdr:from>
    <xdr:to>
      <xdr:col>21</xdr:col>
      <xdr:colOff>0</xdr:colOff>
      <xdr:row>16</xdr:row>
      <xdr:rowOff>15960</xdr:rowOff>
    </xdr:to>
    <xdr:cxnSp macro="">
      <xdr:nvCxnSpPr>
        <xdr:cNvPr id="438" name="直線コネクタ 437">
          <a:extLst>
            <a:ext uri="{FF2B5EF4-FFF2-40B4-BE49-F238E27FC236}">
              <a16:creationId xmlns="" xmlns:a16="http://schemas.microsoft.com/office/drawing/2014/main" id="{169D7335-DADA-47CE-876F-D822AAE64B59}"/>
            </a:ext>
          </a:extLst>
        </xdr:cNvPr>
        <xdr:cNvCxnSpPr/>
      </xdr:nvCxnSpPr>
      <xdr:spPr>
        <a:xfrm flipV="1">
          <a:off x="13512800" y="2559685"/>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 xmlns:a16="http://schemas.microsoft.com/office/drawing/2014/main" id="{0984C842-5910-4DE3-A196-B3C852B1BDDD}"/>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 xmlns:a16="http://schemas.microsoft.com/office/drawing/2014/main" id="{AB8EE417-7320-4922-92B2-192EED1F9003}"/>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 xmlns:a16="http://schemas.microsoft.com/office/drawing/2014/main" id="{4D2CB3C3-08E3-47CC-9A23-B9D75B1C4887}"/>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 xmlns:a16="http://schemas.microsoft.com/office/drawing/2014/main" id="{656A657B-9CA2-443E-9BEF-2219FD0476C7}"/>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 xmlns:a16="http://schemas.microsoft.com/office/drawing/2014/main" id="{D2DF4AA2-E179-4E42-ADF3-9ECC313997DB}"/>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 xmlns:a16="http://schemas.microsoft.com/office/drawing/2014/main" id="{11ABE971-6A9A-4577-9CC5-2FC481756F48}"/>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a:extLst>
            <a:ext uri="{FF2B5EF4-FFF2-40B4-BE49-F238E27FC236}">
              <a16:creationId xmlns="" xmlns:a16="http://schemas.microsoft.com/office/drawing/2014/main" id="{30AB97DB-F5EE-40A9-A13F-12E4A922173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a:extLst>
            <a:ext uri="{FF2B5EF4-FFF2-40B4-BE49-F238E27FC236}">
              <a16:creationId xmlns="" xmlns:a16="http://schemas.microsoft.com/office/drawing/2014/main" id="{D266456A-7E2D-4EE1-B86F-A81D27AAEC9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FF1E8F8F-F4EF-471C-8310-E8C1BE6CF30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B63A825D-D9A9-42F9-8F8A-C9ABDB682F0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D86CB081-37FA-4F4D-A12B-4AD57835728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4A02CE53-53B2-4049-BC9A-6E36F8FBAD4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9EB470F7-DF12-45D6-A93E-1A2062CFCB4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49869</xdr:rowOff>
    </xdr:from>
    <xdr:to>
      <xdr:col>22</xdr:col>
      <xdr:colOff>254000</xdr:colOff>
      <xdr:row>14</xdr:row>
      <xdr:rowOff>151469</xdr:rowOff>
    </xdr:to>
    <xdr:sp macro="" textlink="">
      <xdr:nvSpPr>
        <xdr:cNvPr id="452" name="円/楕円 451">
          <a:extLst>
            <a:ext uri="{FF2B5EF4-FFF2-40B4-BE49-F238E27FC236}">
              <a16:creationId xmlns="" xmlns:a16="http://schemas.microsoft.com/office/drawing/2014/main" id="{974C3B69-FBBD-4DEC-9A4B-38779F524E52}"/>
            </a:ext>
          </a:extLst>
        </xdr:cNvPr>
        <xdr:cNvSpPr/>
      </xdr:nvSpPr>
      <xdr:spPr>
        <a:xfrm>
          <a:off x="15240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136246</xdr:rowOff>
    </xdr:from>
    <xdr:ext cx="762000" cy="259045"/>
    <xdr:sp macro="" textlink="">
      <xdr:nvSpPr>
        <xdr:cNvPr id="453" name="テキスト ボックス 452">
          <a:extLst>
            <a:ext uri="{FF2B5EF4-FFF2-40B4-BE49-F238E27FC236}">
              <a16:creationId xmlns="" xmlns:a16="http://schemas.microsoft.com/office/drawing/2014/main" id="{FBBE55C4-02EE-4254-B380-CA3BD6D2D6FE}"/>
            </a:ext>
          </a:extLst>
        </xdr:cNvPr>
        <xdr:cNvSpPr txBox="1"/>
      </xdr:nvSpPr>
      <xdr:spPr>
        <a:xfrm>
          <a:off x="14909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108585</xdr:rowOff>
    </xdr:from>
    <xdr:to>
      <xdr:col>21</xdr:col>
      <xdr:colOff>50800</xdr:colOff>
      <xdr:row>15</xdr:row>
      <xdr:rowOff>38735</xdr:rowOff>
    </xdr:to>
    <xdr:sp macro="" textlink="">
      <xdr:nvSpPr>
        <xdr:cNvPr id="454" name="円/楕円 453">
          <a:extLst>
            <a:ext uri="{FF2B5EF4-FFF2-40B4-BE49-F238E27FC236}">
              <a16:creationId xmlns="" xmlns:a16="http://schemas.microsoft.com/office/drawing/2014/main" id="{2DD59ED9-08F1-43DF-959C-6480C9D7D855}"/>
            </a:ext>
          </a:extLst>
        </xdr:cNvPr>
        <xdr:cNvSpPr/>
      </xdr:nvSpPr>
      <xdr:spPr>
        <a:xfrm>
          <a:off x="14351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23512</xdr:rowOff>
    </xdr:from>
    <xdr:ext cx="762000" cy="259045"/>
    <xdr:sp macro="" textlink="">
      <xdr:nvSpPr>
        <xdr:cNvPr id="455" name="テキスト ボックス 454">
          <a:extLst>
            <a:ext uri="{FF2B5EF4-FFF2-40B4-BE49-F238E27FC236}">
              <a16:creationId xmlns="" xmlns:a16="http://schemas.microsoft.com/office/drawing/2014/main" id="{EC95CBDF-21C2-4AC5-9DAB-7320016A08E5}"/>
            </a:ext>
          </a:extLst>
        </xdr:cNvPr>
        <xdr:cNvSpPr txBox="1"/>
      </xdr:nvSpPr>
      <xdr:spPr>
        <a:xfrm>
          <a:off x="14020800" y="25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136610</xdr:rowOff>
    </xdr:from>
    <xdr:to>
      <xdr:col>19</xdr:col>
      <xdr:colOff>533400</xdr:colOff>
      <xdr:row>16</xdr:row>
      <xdr:rowOff>66760</xdr:rowOff>
    </xdr:to>
    <xdr:sp macro="" textlink="">
      <xdr:nvSpPr>
        <xdr:cNvPr id="456" name="円/楕円 455">
          <a:extLst>
            <a:ext uri="{FF2B5EF4-FFF2-40B4-BE49-F238E27FC236}">
              <a16:creationId xmlns="" xmlns:a16="http://schemas.microsoft.com/office/drawing/2014/main" id="{C2D88517-7F64-4D9A-BD50-B871DAE31284}"/>
            </a:ext>
          </a:extLst>
        </xdr:cNvPr>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51537</xdr:rowOff>
    </xdr:from>
    <xdr:ext cx="762000" cy="259045"/>
    <xdr:sp macro="" textlink="">
      <xdr:nvSpPr>
        <xdr:cNvPr id="457" name="テキスト ボックス 456">
          <a:extLst>
            <a:ext uri="{FF2B5EF4-FFF2-40B4-BE49-F238E27FC236}">
              <a16:creationId xmlns="" xmlns:a16="http://schemas.microsoft.com/office/drawing/2014/main" id="{C94E36B5-150F-4B8D-9AB7-DDC2FF9426B1}"/>
            </a:ext>
          </a:extLst>
        </xdr:cNvPr>
        <xdr:cNvSpPr txBox="1"/>
      </xdr:nvSpPr>
      <xdr:spPr>
        <a:xfrm>
          <a:off x="13131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EC6808E4-F549-477B-B3AC-415533E38B2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32D06AB7-A1E3-4755-BF80-B30DC8B794C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C28CE4AF-79FB-4534-8022-E79689D8CF8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806D3B1E-B8B9-40D4-A59B-38A62E32AC6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3BC1EF7A-2884-4A21-AD4B-0B9CA2E8091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21C1F7D-967A-4815-96B9-D650493F2AC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16EE0D86-504D-45C4-AB42-2BB5DC42E1A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B3AD28D5-71CF-4B8C-AE91-4A28C27A048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94D2BD1B-E6DA-4722-B982-33FAC506FD5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C2BFEB83-E76C-46F1-851A-8E6BEA0285CD}"/>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13AE9156-BFD5-4BF0-AF40-6C77652BCCF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55DC1A16-9CED-4317-BDC2-0D425E64CE5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89C06CCB-0ABF-4D14-B384-CDD05E21F585}"/>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D5F93E46-41BD-4806-89B9-70DC7914E86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6ABC9BD6-A148-4461-AA69-91E5F5F2F6B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C07B5B7F-8FB7-44A0-80B5-305C080AA2E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BA32C0E8-B0F6-49EA-95C0-73DE6F7169E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7F69787C-59FA-4AF0-9A4D-55828490A4E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48E8E315-3C00-482B-9A04-C8B7B28E0C5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3053DBD9-0FC0-4D59-8E09-5A65956E53F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E7A5169-0A13-4FE6-852B-2F78D5D65CC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25E86E43-973E-4BF4-888D-4D02B33C657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64A14E8B-37F9-4905-8306-8B1AE86FBCA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10B7190E-7884-41D4-9068-E1A18A198CD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8A8D4D18-5CF5-4F26-BBB2-F4827B63586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D8837B76-DA4A-4AA5-A826-FC1140A2859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FA6870A5-2905-444D-A960-71C5CB38619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D5B0E1B0-88E7-4544-BD2D-6EF4735AECA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2AFACC45-8757-492B-8A20-C19B862507D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F87B2C12-A99B-42CB-A0A0-F4EA53286FBE}"/>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80C4C10B-C3B3-4374-9052-B8622806058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B81A132F-C412-4C1C-BE03-4FFF5E9A609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B47B226C-21EB-4262-B603-8DF7F1A1EDE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D4F6369A-30F8-40F9-87B6-4B991BBDC53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BDC0C1B7-41E4-41D9-9F36-24F60141099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12B952F5-C0F7-48D4-B2CC-8136FD54360A}"/>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6B29FDF2-E621-4953-BC05-61D7A713EA6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88A34D64-2CFB-419C-B813-FAFD881A54D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CE4953-9A4A-44BC-A886-5D8010723D6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4134E3AB-9F6B-4F0F-BC02-38702FF48EF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CD07158-22F6-467E-8DEF-7D370D3879A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A5179F7A-5F55-4E62-916D-CF7A3CE2FEC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B34A237E-E427-461B-91B5-2B3F6906FE8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職員数や手当の水準が類似団体と比べ経常収支比率の人件費が高いため、今後、行政改革等の取り組みをとおして削減に努める。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43065F07-0363-46DA-8732-488E60A8E18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AB5AF1DE-2E9E-417B-9F2E-8697CFCC51A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B69EB320-963A-43A4-AB95-93D37A05697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C14202EB-585D-4E35-956F-95FEFDC0AA48}"/>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75CC0FF4-FA85-45E1-B05A-826327713CA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29AE1087-6AEF-4702-87CB-6E9EDDEB9A3B}"/>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46A09397-2C12-404B-A35A-A137910034D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E9C0417E-0754-4879-B72C-2FB4CE9A33F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EC7717F1-52EC-44D9-A66B-AFE90933D9E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1337BF4D-628C-47F6-A7F5-3B1C9815F28B}"/>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48BBA651-CF58-4C3C-85A4-80A33A5BD4D7}"/>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2E12BC7-D416-4516-AEA2-9E5C591DE8A5}"/>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662BD54F-FD81-437A-9198-A9EE9381E07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79679A6F-6853-4B77-9C73-77243072006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 xmlns:a16="http://schemas.microsoft.com/office/drawing/2014/main" id="{6A2513B8-7C22-4D36-8EC1-D3903B136641}"/>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 xmlns:a16="http://schemas.microsoft.com/office/drawing/2014/main" id="{0876E0A0-350A-479D-9BB2-9BF1633073C2}"/>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 xmlns:a16="http://schemas.microsoft.com/office/drawing/2014/main" id="{D1483345-3836-4D86-9E37-670521949259}"/>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 xmlns:a16="http://schemas.microsoft.com/office/drawing/2014/main" id="{EB39EBEF-C565-4DC9-88E1-74725C8575DB}"/>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 xmlns:a16="http://schemas.microsoft.com/office/drawing/2014/main" id="{4C78B689-66A2-4ECF-85BF-DE5C27D24187}"/>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122428</xdr:rowOff>
    </xdr:from>
    <xdr:to>
      <xdr:col>7</xdr:col>
      <xdr:colOff>15875</xdr:colOff>
      <xdr:row>35</xdr:row>
      <xdr:rowOff>5842</xdr:rowOff>
    </xdr:to>
    <xdr:cxnSp macro="">
      <xdr:nvCxnSpPr>
        <xdr:cNvPr id="64" name="直線コネクタ 63">
          <a:extLst>
            <a:ext uri="{FF2B5EF4-FFF2-40B4-BE49-F238E27FC236}">
              <a16:creationId xmlns="" xmlns:a16="http://schemas.microsoft.com/office/drawing/2014/main" id="{971A62C6-AEFE-46C7-89BD-A6877BDD8252}"/>
            </a:ext>
          </a:extLst>
        </xdr:cNvPr>
        <xdr:cNvCxnSpPr/>
      </xdr:nvCxnSpPr>
      <xdr:spPr>
        <a:xfrm>
          <a:off x="3987800" y="59517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 xmlns:a16="http://schemas.microsoft.com/office/drawing/2014/main" id="{74B33653-8341-4384-8B99-8071609E962D}"/>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 xmlns:a16="http://schemas.microsoft.com/office/drawing/2014/main" id="{3E3EECEB-A529-42AE-A9FC-3D9ADB84B3A9}"/>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122428</xdr:rowOff>
    </xdr:from>
    <xdr:to>
      <xdr:col>5</xdr:col>
      <xdr:colOff>549275</xdr:colOff>
      <xdr:row>35</xdr:row>
      <xdr:rowOff>51562</xdr:rowOff>
    </xdr:to>
    <xdr:cxnSp macro="">
      <xdr:nvCxnSpPr>
        <xdr:cNvPr id="67" name="直線コネクタ 66">
          <a:extLst>
            <a:ext uri="{FF2B5EF4-FFF2-40B4-BE49-F238E27FC236}">
              <a16:creationId xmlns="" xmlns:a16="http://schemas.microsoft.com/office/drawing/2014/main" id="{3DF204E7-CDCC-4B6B-86B6-940A0492D494}"/>
            </a:ext>
          </a:extLst>
        </xdr:cNvPr>
        <xdr:cNvCxnSpPr/>
      </xdr:nvCxnSpPr>
      <xdr:spPr>
        <a:xfrm flipV="1">
          <a:off x="3098800" y="59517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a:extLst>
            <a:ext uri="{FF2B5EF4-FFF2-40B4-BE49-F238E27FC236}">
              <a16:creationId xmlns="" xmlns:a16="http://schemas.microsoft.com/office/drawing/2014/main" id="{A06D064E-7781-4841-AEF1-6D913E6CCDD4}"/>
            </a:ext>
          </a:extLst>
        </xdr:cNvPr>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101109</xdr:rowOff>
    </xdr:from>
    <xdr:ext cx="736600" cy="259045"/>
    <xdr:sp macro="" textlink="">
      <xdr:nvSpPr>
        <xdr:cNvPr id="69" name="テキスト ボックス 68">
          <a:extLst>
            <a:ext uri="{FF2B5EF4-FFF2-40B4-BE49-F238E27FC236}">
              <a16:creationId xmlns="" xmlns:a16="http://schemas.microsoft.com/office/drawing/2014/main" id="{D8629713-78A8-4984-827D-92ECEF7584F7}"/>
            </a:ext>
          </a:extLst>
        </xdr:cNvPr>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163576</xdr:rowOff>
    </xdr:from>
    <xdr:to>
      <xdr:col>4</xdr:col>
      <xdr:colOff>346075</xdr:colOff>
      <xdr:row>35</xdr:row>
      <xdr:rowOff>51562</xdr:rowOff>
    </xdr:to>
    <xdr:cxnSp macro="">
      <xdr:nvCxnSpPr>
        <xdr:cNvPr id="70" name="直線コネクタ 69">
          <a:extLst>
            <a:ext uri="{FF2B5EF4-FFF2-40B4-BE49-F238E27FC236}">
              <a16:creationId xmlns="" xmlns:a16="http://schemas.microsoft.com/office/drawing/2014/main" id="{EA921088-C395-40D5-BD89-F28679C680DB}"/>
            </a:ext>
          </a:extLst>
        </xdr:cNvPr>
        <xdr:cNvCxnSpPr/>
      </xdr:nvCxnSpPr>
      <xdr:spPr>
        <a:xfrm>
          <a:off x="2209800" y="5992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12192</xdr:rowOff>
    </xdr:from>
    <xdr:to>
      <xdr:col>4</xdr:col>
      <xdr:colOff>396875</xdr:colOff>
      <xdr:row>34</xdr:row>
      <xdr:rowOff>113792</xdr:rowOff>
    </xdr:to>
    <xdr:sp macro="" textlink="">
      <xdr:nvSpPr>
        <xdr:cNvPr id="71" name="フローチャート : 判断 70">
          <a:extLst>
            <a:ext uri="{FF2B5EF4-FFF2-40B4-BE49-F238E27FC236}">
              <a16:creationId xmlns="" xmlns:a16="http://schemas.microsoft.com/office/drawing/2014/main" id="{DC1231D2-50CD-425E-ABE2-DDFFB9733CF9}"/>
            </a:ext>
          </a:extLst>
        </xdr:cNvPr>
        <xdr:cNvSpPr/>
      </xdr:nvSpPr>
      <xdr:spPr>
        <a:xfrm>
          <a:off x="3048000" y="584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123969</xdr:rowOff>
    </xdr:from>
    <xdr:ext cx="762000" cy="259045"/>
    <xdr:sp macro="" textlink="">
      <xdr:nvSpPr>
        <xdr:cNvPr id="72" name="テキスト ボックス 71">
          <a:extLst>
            <a:ext uri="{FF2B5EF4-FFF2-40B4-BE49-F238E27FC236}">
              <a16:creationId xmlns="" xmlns:a16="http://schemas.microsoft.com/office/drawing/2014/main" id="{3DA5B187-3148-4F46-8553-7F59BC5F3B1E}"/>
            </a:ext>
          </a:extLst>
        </xdr:cNvPr>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163576</xdr:rowOff>
    </xdr:from>
    <xdr:to>
      <xdr:col>3</xdr:col>
      <xdr:colOff>142875</xdr:colOff>
      <xdr:row>35</xdr:row>
      <xdr:rowOff>74422</xdr:rowOff>
    </xdr:to>
    <xdr:cxnSp macro="">
      <xdr:nvCxnSpPr>
        <xdr:cNvPr id="73" name="直線コネクタ 72">
          <a:extLst>
            <a:ext uri="{FF2B5EF4-FFF2-40B4-BE49-F238E27FC236}">
              <a16:creationId xmlns="" xmlns:a16="http://schemas.microsoft.com/office/drawing/2014/main" id="{62332322-9967-4B11-8B9A-9D853D6AF34A}"/>
            </a:ext>
          </a:extLst>
        </xdr:cNvPr>
        <xdr:cNvCxnSpPr/>
      </xdr:nvCxnSpPr>
      <xdr:spPr>
        <a:xfrm flipV="1">
          <a:off x="1320800" y="5992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147066</xdr:rowOff>
    </xdr:from>
    <xdr:to>
      <xdr:col>3</xdr:col>
      <xdr:colOff>193675</xdr:colOff>
      <xdr:row>34</xdr:row>
      <xdr:rowOff>77216</xdr:rowOff>
    </xdr:to>
    <xdr:sp macro="" textlink="">
      <xdr:nvSpPr>
        <xdr:cNvPr id="74" name="フローチャート : 判断 73">
          <a:extLst>
            <a:ext uri="{FF2B5EF4-FFF2-40B4-BE49-F238E27FC236}">
              <a16:creationId xmlns="" xmlns:a16="http://schemas.microsoft.com/office/drawing/2014/main" id="{7659CBB2-024A-41C7-ABA7-1C0F7B0E327E}"/>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87393</xdr:rowOff>
    </xdr:from>
    <xdr:ext cx="762000" cy="259045"/>
    <xdr:sp macro="" textlink="">
      <xdr:nvSpPr>
        <xdr:cNvPr id="75" name="テキスト ボックス 74">
          <a:extLst>
            <a:ext uri="{FF2B5EF4-FFF2-40B4-BE49-F238E27FC236}">
              <a16:creationId xmlns="" xmlns:a16="http://schemas.microsoft.com/office/drawing/2014/main" id="{7062CB8C-1104-485B-8303-EB9D6EDE2FCC}"/>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160782</xdr:rowOff>
    </xdr:from>
    <xdr:to>
      <xdr:col>1</xdr:col>
      <xdr:colOff>676275</xdr:colOff>
      <xdr:row>34</xdr:row>
      <xdr:rowOff>90932</xdr:rowOff>
    </xdr:to>
    <xdr:sp macro="" textlink="">
      <xdr:nvSpPr>
        <xdr:cNvPr id="76" name="フローチャート : 判断 75">
          <a:extLst>
            <a:ext uri="{FF2B5EF4-FFF2-40B4-BE49-F238E27FC236}">
              <a16:creationId xmlns="" xmlns:a16="http://schemas.microsoft.com/office/drawing/2014/main" id="{EE6DBAA4-92F8-47B8-8DE1-ABD1EDE8103A}"/>
            </a:ext>
          </a:extLst>
        </xdr:cNvPr>
        <xdr:cNvSpPr/>
      </xdr:nvSpPr>
      <xdr:spPr>
        <a:xfrm>
          <a:off x="1270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101109</xdr:rowOff>
    </xdr:from>
    <xdr:ext cx="762000" cy="259045"/>
    <xdr:sp macro="" textlink="">
      <xdr:nvSpPr>
        <xdr:cNvPr id="77" name="テキスト ボックス 76">
          <a:extLst>
            <a:ext uri="{FF2B5EF4-FFF2-40B4-BE49-F238E27FC236}">
              <a16:creationId xmlns="" xmlns:a16="http://schemas.microsoft.com/office/drawing/2014/main" id="{981948DC-C0BF-497A-A1F1-6DFA1470B88F}"/>
            </a:ext>
          </a:extLst>
        </xdr:cNvPr>
        <xdr:cNvSpPr txBox="1"/>
      </xdr:nvSpPr>
      <xdr:spPr>
        <a:xfrm>
          <a:off x="939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7F037C75-90F2-48C7-AD52-4C062DA9242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FBB7652F-C510-47CE-995A-3FBE8BAE6FE1}"/>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5A2C1D3-47F1-4075-874E-0AD5AA19311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D8C221CB-FBDE-42F7-B38E-16EA1956364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B4ED4439-9814-47E2-A7BC-84A15D26AFE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126492</xdr:rowOff>
    </xdr:from>
    <xdr:to>
      <xdr:col>7</xdr:col>
      <xdr:colOff>66675</xdr:colOff>
      <xdr:row>35</xdr:row>
      <xdr:rowOff>56642</xdr:rowOff>
    </xdr:to>
    <xdr:sp macro="" textlink="">
      <xdr:nvSpPr>
        <xdr:cNvPr id="83" name="円/楕円 82">
          <a:extLst>
            <a:ext uri="{FF2B5EF4-FFF2-40B4-BE49-F238E27FC236}">
              <a16:creationId xmlns="" xmlns:a16="http://schemas.microsoft.com/office/drawing/2014/main" id="{28BECEE4-9941-441D-841B-88352435822A}"/>
            </a:ext>
          </a:extLst>
        </xdr:cNvPr>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98569</xdr:rowOff>
    </xdr:from>
    <xdr:ext cx="762000" cy="259045"/>
    <xdr:sp macro="" textlink="">
      <xdr:nvSpPr>
        <xdr:cNvPr id="84" name="人件費該当値テキスト">
          <a:extLst>
            <a:ext uri="{FF2B5EF4-FFF2-40B4-BE49-F238E27FC236}">
              <a16:creationId xmlns="" xmlns:a16="http://schemas.microsoft.com/office/drawing/2014/main" id="{12B70D6C-2780-4C9E-9A5A-8B8FB1FE51CC}"/>
            </a:ext>
          </a:extLst>
        </xdr:cNvPr>
        <xdr:cNvSpPr txBox="1"/>
      </xdr:nvSpPr>
      <xdr:spPr>
        <a:xfrm>
          <a:off x="4914900" y="59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71628</xdr:rowOff>
    </xdr:from>
    <xdr:to>
      <xdr:col>5</xdr:col>
      <xdr:colOff>600075</xdr:colOff>
      <xdr:row>35</xdr:row>
      <xdr:rowOff>1778</xdr:rowOff>
    </xdr:to>
    <xdr:sp macro="" textlink="">
      <xdr:nvSpPr>
        <xdr:cNvPr id="85" name="円/楕円 84">
          <a:extLst>
            <a:ext uri="{FF2B5EF4-FFF2-40B4-BE49-F238E27FC236}">
              <a16:creationId xmlns="" xmlns:a16="http://schemas.microsoft.com/office/drawing/2014/main" id="{AF9E0DEA-9364-4577-A025-09F5F3D6006A}"/>
            </a:ext>
          </a:extLst>
        </xdr:cNvPr>
        <xdr:cNvSpPr/>
      </xdr:nvSpPr>
      <xdr:spPr>
        <a:xfrm>
          <a:off x="3937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158005</xdr:rowOff>
    </xdr:from>
    <xdr:ext cx="736600" cy="259045"/>
    <xdr:sp macro="" textlink="">
      <xdr:nvSpPr>
        <xdr:cNvPr id="86" name="テキスト ボックス 85">
          <a:extLst>
            <a:ext uri="{FF2B5EF4-FFF2-40B4-BE49-F238E27FC236}">
              <a16:creationId xmlns="" xmlns:a16="http://schemas.microsoft.com/office/drawing/2014/main" id="{366687CB-3C2C-488B-BD51-F53DD938036C}"/>
            </a:ext>
          </a:extLst>
        </xdr:cNvPr>
        <xdr:cNvSpPr txBox="1"/>
      </xdr:nvSpPr>
      <xdr:spPr>
        <a:xfrm>
          <a:off x="3606800" y="598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xdr:rowOff>
    </xdr:from>
    <xdr:to>
      <xdr:col>4</xdr:col>
      <xdr:colOff>396875</xdr:colOff>
      <xdr:row>35</xdr:row>
      <xdr:rowOff>102362</xdr:rowOff>
    </xdr:to>
    <xdr:sp macro="" textlink="">
      <xdr:nvSpPr>
        <xdr:cNvPr id="87" name="円/楕円 86">
          <a:extLst>
            <a:ext uri="{FF2B5EF4-FFF2-40B4-BE49-F238E27FC236}">
              <a16:creationId xmlns="" xmlns:a16="http://schemas.microsoft.com/office/drawing/2014/main" id="{E5423EF3-351D-4DF5-A5FD-38C86A4ABF42}"/>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87139</xdr:rowOff>
    </xdr:from>
    <xdr:ext cx="762000" cy="259045"/>
    <xdr:sp macro="" textlink="">
      <xdr:nvSpPr>
        <xdr:cNvPr id="88" name="テキスト ボックス 87">
          <a:extLst>
            <a:ext uri="{FF2B5EF4-FFF2-40B4-BE49-F238E27FC236}">
              <a16:creationId xmlns="" xmlns:a16="http://schemas.microsoft.com/office/drawing/2014/main" id="{B5B134EE-04E2-41E2-B332-AE45873FD229}"/>
            </a:ext>
          </a:extLst>
        </xdr:cNvPr>
        <xdr:cNvSpPr txBox="1"/>
      </xdr:nvSpPr>
      <xdr:spPr>
        <a:xfrm>
          <a:off x="2717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112776</xdr:rowOff>
    </xdr:from>
    <xdr:to>
      <xdr:col>3</xdr:col>
      <xdr:colOff>193675</xdr:colOff>
      <xdr:row>35</xdr:row>
      <xdr:rowOff>42926</xdr:rowOff>
    </xdr:to>
    <xdr:sp macro="" textlink="">
      <xdr:nvSpPr>
        <xdr:cNvPr id="89" name="円/楕円 88">
          <a:extLst>
            <a:ext uri="{FF2B5EF4-FFF2-40B4-BE49-F238E27FC236}">
              <a16:creationId xmlns="" xmlns:a16="http://schemas.microsoft.com/office/drawing/2014/main" id="{F9C269B7-46AE-457F-ABC1-E5E5B378E439}"/>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27703</xdr:rowOff>
    </xdr:from>
    <xdr:ext cx="762000" cy="259045"/>
    <xdr:sp macro="" textlink="">
      <xdr:nvSpPr>
        <xdr:cNvPr id="90" name="テキスト ボックス 89">
          <a:extLst>
            <a:ext uri="{FF2B5EF4-FFF2-40B4-BE49-F238E27FC236}">
              <a16:creationId xmlns="" xmlns:a16="http://schemas.microsoft.com/office/drawing/2014/main" id="{B9BF5112-7A04-46CE-B0E9-5E407BC51CE2}"/>
            </a:ext>
          </a:extLst>
        </xdr:cNvPr>
        <xdr:cNvSpPr txBox="1"/>
      </xdr:nvSpPr>
      <xdr:spPr>
        <a:xfrm>
          <a:off x="1828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a:extLst>
            <a:ext uri="{FF2B5EF4-FFF2-40B4-BE49-F238E27FC236}">
              <a16:creationId xmlns="" xmlns:a16="http://schemas.microsoft.com/office/drawing/2014/main" id="{9278AE46-F21E-45AC-AE5F-A7DF46AD1781}"/>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109999</xdr:rowOff>
    </xdr:from>
    <xdr:ext cx="762000" cy="259045"/>
    <xdr:sp macro="" textlink="">
      <xdr:nvSpPr>
        <xdr:cNvPr id="92" name="テキスト ボックス 91">
          <a:extLst>
            <a:ext uri="{FF2B5EF4-FFF2-40B4-BE49-F238E27FC236}">
              <a16:creationId xmlns="" xmlns:a16="http://schemas.microsoft.com/office/drawing/2014/main" id="{CD13DF8C-8315-4A46-9739-9F14839B78F9}"/>
            </a:ext>
          </a:extLst>
        </xdr:cNvPr>
        <xdr:cNvSpPr txBox="1"/>
      </xdr:nvSpPr>
      <xdr:spPr>
        <a:xfrm>
          <a:off x="939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3A5B4D-2D7A-44BA-B2D3-4E22AAA5BBB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A0F20B92-5B6A-4A5E-BA9E-BA7F5332601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C8954DB4-6752-464A-920C-D60936DD1D8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6E78D203-9CB3-4E02-B197-44DF885B4A9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D692C582-C601-481C-8776-ACA10C3D09B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DC2FC144-AFB0-42ED-9C93-9BC97C7928B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480C668E-D47D-4677-9FC2-1580A5B599E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DD6CB476-12FD-4713-A0F1-613E379387D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70B59F93-1F01-4FB2-8C1B-4AC77CDB187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514BCC17-1416-4AD6-BE5B-EA252D469F9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C8B4CB40-6E6A-4636-BCC7-BE243658593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物件費の比率は、類似団体を上回っており、その比率は委託料の割合が大きいのが要因となっているので、今後は、事業等の優先順等で物件費の抑制に努める。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60A9FF41-883C-459A-B226-1A4E73B17B3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A23F1178-9D3E-4F63-A040-6973C094488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CDD404E1-E759-4558-9043-577493FFA31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 xmlns:a16="http://schemas.microsoft.com/office/drawing/2014/main" id="{6BF4E019-EFF4-4529-9B0E-D3AF284A9CB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B62276F0-7244-4714-A021-C97842F29462}"/>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 xmlns:a16="http://schemas.microsoft.com/office/drawing/2014/main" id="{AEDC262D-DB71-4FB5-9487-5E8FD0A8C641}"/>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75740D6A-ABD5-4650-9315-941127D362B1}"/>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 xmlns:a16="http://schemas.microsoft.com/office/drawing/2014/main" id="{820C1213-31C4-485C-8ABC-EBD428EA56CE}"/>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F1A2A21A-0D7B-4E09-BA7C-58F813735602}"/>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 xmlns:a16="http://schemas.microsoft.com/office/drawing/2014/main" id="{0757D5A5-1662-409C-B07A-FF238688B13A}"/>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1F18DF12-B6E6-403F-B8FD-5593118EA058}"/>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 xmlns:a16="http://schemas.microsoft.com/office/drawing/2014/main" id="{31F98BFC-B67F-412A-ADBA-5B54A9B1ADE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 xmlns:a16="http://schemas.microsoft.com/office/drawing/2014/main" id="{1E724E31-633D-4E55-92C3-03545F022A2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 xmlns:a16="http://schemas.microsoft.com/office/drawing/2014/main" id="{26080D8B-325E-4D10-B3A3-BC4504AAFFA9}"/>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 xmlns:a16="http://schemas.microsoft.com/office/drawing/2014/main" id="{5497F5D3-4924-4EC9-B909-7F68C96FD344}"/>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 xmlns:a16="http://schemas.microsoft.com/office/drawing/2014/main" id="{6BDCFC99-3AC3-4475-A9D0-E99EE9B1646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 xmlns:a16="http://schemas.microsoft.com/office/drawing/2014/main" id="{00151629-FB0B-4C21-B124-2975CB85E0C8}"/>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 xmlns:a16="http://schemas.microsoft.com/office/drawing/2014/main" id="{1389C7EA-C1BB-4FCB-83B2-C7CDF5328D8F}"/>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17</xdr:row>
      <xdr:rowOff>69850</xdr:rowOff>
    </xdr:to>
    <xdr:cxnSp macro="">
      <xdr:nvCxnSpPr>
        <xdr:cNvPr id="122" name="直線コネクタ 121">
          <a:extLst>
            <a:ext uri="{FF2B5EF4-FFF2-40B4-BE49-F238E27FC236}">
              <a16:creationId xmlns="" xmlns:a16="http://schemas.microsoft.com/office/drawing/2014/main" id="{E3F2419E-4462-4838-892F-77B0B4411DE2}"/>
            </a:ext>
          </a:extLst>
        </xdr:cNvPr>
        <xdr:cNvCxnSpPr/>
      </xdr:nvCxnSpPr>
      <xdr:spPr>
        <a:xfrm>
          <a:off x="15671800" y="2755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a:extLst>
            <a:ext uri="{FF2B5EF4-FFF2-40B4-BE49-F238E27FC236}">
              <a16:creationId xmlns="" xmlns:a16="http://schemas.microsoft.com/office/drawing/2014/main" id="{60B3238A-8D0D-427B-94DA-A357D0540B63}"/>
            </a:ext>
          </a:extLst>
        </xdr:cNvPr>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 xmlns:a16="http://schemas.microsoft.com/office/drawing/2014/main" id="{976028F7-18A1-4E09-ABD9-6B2041BD6231}"/>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76708</xdr:rowOff>
    </xdr:to>
    <xdr:cxnSp macro="">
      <xdr:nvCxnSpPr>
        <xdr:cNvPr id="125" name="直線コネクタ 124">
          <a:extLst>
            <a:ext uri="{FF2B5EF4-FFF2-40B4-BE49-F238E27FC236}">
              <a16:creationId xmlns="" xmlns:a16="http://schemas.microsoft.com/office/drawing/2014/main" id="{51837B2A-40C5-472B-90A7-AEC1C6A29133}"/>
            </a:ext>
          </a:extLst>
        </xdr:cNvPr>
        <xdr:cNvCxnSpPr/>
      </xdr:nvCxnSpPr>
      <xdr:spPr>
        <a:xfrm flipV="1">
          <a:off x="14782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a:extLst>
            <a:ext uri="{FF2B5EF4-FFF2-40B4-BE49-F238E27FC236}">
              <a16:creationId xmlns="" xmlns:a16="http://schemas.microsoft.com/office/drawing/2014/main" id="{2CD165DA-216F-4C0A-A514-6C0F92AD6BFA}"/>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27" name="テキスト ボックス 126">
          <a:extLst>
            <a:ext uri="{FF2B5EF4-FFF2-40B4-BE49-F238E27FC236}">
              <a16:creationId xmlns="" xmlns:a16="http://schemas.microsoft.com/office/drawing/2014/main" id="{6697C330-E8D7-4B47-8BEE-286755F12E64}"/>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104140</xdr:rowOff>
    </xdr:to>
    <xdr:cxnSp macro="">
      <xdr:nvCxnSpPr>
        <xdr:cNvPr id="128" name="直線コネクタ 127">
          <a:extLst>
            <a:ext uri="{FF2B5EF4-FFF2-40B4-BE49-F238E27FC236}">
              <a16:creationId xmlns="" xmlns:a16="http://schemas.microsoft.com/office/drawing/2014/main" id="{5A774C7E-C58F-420D-8DB2-4B1E1689C4E1}"/>
            </a:ext>
          </a:extLst>
        </xdr:cNvPr>
        <xdr:cNvCxnSpPr/>
      </xdr:nvCxnSpPr>
      <xdr:spPr>
        <a:xfrm flipV="1">
          <a:off x="13893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85344</xdr:rowOff>
    </xdr:from>
    <xdr:to>
      <xdr:col>21</xdr:col>
      <xdr:colOff>412750</xdr:colOff>
      <xdr:row>17</xdr:row>
      <xdr:rowOff>15494</xdr:rowOff>
    </xdr:to>
    <xdr:sp macro="" textlink="">
      <xdr:nvSpPr>
        <xdr:cNvPr id="129" name="フローチャート : 判断 128">
          <a:extLst>
            <a:ext uri="{FF2B5EF4-FFF2-40B4-BE49-F238E27FC236}">
              <a16:creationId xmlns="" xmlns:a16="http://schemas.microsoft.com/office/drawing/2014/main" id="{A6CCF01D-BECD-4847-AA25-626E02439E8D}"/>
            </a:ext>
          </a:extLst>
        </xdr:cNvPr>
        <xdr:cNvSpPr/>
      </xdr:nvSpPr>
      <xdr:spPr>
        <a:xfrm>
          <a:off x="14732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271</xdr:rowOff>
    </xdr:from>
    <xdr:ext cx="762000" cy="259045"/>
    <xdr:sp macro="" textlink="">
      <xdr:nvSpPr>
        <xdr:cNvPr id="130" name="テキスト ボックス 129">
          <a:extLst>
            <a:ext uri="{FF2B5EF4-FFF2-40B4-BE49-F238E27FC236}">
              <a16:creationId xmlns="" xmlns:a16="http://schemas.microsoft.com/office/drawing/2014/main" id="{9FF19DE3-738B-478E-BCFB-74C1C6F101C4}"/>
            </a:ext>
          </a:extLst>
        </xdr:cNvPr>
        <xdr:cNvSpPr txBox="1"/>
      </xdr:nvSpPr>
      <xdr:spPr>
        <a:xfrm>
          <a:off x="14401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104140</xdr:rowOff>
    </xdr:to>
    <xdr:cxnSp macro="">
      <xdr:nvCxnSpPr>
        <xdr:cNvPr id="131" name="直線コネクタ 130">
          <a:extLst>
            <a:ext uri="{FF2B5EF4-FFF2-40B4-BE49-F238E27FC236}">
              <a16:creationId xmlns="" xmlns:a16="http://schemas.microsoft.com/office/drawing/2014/main" id="{5FEA1482-4664-473E-AD85-C84D10177F3C}"/>
            </a:ext>
          </a:extLst>
        </xdr:cNvPr>
        <xdr:cNvCxnSpPr/>
      </xdr:nvCxnSpPr>
      <xdr:spPr>
        <a:xfrm>
          <a:off x="13004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2" name="フローチャート : 判断 131">
          <a:extLst>
            <a:ext uri="{FF2B5EF4-FFF2-40B4-BE49-F238E27FC236}">
              <a16:creationId xmlns="" xmlns:a16="http://schemas.microsoft.com/office/drawing/2014/main" id="{E985EC3D-654B-4C0F-8742-CF40A55E06DC}"/>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3" name="テキスト ボックス 132">
          <a:extLst>
            <a:ext uri="{FF2B5EF4-FFF2-40B4-BE49-F238E27FC236}">
              <a16:creationId xmlns="" xmlns:a16="http://schemas.microsoft.com/office/drawing/2014/main" id="{03FD6CB5-1F11-48E5-A530-D26819D5534E}"/>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a:extLst>
            <a:ext uri="{FF2B5EF4-FFF2-40B4-BE49-F238E27FC236}">
              <a16:creationId xmlns="" xmlns:a16="http://schemas.microsoft.com/office/drawing/2014/main" id="{5A8323C0-9EBA-46AF-95D7-ECC94B40B8B5}"/>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a:extLst>
            <a:ext uri="{FF2B5EF4-FFF2-40B4-BE49-F238E27FC236}">
              <a16:creationId xmlns="" xmlns:a16="http://schemas.microsoft.com/office/drawing/2014/main" id="{92C53902-9003-4BBD-A06B-357C41C3448F}"/>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786F5BC6-A09A-43FF-9527-1533827DED9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3C58661D-0411-4C1B-B469-3FC5E45424C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FAF10C7F-0467-4B95-80D9-1FB724F6C27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18174DD1-55EB-4866-AF4C-43B4AAB2D05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BCB0CC67-5F76-4DA1-ADA6-6A60B365738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a:extLst>
            <a:ext uri="{FF2B5EF4-FFF2-40B4-BE49-F238E27FC236}">
              <a16:creationId xmlns="" xmlns:a16="http://schemas.microsoft.com/office/drawing/2014/main" id="{A039EB3B-3979-4027-B3C2-D0C8B9FF521C}"/>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a:extLst>
            <a:ext uri="{FF2B5EF4-FFF2-40B4-BE49-F238E27FC236}">
              <a16:creationId xmlns="" xmlns:a16="http://schemas.microsoft.com/office/drawing/2014/main" id="{7D38978D-A857-402C-8083-C832CD6B62F3}"/>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3" name="円/楕円 142">
          <a:extLst>
            <a:ext uri="{FF2B5EF4-FFF2-40B4-BE49-F238E27FC236}">
              <a16:creationId xmlns="" xmlns:a16="http://schemas.microsoft.com/office/drawing/2014/main" id="{68B5F717-855A-4266-934D-F7A4E99A0E6D}"/>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4" name="テキスト ボックス 143">
          <a:extLst>
            <a:ext uri="{FF2B5EF4-FFF2-40B4-BE49-F238E27FC236}">
              <a16:creationId xmlns="" xmlns:a16="http://schemas.microsoft.com/office/drawing/2014/main" id="{92286E50-D5AD-444A-9593-936B00AA611D}"/>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5" name="円/楕円 144">
          <a:extLst>
            <a:ext uri="{FF2B5EF4-FFF2-40B4-BE49-F238E27FC236}">
              <a16:creationId xmlns="" xmlns:a16="http://schemas.microsoft.com/office/drawing/2014/main" id="{9B82986D-6D53-43BC-86B8-12665638A7C9}"/>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6" name="テキスト ボックス 145">
          <a:extLst>
            <a:ext uri="{FF2B5EF4-FFF2-40B4-BE49-F238E27FC236}">
              <a16:creationId xmlns="" xmlns:a16="http://schemas.microsoft.com/office/drawing/2014/main" id="{3B348476-FD96-462A-ADB7-5A73291078D4}"/>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7" name="円/楕円 146">
          <a:extLst>
            <a:ext uri="{FF2B5EF4-FFF2-40B4-BE49-F238E27FC236}">
              <a16:creationId xmlns="" xmlns:a16="http://schemas.microsoft.com/office/drawing/2014/main" id="{2501D23C-C755-4C21-8476-6FD35B224C5A}"/>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48" name="テキスト ボックス 147">
          <a:extLst>
            <a:ext uri="{FF2B5EF4-FFF2-40B4-BE49-F238E27FC236}">
              <a16:creationId xmlns="" xmlns:a16="http://schemas.microsoft.com/office/drawing/2014/main" id="{4DBCCDAD-4AAA-4655-BA32-DBB71564CFA1}"/>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9" name="円/楕円 148">
          <a:extLst>
            <a:ext uri="{FF2B5EF4-FFF2-40B4-BE49-F238E27FC236}">
              <a16:creationId xmlns="" xmlns:a16="http://schemas.microsoft.com/office/drawing/2014/main" id="{6E339EFB-5A37-4ED8-A713-B043484E3BE1}"/>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0" name="テキスト ボックス 149">
          <a:extLst>
            <a:ext uri="{FF2B5EF4-FFF2-40B4-BE49-F238E27FC236}">
              <a16:creationId xmlns="" xmlns:a16="http://schemas.microsoft.com/office/drawing/2014/main" id="{ACBDCB7F-7F8A-40F4-8DAC-C72C1A37C81D}"/>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 xmlns:a16="http://schemas.microsoft.com/office/drawing/2014/main" id="{EF8FF85A-7ABB-4EAA-B34F-2F339062D14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 xmlns:a16="http://schemas.microsoft.com/office/drawing/2014/main" id="{84A3AB44-FA15-4119-9A7E-0170E542C38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 xmlns:a16="http://schemas.microsoft.com/office/drawing/2014/main" id="{34A8754F-9FE4-4A45-ADB8-1E3A0E10500E}"/>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 xmlns:a16="http://schemas.microsoft.com/office/drawing/2014/main" id="{2B4031F3-77BA-458B-B2EB-33ED6C62A8B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 xmlns:a16="http://schemas.microsoft.com/office/drawing/2014/main" id="{34508B34-8AA6-4CE0-A82C-FCE8B2409A9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 xmlns:a16="http://schemas.microsoft.com/office/drawing/2014/main" id="{44322F71-BAE9-4726-98F8-4F29ACE3639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 xmlns:a16="http://schemas.microsoft.com/office/drawing/2014/main" id="{4B1D9655-1BA5-429D-83AC-77268CDFF57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 xmlns:a16="http://schemas.microsoft.com/office/drawing/2014/main" id="{EA12C898-7DD4-4D50-8CCC-6AC85016BC8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 xmlns:a16="http://schemas.microsoft.com/office/drawing/2014/main" id="{44773F27-1337-40A7-BA1B-50FB96A8E83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 xmlns:a16="http://schemas.microsoft.com/office/drawing/2014/main" id="{E2EB41DB-0395-473C-9891-409041A244C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 xmlns:a16="http://schemas.microsoft.com/office/drawing/2014/main" id="{A60116B6-F5E2-4744-B8FA-7FE6D5142B7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扶助費については、類似団体より高くなっている、その要因としては、身体障害者の医療費助成等が増えている。今後、医療費の抑制を防ぐため、予防等により医療費の抑制に努める。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C0FC4005-1E99-4ADA-BE61-365474152E6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 xmlns:a16="http://schemas.microsoft.com/office/drawing/2014/main" id="{CBEB2B51-053D-4EC7-AE7C-E836508367A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11C18735-50E1-49EC-870D-2FFF5A0B5C2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 xmlns:a16="http://schemas.microsoft.com/office/drawing/2014/main" id="{9D573367-516F-47A6-AC79-F5C2972DC473}"/>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 xmlns:a16="http://schemas.microsoft.com/office/drawing/2014/main" id="{827EF1C2-7FEC-4CF7-B8A7-0916B1227AA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 xmlns:a16="http://schemas.microsoft.com/office/drawing/2014/main" id="{9BEEDF4F-03B5-49D9-8456-83B33204D1E9}"/>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 xmlns:a16="http://schemas.microsoft.com/office/drawing/2014/main" id="{BF33490B-154E-49A4-AD26-4F4EE5010511}"/>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 xmlns:a16="http://schemas.microsoft.com/office/drawing/2014/main" id="{B3B87890-D9D9-44A9-835A-826A1E61EA31}"/>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 xmlns:a16="http://schemas.microsoft.com/office/drawing/2014/main" id="{84EAF627-34FE-433B-A748-7C958DAF66D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 xmlns:a16="http://schemas.microsoft.com/office/drawing/2014/main" id="{47F9CC16-7AE7-4CBB-AA44-CCF7B74AA201}"/>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 xmlns:a16="http://schemas.microsoft.com/office/drawing/2014/main" id="{432EF6C2-4104-45BC-B9B0-991F9B72545B}"/>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 xmlns:a16="http://schemas.microsoft.com/office/drawing/2014/main" id="{CCBCA3EF-B072-4F8A-8BB8-1700DB54B983}"/>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 xmlns:a16="http://schemas.microsoft.com/office/drawing/2014/main" id="{E0EEF527-E616-4A22-9B77-562B61A97C8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 xmlns:a16="http://schemas.microsoft.com/office/drawing/2014/main" id="{64611FC9-B1D5-4872-9FC5-DD3A6C7A8A1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 xmlns:a16="http://schemas.microsoft.com/office/drawing/2014/main" id="{19B573F7-CA25-4DC4-8CEA-DB53D469FE0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 xmlns:a16="http://schemas.microsoft.com/office/drawing/2014/main" id="{B0F86A3A-E60E-4AD7-A67C-1000D8BF7E4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 xmlns:a16="http://schemas.microsoft.com/office/drawing/2014/main" id="{BD542C9E-9812-4770-BA23-4AAF0FA5DAE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 xmlns:a16="http://schemas.microsoft.com/office/drawing/2014/main" id="{F3A01EC3-B145-453D-BAF9-819C03F4AC07}"/>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 xmlns:a16="http://schemas.microsoft.com/office/drawing/2014/main" id="{DE6FB5A4-DD77-4D25-9254-EB2EA58210C3}"/>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 xmlns:a16="http://schemas.microsoft.com/office/drawing/2014/main" id="{F66CF07F-824C-427F-9553-8C2CD009372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 xmlns:a16="http://schemas.microsoft.com/office/drawing/2014/main" id="{244E0759-3C36-494F-94FD-7BF768B555A4}"/>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 xmlns:a16="http://schemas.microsoft.com/office/drawing/2014/main" id="{0EE1E164-7EE2-48DC-ABD1-18616140DC53}"/>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12700</xdr:rowOff>
    </xdr:to>
    <xdr:cxnSp macro="">
      <xdr:nvCxnSpPr>
        <xdr:cNvPr id="184" name="直線コネクタ 183">
          <a:extLst>
            <a:ext uri="{FF2B5EF4-FFF2-40B4-BE49-F238E27FC236}">
              <a16:creationId xmlns="" xmlns:a16="http://schemas.microsoft.com/office/drawing/2014/main" id="{3DA6B73C-CA11-488B-8595-B2330F278463}"/>
            </a:ext>
          </a:extLst>
        </xdr:cNvPr>
        <xdr:cNvCxnSpPr/>
      </xdr:nvCxnSpPr>
      <xdr:spPr>
        <a:xfrm>
          <a:off x="3987800" y="94506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 xmlns:a16="http://schemas.microsoft.com/office/drawing/2014/main" id="{88F8996A-89F0-49A8-9E55-3912ACCD228E}"/>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 xmlns:a16="http://schemas.microsoft.com/office/drawing/2014/main" id="{E536A44F-FD9A-49D8-A5C8-8BEED8E4CFEE}"/>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69850</xdr:rowOff>
    </xdr:to>
    <xdr:cxnSp macro="">
      <xdr:nvCxnSpPr>
        <xdr:cNvPr id="187" name="直線コネクタ 186">
          <a:extLst>
            <a:ext uri="{FF2B5EF4-FFF2-40B4-BE49-F238E27FC236}">
              <a16:creationId xmlns="" xmlns:a16="http://schemas.microsoft.com/office/drawing/2014/main" id="{567D9C8F-5340-4997-84D4-B82C2AEC9734}"/>
            </a:ext>
          </a:extLst>
        </xdr:cNvPr>
        <xdr:cNvCxnSpPr/>
      </xdr:nvCxnSpPr>
      <xdr:spPr>
        <a:xfrm flipV="1">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a:extLst>
            <a:ext uri="{FF2B5EF4-FFF2-40B4-BE49-F238E27FC236}">
              <a16:creationId xmlns="" xmlns:a16="http://schemas.microsoft.com/office/drawing/2014/main" id="{6CE6825D-A384-4D35-830F-930C5B729C72}"/>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a:extLst>
            <a:ext uri="{FF2B5EF4-FFF2-40B4-BE49-F238E27FC236}">
              <a16:creationId xmlns="" xmlns:a16="http://schemas.microsoft.com/office/drawing/2014/main" id="{86AB81DE-E5BD-486F-8CE3-4D4537D5F774}"/>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69850</xdr:rowOff>
    </xdr:to>
    <xdr:cxnSp macro="">
      <xdr:nvCxnSpPr>
        <xdr:cNvPr id="190" name="直線コネクタ 189">
          <a:extLst>
            <a:ext uri="{FF2B5EF4-FFF2-40B4-BE49-F238E27FC236}">
              <a16:creationId xmlns="" xmlns:a16="http://schemas.microsoft.com/office/drawing/2014/main" id="{AB854939-033F-4035-995F-4B4495CC1835}"/>
            </a:ext>
          </a:extLst>
        </xdr:cNvPr>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1" name="フローチャート : 判断 190">
          <a:extLst>
            <a:ext uri="{FF2B5EF4-FFF2-40B4-BE49-F238E27FC236}">
              <a16:creationId xmlns="" xmlns:a16="http://schemas.microsoft.com/office/drawing/2014/main" id="{B5B1B964-7E43-41F2-A025-C3BE34C23E6F}"/>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2" name="テキスト ボックス 191">
          <a:extLst>
            <a:ext uri="{FF2B5EF4-FFF2-40B4-BE49-F238E27FC236}">
              <a16:creationId xmlns="" xmlns:a16="http://schemas.microsoft.com/office/drawing/2014/main" id="{E426AB27-6D83-4890-89C8-A3223D4B3E25}"/>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3" name="直線コネクタ 192">
          <a:extLst>
            <a:ext uri="{FF2B5EF4-FFF2-40B4-BE49-F238E27FC236}">
              <a16:creationId xmlns="" xmlns:a16="http://schemas.microsoft.com/office/drawing/2014/main" id="{8BBA5D92-AB2D-4600-8AC0-85D20FA63E94}"/>
            </a:ext>
          </a:extLst>
        </xdr:cNvPr>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4" name="フローチャート : 判断 193">
          <a:extLst>
            <a:ext uri="{FF2B5EF4-FFF2-40B4-BE49-F238E27FC236}">
              <a16:creationId xmlns="" xmlns:a16="http://schemas.microsoft.com/office/drawing/2014/main" id="{0BD994A0-9FD3-477A-BFD3-58BEB6E2232B}"/>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5" name="テキスト ボックス 194">
          <a:extLst>
            <a:ext uri="{FF2B5EF4-FFF2-40B4-BE49-F238E27FC236}">
              <a16:creationId xmlns="" xmlns:a16="http://schemas.microsoft.com/office/drawing/2014/main" id="{B965A4FD-F638-4C21-B5DD-BA05E27B857B}"/>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6" name="フローチャート : 判断 195">
          <a:extLst>
            <a:ext uri="{FF2B5EF4-FFF2-40B4-BE49-F238E27FC236}">
              <a16:creationId xmlns="" xmlns:a16="http://schemas.microsoft.com/office/drawing/2014/main" id="{6F400ABA-3E3C-4900-AD2D-3B8A2E0165D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7" name="テキスト ボックス 196">
          <a:extLst>
            <a:ext uri="{FF2B5EF4-FFF2-40B4-BE49-F238E27FC236}">
              <a16:creationId xmlns="" xmlns:a16="http://schemas.microsoft.com/office/drawing/2014/main" id="{35DED5F5-E9C7-4DF8-8081-154BE86188E4}"/>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47352A7E-92D0-4128-A516-E64A9A01C17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777AE390-3C4E-42CB-B3FC-44DBE99EBBB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B2EE90C4-E5FD-4508-AB5F-0148F707917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E56FB58A-7725-46E5-B644-6F4E2734D14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A50A5028-44DC-4367-A37C-EA920EE171F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a:extLst>
            <a:ext uri="{FF2B5EF4-FFF2-40B4-BE49-F238E27FC236}">
              <a16:creationId xmlns="" xmlns:a16="http://schemas.microsoft.com/office/drawing/2014/main" id="{97881F93-97E4-4BBB-A568-4A836C03B90B}"/>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4" name="扶助費該当値テキスト">
          <a:extLst>
            <a:ext uri="{FF2B5EF4-FFF2-40B4-BE49-F238E27FC236}">
              <a16:creationId xmlns="" xmlns:a16="http://schemas.microsoft.com/office/drawing/2014/main" id="{C1F342ED-03F1-4017-8DC6-42E62BA5A105}"/>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5" name="円/楕円 204">
          <a:extLst>
            <a:ext uri="{FF2B5EF4-FFF2-40B4-BE49-F238E27FC236}">
              <a16:creationId xmlns="" xmlns:a16="http://schemas.microsoft.com/office/drawing/2014/main" id="{AF07ECC4-7BDB-4873-97C5-B233198556CF}"/>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6" name="テキスト ボックス 205">
          <a:extLst>
            <a:ext uri="{FF2B5EF4-FFF2-40B4-BE49-F238E27FC236}">
              <a16:creationId xmlns="" xmlns:a16="http://schemas.microsoft.com/office/drawing/2014/main" id="{55D3CD98-CEAC-4A8B-AA31-1236AB8BA1D6}"/>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7" name="円/楕円 206">
          <a:extLst>
            <a:ext uri="{FF2B5EF4-FFF2-40B4-BE49-F238E27FC236}">
              <a16:creationId xmlns="" xmlns:a16="http://schemas.microsoft.com/office/drawing/2014/main" id="{60C79EB1-9BDF-4116-B05F-CFB3FCDBA63A}"/>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8" name="テキスト ボックス 207">
          <a:extLst>
            <a:ext uri="{FF2B5EF4-FFF2-40B4-BE49-F238E27FC236}">
              <a16:creationId xmlns="" xmlns:a16="http://schemas.microsoft.com/office/drawing/2014/main" id="{C44EF018-8BD0-49E6-B93D-415F2AEC0A3C}"/>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09" name="円/楕円 208">
          <a:extLst>
            <a:ext uri="{FF2B5EF4-FFF2-40B4-BE49-F238E27FC236}">
              <a16:creationId xmlns="" xmlns:a16="http://schemas.microsoft.com/office/drawing/2014/main" id="{9B2D9D91-982C-4E57-9CD3-3E9889331A24}"/>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0" name="テキスト ボックス 209">
          <a:extLst>
            <a:ext uri="{FF2B5EF4-FFF2-40B4-BE49-F238E27FC236}">
              <a16:creationId xmlns="" xmlns:a16="http://schemas.microsoft.com/office/drawing/2014/main" id="{17217E27-87FC-4A81-A363-243D76180A8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1" name="円/楕円 210">
          <a:extLst>
            <a:ext uri="{FF2B5EF4-FFF2-40B4-BE49-F238E27FC236}">
              <a16:creationId xmlns="" xmlns:a16="http://schemas.microsoft.com/office/drawing/2014/main" id="{DEFFAC58-2651-4132-B6B3-47B88FE66E07}"/>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2" name="テキスト ボックス 211">
          <a:extLst>
            <a:ext uri="{FF2B5EF4-FFF2-40B4-BE49-F238E27FC236}">
              <a16:creationId xmlns="" xmlns:a16="http://schemas.microsoft.com/office/drawing/2014/main" id="{BE5660DE-D48F-4C7B-A914-C1C85955BEE6}"/>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 xmlns:a16="http://schemas.microsoft.com/office/drawing/2014/main" id="{E0EEAC62-5A94-46CC-93ED-68422DA7082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 xmlns:a16="http://schemas.microsoft.com/office/drawing/2014/main" id="{77C19FD9-343F-494E-AF4B-CCD46735F867}"/>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 xmlns:a16="http://schemas.microsoft.com/office/drawing/2014/main" id="{437DD9BD-36CD-4832-99BD-6AB01CC0978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 xmlns:a16="http://schemas.microsoft.com/office/drawing/2014/main" id="{A5C181FB-35B5-4B86-B808-282A3AE48A3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 xmlns:a16="http://schemas.microsoft.com/office/drawing/2014/main" id="{FA33FC19-70A1-4964-B182-9116743840E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 xmlns:a16="http://schemas.microsoft.com/office/drawing/2014/main" id="{5835F46F-31F7-4DF2-ADE6-ADCF9219B0F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 xmlns:a16="http://schemas.microsoft.com/office/drawing/2014/main" id="{094E59FD-C79A-4BE5-A6D3-EA79B7BB336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 xmlns:a16="http://schemas.microsoft.com/office/drawing/2014/main" id="{8E853460-3962-4C04-B537-BC63A70C5DDB}"/>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 xmlns:a16="http://schemas.microsoft.com/office/drawing/2014/main" id="{C4D69B81-1272-4203-9536-08AC58EDFC2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 xmlns:a16="http://schemas.microsoft.com/office/drawing/2014/main" id="{E40E0DE7-389F-4298-8ABC-FD717D6893A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 xmlns:a16="http://schemas.microsoft.com/office/drawing/2014/main" id="{A33A3CA6-A488-4732-B37F-43E2BCDC9A5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その他の比率は、類似団体を下回っているが、国民健康保険特別会計の繰入金等も多額になり、今後、国保税の適正化を図り減額に努める。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C659CD75-E186-46E6-AC0E-F68720105B4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 xmlns:a16="http://schemas.microsoft.com/office/drawing/2014/main" id="{C4F9DFC0-DF12-4988-A1D7-35620592069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F2EA4A9D-ECEF-4BDF-A70A-08F3D146D41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 xmlns:a16="http://schemas.microsoft.com/office/drawing/2014/main" id="{C03C804A-372C-44D3-A502-6E51CB7BD45A}"/>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 xmlns:a16="http://schemas.microsoft.com/office/drawing/2014/main" id="{EE9E029E-BCCA-4835-BBCC-7468333ACA3B}"/>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 xmlns:a16="http://schemas.microsoft.com/office/drawing/2014/main" id="{27AE9D71-A521-443A-A162-607C0FAC6A91}"/>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 xmlns:a16="http://schemas.microsoft.com/office/drawing/2014/main" id="{087462DF-608F-44A4-B2E6-92E98535DA1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 xmlns:a16="http://schemas.microsoft.com/office/drawing/2014/main" id="{B34286D8-AB04-421D-B3CE-5CF03B456FD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 xmlns:a16="http://schemas.microsoft.com/office/drawing/2014/main" id="{30DE44E1-07AF-4803-99A7-824A92395B48}"/>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 xmlns:a16="http://schemas.microsoft.com/office/drawing/2014/main" id="{25EC72B6-925D-4D96-B8F4-55CBB5321091}"/>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 xmlns:a16="http://schemas.microsoft.com/office/drawing/2014/main" id="{10F8B374-0E46-4FF4-9B2E-48D52CBEED27}"/>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 xmlns:a16="http://schemas.microsoft.com/office/drawing/2014/main" id="{D2477C55-F828-414D-AF1A-8AA36A951BDB}"/>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 xmlns:a16="http://schemas.microsoft.com/office/drawing/2014/main" id="{C3C887AA-A411-4696-BE2C-D6AFF18D77F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 xmlns:a16="http://schemas.microsoft.com/office/drawing/2014/main" id="{526CE0C8-CBE8-4734-93AE-1921F33DE57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 xmlns:a16="http://schemas.microsoft.com/office/drawing/2014/main" id="{324A7262-169D-47D1-B709-D037CA6A512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 xmlns:a16="http://schemas.microsoft.com/office/drawing/2014/main" id="{B111BE60-3D1E-4ED1-BEEA-0DC7A2910C6B}"/>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 xmlns:a16="http://schemas.microsoft.com/office/drawing/2014/main" id="{60CEE410-39F1-42CC-BE7F-5F5E345C6192}"/>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 xmlns:a16="http://schemas.microsoft.com/office/drawing/2014/main" id="{D829E153-AD97-4235-B47B-2BEE425ADC14}"/>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 xmlns:a16="http://schemas.microsoft.com/office/drawing/2014/main" id="{DC0A0E4F-03FE-4436-9EF9-5EE6DD1F5193}"/>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 xmlns:a16="http://schemas.microsoft.com/office/drawing/2014/main" id="{AF5ACC74-D550-486B-8CAB-05913E5560F3}"/>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57</xdr:row>
      <xdr:rowOff>16510</xdr:rowOff>
    </xdr:to>
    <xdr:cxnSp macro="">
      <xdr:nvCxnSpPr>
        <xdr:cNvPr id="244" name="直線コネクタ 243">
          <a:extLst>
            <a:ext uri="{FF2B5EF4-FFF2-40B4-BE49-F238E27FC236}">
              <a16:creationId xmlns="" xmlns:a16="http://schemas.microsoft.com/office/drawing/2014/main" id="{B9B47D94-7B09-45C6-901B-4067C651FCA6}"/>
            </a:ext>
          </a:extLst>
        </xdr:cNvPr>
        <xdr:cNvCxnSpPr/>
      </xdr:nvCxnSpPr>
      <xdr:spPr>
        <a:xfrm>
          <a:off x="15671800" y="9644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 xmlns:a16="http://schemas.microsoft.com/office/drawing/2014/main" id="{40122490-9C15-4B15-BB14-B1CD742094ED}"/>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 xmlns:a16="http://schemas.microsoft.com/office/drawing/2014/main" id="{4143439A-8A09-4A7D-8895-7C81C37B7171}"/>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57</xdr:row>
      <xdr:rowOff>153670</xdr:rowOff>
    </xdr:to>
    <xdr:cxnSp macro="">
      <xdr:nvCxnSpPr>
        <xdr:cNvPr id="247" name="直線コネクタ 246">
          <a:extLst>
            <a:ext uri="{FF2B5EF4-FFF2-40B4-BE49-F238E27FC236}">
              <a16:creationId xmlns="" xmlns:a16="http://schemas.microsoft.com/office/drawing/2014/main" id="{F1FBB08E-6766-4695-A6FA-3BC7D9ED14B4}"/>
            </a:ext>
          </a:extLst>
        </xdr:cNvPr>
        <xdr:cNvCxnSpPr/>
      </xdr:nvCxnSpPr>
      <xdr:spPr>
        <a:xfrm flipV="1">
          <a:off x="14782800" y="96443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a:extLst>
            <a:ext uri="{FF2B5EF4-FFF2-40B4-BE49-F238E27FC236}">
              <a16:creationId xmlns="" xmlns:a16="http://schemas.microsoft.com/office/drawing/2014/main" id="{CAA94088-CAA0-41B4-B11E-54DA06EBB9D9}"/>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49" name="テキスト ボックス 248">
          <a:extLst>
            <a:ext uri="{FF2B5EF4-FFF2-40B4-BE49-F238E27FC236}">
              <a16:creationId xmlns="" xmlns:a16="http://schemas.microsoft.com/office/drawing/2014/main" id="{C31C1A23-E979-4729-BD49-7984A7BF79CC}"/>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153670</xdr:rowOff>
    </xdr:to>
    <xdr:cxnSp macro="">
      <xdr:nvCxnSpPr>
        <xdr:cNvPr id="250" name="直線コネクタ 249">
          <a:extLst>
            <a:ext uri="{FF2B5EF4-FFF2-40B4-BE49-F238E27FC236}">
              <a16:creationId xmlns="" xmlns:a16="http://schemas.microsoft.com/office/drawing/2014/main" id="{0656C371-102F-4E5B-99CD-051754B73371}"/>
            </a:ext>
          </a:extLst>
        </xdr:cNvPr>
        <xdr:cNvCxnSpPr/>
      </xdr:nvCxnSpPr>
      <xdr:spPr>
        <a:xfrm>
          <a:off x="13893800" y="975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22860</xdr:rowOff>
    </xdr:from>
    <xdr:to>
      <xdr:col>21</xdr:col>
      <xdr:colOff>412750</xdr:colOff>
      <xdr:row>58</xdr:row>
      <xdr:rowOff>124460</xdr:rowOff>
    </xdr:to>
    <xdr:sp macro="" textlink="">
      <xdr:nvSpPr>
        <xdr:cNvPr id="251" name="フローチャート : 判断 250">
          <a:extLst>
            <a:ext uri="{FF2B5EF4-FFF2-40B4-BE49-F238E27FC236}">
              <a16:creationId xmlns="" xmlns:a16="http://schemas.microsoft.com/office/drawing/2014/main" id="{DACC3371-364B-4510-AFDB-CB18831B30C9}"/>
            </a:ext>
          </a:extLst>
        </xdr:cNvPr>
        <xdr:cNvSpPr/>
      </xdr:nvSpPr>
      <xdr:spPr>
        <a:xfrm>
          <a:off x="14732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52" name="テキスト ボックス 251">
          <a:extLst>
            <a:ext uri="{FF2B5EF4-FFF2-40B4-BE49-F238E27FC236}">
              <a16:creationId xmlns="" xmlns:a16="http://schemas.microsoft.com/office/drawing/2014/main" id="{BFDF9EE3-5D46-419A-A5A1-F55506F96D9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16510</xdr:rowOff>
    </xdr:to>
    <xdr:cxnSp macro="">
      <xdr:nvCxnSpPr>
        <xdr:cNvPr id="253" name="直線コネクタ 252">
          <a:extLst>
            <a:ext uri="{FF2B5EF4-FFF2-40B4-BE49-F238E27FC236}">
              <a16:creationId xmlns="" xmlns:a16="http://schemas.microsoft.com/office/drawing/2014/main" id="{29CA5777-D412-4ACE-A2F4-9B3CFC75A9C4}"/>
            </a:ext>
          </a:extLst>
        </xdr:cNvPr>
        <xdr:cNvCxnSpPr/>
      </xdr:nvCxnSpPr>
      <xdr:spPr>
        <a:xfrm flipV="1">
          <a:off x="13004800" y="975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163830</xdr:rowOff>
    </xdr:from>
    <xdr:to>
      <xdr:col>20</xdr:col>
      <xdr:colOff>209550</xdr:colOff>
      <xdr:row>58</xdr:row>
      <xdr:rowOff>93980</xdr:rowOff>
    </xdr:to>
    <xdr:sp macro="" textlink="">
      <xdr:nvSpPr>
        <xdr:cNvPr id="254" name="フローチャート : 判断 253">
          <a:extLst>
            <a:ext uri="{FF2B5EF4-FFF2-40B4-BE49-F238E27FC236}">
              <a16:creationId xmlns="" xmlns:a16="http://schemas.microsoft.com/office/drawing/2014/main" id="{B665D46E-FE30-447F-92C0-9D88A585D597}"/>
            </a:ext>
          </a:extLst>
        </xdr:cNvPr>
        <xdr:cNvSpPr/>
      </xdr:nvSpPr>
      <xdr:spPr>
        <a:xfrm>
          <a:off x="13843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55" name="テキスト ボックス 254">
          <a:extLst>
            <a:ext uri="{FF2B5EF4-FFF2-40B4-BE49-F238E27FC236}">
              <a16:creationId xmlns="" xmlns:a16="http://schemas.microsoft.com/office/drawing/2014/main" id="{EB46A9BE-D40F-4D58-A29B-F3FD3FD42AA3}"/>
            </a:ext>
          </a:extLst>
        </xdr:cNvPr>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56" name="フローチャート : 判断 255">
          <a:extLst>
            <a:ext uri="{FF2B5EF4-FFF2-40B4-BE49-F238E27FC236}">
              <a16:creationId xmlns="" xmlns:a16="http://schemas.microsoft.com/office/drawing/2014/main" id="{66039558-AA4C-47FA-BA7D-5CBEA855A3BB}"/>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57" name="テキスト ボックス 256">
          <a:extLst>
            <a:ext uri="{FF2B5EF4-FFF2-40B4-BE49-F238E27FC236}">
              <a16:creationId xmlns="" xmlns:a16="http://schemas.microsoft.com/office/drawing/2014/main" id="{9C0225BF-3B0B-4609-9E44-355ACEB7B9F2}"/>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D0058605-20F6-4014-8165-DAA6AF48340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F61C0EF6-4C9B-4160-838D-D2D21D4081C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2080D856-A90C-4D2A-93F8-252E6470B1A8}"/>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24D36CDD-47A9-4E85-A135-3A4FC7CD29E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D10A02A-4E1A-44D1-9779-C124BBBA8FB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3" name="円/楕円 262">
          <a:extLst>
            <a:ext uri="{FF2B5EF4-FFF2-40B4-BE49-F238E27FC236}">
              <a16:creationId xmlns="" xmlns:a16="http://schemas.microsoft.com/office/drawing/2014/main" id="{33D7609C-53E4-48AA-96DC-B6D31AE4567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4" name="その他該当値テキスト">
          <a:extLst>
            <a:ext uri="{FF2B5EF4-FFF2-40B4-BE49-F238E27FC236}">
              <a16:creationId xmlns="" xmlns:a16="http://schemas.microsoft.com/office/drawing/2014/main" id="{DAEB1171-90FB-457E-9244-90107B519E06}"/>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5" name="円/楕円 264">
          <a:extLst>
            <a:ext uri="{FF2B5EF4-FFF2-40B4-BE49-F238E27FC236}">
              <a16:creationId xmlns="" xmlns:a16="http://schemas.microsoft.com/office/drawing/2014/main" id="{B8D0F586-4BCD-4644-8911-56C74755A83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6" name="テキスト ボックス 265">
          <a:extLst>
            <a:ext uri="{FF2B5EF4-FFF2-40B4-BE49-F238E27FC236}">
              <a16:creationId xmlns="" xmlns:a16="http://schemas.microsoft.com/office/drawing/2014/main" id="{6C22BBA9-F7BD-4264-93E1-D13FC67531A1}"/>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67" name="円/楕円 266">
          <a:extLst>
            <a:ext uri="{FF2B5EF4-FFF2-40B4-BE49-F238E27FC236}">
              <a16:creationId xmlns="" xmlns:a16="http://schemas.microsoft.com/office/drawing/2014/main" id="{CC63D41F-C562-4A51-BF8C-D66D7D19BE59}"/>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43197</xdr:rowOff>
    </xdr:from>
    <xdr:ext cx="762000" cy="259045"/>
    <xdr:sp macro="" textlink="">
      <xdr:nvSpPr>
        <xdr:cNvPr id="268" name="テキスト ボックス 267">
          <a:extLst>
            <a:ext uri="{FF2B5EF4-FFF2-40B4-BE49-F238E27FC236}">
              <a16:creationId xmlns="" xmlns:a16="http://schemas.microsoft.com/office/drawing/2014/main" id="{30D6DD8F-FEEF-4DB4-80DF-72684B287034}"/>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69" name="円/楕円 268">
          <a:extLst>
            <a:ext uri="{FF2B5EF4-FFF2-40B4-BE49-F238E27FC236}">
              <a16:creationId xmlns="" xmlns:a16="http://schemas.microsoft.com/office/drawing/2014/main" id="{4C12BCDE-F622-49D1-8C97-853211FB9862}"/>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0" name="テキスト ボックス 269">
          <a:extLst>
            <a:ext uri="{FF2B5EF4-FFF2-40B4-BE49-F238E27FC236}">
              <a16:creationId xmlns="" xmlns:a16="http://schemas.microsoft.com/office/drawing/2014/main" id="{6FF9493F-6CD5-4723-81BD-A9E1F151FC04}"/>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1" name="円/楕円 270">
          <a:extLst>
            <a:ext uri="{FF2B5EF4-FFF2-40B4-BE49-F238E27FC236}">
              <a16:creationId xmlns="" xmlns:a16="http://schemas.microsoft.com/office/drawing/2014/main" id="{04E56CD5-C3BD-443D-8748-6F16D558BDE4}"/>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2" name="テキスト ボックス 271">
          <a:extLst>
            <a:ext uri="{FF2B5EF4-FFF2-40B4-BE49-F238E27FC236}">
              <a16:creationId xmlns="" xmlns:a16="http://schemas.microsoft.com/office/drawing/2014/main" id="{61C2FE20-0F03-4527-9679-5846143EF374}"/>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 xmlns:a16="http://schemas.microsoft.com/office/drawing/2014/main" id="{6C13F70A-38AA-46EA-8B58-3BB1C114AEB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 xmlns:a16="http://schemas.microsoft.com/office/drawing/2014/main" id="{65B883FF-13F6-4B06-8154-7D80E1A4720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 xmlns:a16="http://schemas.microsoft.com/office/drawing/2014/main" id="{296376D2-9DFA-4192-A647-37D747AE990F}"/>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 xmlns:a16="http://schemas.microsoft.com/office/drawing/2014/main" id="{C542BB6D-F485-4395-9653-F4E8C3FC7A9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 xmlns:a16="http://schemas.microsoft.com/office/drawing/2014/main" id="{029C909A-3B05-488C-BF3C-5A6839D62B6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 xmlns:a16="http://schemas.microsoft.com/office/drawing/2014/main" id="{627ED503-89D6-4C51-B789-A0062083A9A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 xmlns:a16="http://schemas.microsoft.com/office/drawing/2014/main" id="{7DB5C0FC-FFB1-4210-8A92-E34426127FF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 xmlns:a16="http://schemas.microsoft.com/office/drawing/2014/main" id="{087300B4-2045-4AE3-9ACC-95B93D2D65B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 xmlns:a16="http://schemas.microsoft.com/office/drawing/2014/main" id="{6A90221A-846E-4E29-9DB8-136215116BD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 xmlns:a16="http://schemas.microsoft.com/office/drawing/2014/main" id="{BFB0CC6D-6911-418F-B420-29F0DA97CBB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 xmlns:a16="http://schemas.microsoft.com/office/drawing/2014/main" id="{7B7BD12D-DD52-4920-864A-4DCD1A8E2F5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補助費等の非率は、類似団体より</a:t>
          </a:r>
          <a:r>
            <a:rPr kumimoji="1" lang="en-US" altLang="ja-JP" sz="1300">
              <a:latin typeface="ＭＳ Ｐゴシック"/>
            </a:rPr>
            <a:t>0.3</a:t>
          </a:r>
          <a:r>
            <a:rPr kumimoji="1" lang="ja-JP" altLang="en-US" sz="1300">
              <a:latin typeface="ＭＳ Ｐゴシック"/>
            </a:rPr>
            <a:t>ポイント下回っているが、今後とも、補助金を交付するのに適当な事業等を行っているか等、明確な基準を設け補助金の見直しに努める。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2ADE5908-BE64-4F1F-892F-F47FB1DAAEF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 xmlns:a16="http://schemas.microsoft.com/office/drawing/2014/main" id="{A3AAC927-1293-46EF-BC01-A8FBF65F401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B610C478-7B75-4EB9-A3C5-2D5CC96AFC8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 xmlns:a16="http://schemas.microsoft.com/office/drawing/2014/main" id="{080C6ACF-069B-4EA0-A67A-4145024F9C8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5F3A2FA6-D9AA-4F58-B860-391F0C1CADD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 xmlns:a16="http://schemas.microsoft.com/office/drawing/2014/main" id="{C2C53691-B175-4657-9E93-25DF9442598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503F8598-A726-4964-B950-42FC7680DC3F}"/>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 xmlns:a16="http://schemas.microsoft.com/office/drawing/2014/main" id="{DDF90FC2-A9B0-450B-B34B-37432EE5407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3070E63B-E9AB-40BC-B65F-9CF3601D4E93}"/>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 xmlns:a16="http://schemas.microsoft.com/office/drawing/2014/main" id="{F07A1C5A-1DB1-4CD0-A47D-B1DFD3E680B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684A550-442B-4E39-BF99-DE48A1B4F03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 xmlns:a16="http://schemas.microsoft.com/office/drawing/2014/main" id="{DF90C45B-E4FC-403D-9FA1-E2B38E941D4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 xmlns:a16="http://schemas.microsoft.com/office/drawing/2014/main" id="{3482F6CA-7CA8-4C25-A6D1-B32FE22ADE7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 xmlns:a16="http://schemas.microsoft.com/office/drawing/2014/main" id="{2D0653E3-47CE-405A-9BFD-159C31C5F07E}"/>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 xmlns:a16="http://schemas.microsoft.com/office/drawing/2014/main" id="{3A43B086-8A73-497F-908C-8064F568EA6B}"/>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 xmlns:a16="http://schemas.microsoft.com/office/drawing/2014/main" id="{A92A8E00-79B9-40C9-9E74-DEC84A75DA66}"/>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 xmlns:a16="http://schemas.microsoft.com/office/drawing/2014/main" id="{4262FD4B-333E-48A3-AFBF-2EF94BA4586A}"/>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 xmlns:a16="http://schemas.microsoft.com/office/drawing/2014/main" id="{9FF299ED-0C5F-4AD6-A679-1A76EEABC57A}"/>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5842</xdr:rowOff>
    </xdr:to>
    <xdr:cxnSp macro="">
      <xdr:nvCxnSpPr>
        <xdr:cNvPr id="302" name="直線コネクタ 301">
          <a:extLst>
            <a:ext uri="{FF2B5EF4-FFF2-40B4-BE49-F238E27FC236}">
              <a16:creationId xmlns="" xmlns:a16="http://schemas.microsoft.com/office/drawing/2014/main" id="{71D738B2-F251-4420-889B-1C93BF32EE7D}"/>
            </a:ext>
          </a:extLst>
        </xdr:cNvPr>
        <xdr:cNvCxnSpPr/>
      </xdr:nvCxnSpPr>
      <xdr:spPr>
        <a:xfrm flipV="1">
          <a:off x="15671800" y="62900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 xmlns:a16="http://schemas.microsoft.com/office/drawing/2014/main" id="{474B4A72-D867-4FC4-ABB7-341C4FDFC8A6}"/>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 xmlns:a16="http://schemas.microsoft.com/office/drawing/2014/main" id="{925631B4-49E4-44F3-A1A0-31D845E6A445}"/>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60706</xdr:rowOff>
    </xdr:to>
    <xdr:cxnSp macro="">
      <xdr:nvCxnSpPr>
        <xdr:cNvPr id="305" name="直線コネクタ 304">
          <a:extLst>
            <a:ext uri="{FF2B5EF4-FFF2-40B4-BE49-F238E27FC236}">
              <a16:creationId xmlns="" xmlns:a16="http://schemas.microsoft.com/office/drawing/2014/main" id="{D8321708-1D07-470E-B351-B0B37120D031}"/>
            </a:ext>
          </a:extLst>
        </xdr:cNvPr>
        <xdr:cNvCxnSpPr/>
      </xdr:nvCxnSpPr>
      <xdr:spPr>
        <a:xfrm flipV="1">
          <a:off x="14782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a:extLst>
            <a:ext uri="{FF2B5EF4-FFF2-40B4-BE49-F238E27FC236}">
              <a16:creationId xmlns="" xmlns:a16="http://schemas.microsoft.com/office/drawing/2014/main" id="{2D4EA38C-881B-4E65-951A-C758B0D2B7C5}"/>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a:extLst>
            <a:ext uri="{FF2B5EF4-FFF2-40B4-BE49-F238E27FC236}">
              <a16:creationId xmlns="" xmlns:a16="http://schemas.microsoft.com/office/drawing/2014/main" id="{7074B6A5-5FC7-46D9-B4C9-439A5083D066}"/>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60706</xdr:rowOff>
    </xdr:to>
    <xdr:cxnSp macro="">
      <xdr:nvCxnSpPr>
        <xdr:cNvPr id="308" name="直線コネクタ 307">
          <a:extLst>
            <a:ext uri="{FF2B5EF4-FFF2-40B4-BE49-F238E27FC236}">
              <a16:creationId xmlns="" xmlns:a16="http://schemas.microsoft.com/office/drawing/2014/main" id="{FDBC550D-1629-452D-AA38-BB63D8056810}"/>
            </a:ext>
          </a:extLst>
        </xdr:cNvPr>
        <xdr:cNvCxnSpPr/>
      </xdr:nvCxnSpPr>
      <xdr:spPr>
        <a:xfrm>
          <a:off x="13893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9" name="フローチャート : 判断 308">
          <a:extLst>
            <a:ext uri="{FF2B5EF4-FFF2-40B4-BE49-F238E27FC236}">
              <a16:creationId xmlns="" xmlns:a16="http://schemas.microsoft.com/office/drawing/2014/main" id="{5F86CB61-C8AC-4A40-92E3-42DEEB4822AB}"/>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0" name="テキスト ボックス 309">
          <a:extLst>
            <a:ext uri="{FF2B5EF4-FFF2-40B4-BE49-F238E27FC236}">
              <a16:creationId xmlns="" xmlns:a16="http://schemas.microsoft.com/office/drawing/2014/main" id="{015915E8-39DF-43E4-A57E-12B4C1AC4E07}"/>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37846</xdr:rowOff>
    </xdr:to>
    <xdr:cxnSp macro="">
      <xdr:nvCxnSpPr>
        <xdr:cNvPr id="311" name="直線コネクタ 310">
          <a:extLst>
            <a:ext uri="{FF2B5EF4-FFF2-40B4-BE49-F238E27FC236}">
              <a16:creationId xmlns="" xmlns:a16="http://schemas.microsoft.com/office/drawing/2014/main" id="{72491540-A528-42B5-ADB7-28025208A158}"/>
            </a:ext>
          </a:extLst>
        </xdr:cNvPr>
        <xdr:cNvCxnSpPr/>
      </xdr:nvCxnSpPr>
      <xdr:spPr>
        <a:xfrm flipV="1">
          <a:off x="13004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2" name="フローチャート : 判断 311">
          <a:extLst>
            <a:ext uri="{FF2B5EF4-FFF2-40B4-BE49-F238E27FC236}">
              <a16:creationId xmlns="" xmlns:a16="http://schemas.microsoft.com/office/drawing/2014/main" id="{B5558D04-30A7-4E04-89DF-6393F3790E98}"/>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3" name="テキスト ボックス 312">
          <a:extLst>
            <a:ext uri="{FF2B5EF4-FFF2-40B4-BE49-F238E27FC236}">
              <a16:creationId xmlns="" xmlns:a16="http://schemas.microsoft.com/office/drawing/2014/main" id="{C4918061-33E8-4269-8B75-EA495B309335}"/>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4" name="フローチャート : 判断 313">
          <a:extLst>
            <a:ext uri="{FF2B5EF4-FFF2-40B4-BE49-F238E27FC236}">
              <a16:creationId xmlns="" xmlns:a16="http://schemas.microsoft.com/office/drawing/2014/main" id="{01DB8DD8-1DBD-4711-BBE9-0EC879ED132B}"/>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5" name="テキスト ボックス 314">
          <a:extLst>
            <a:ext uri="{FF2B5EF4-FFF2-40B4-BE49-F238E27FC236}">
              <a16:creationId xmlns="" xmlns:a16="http://schemas.microsoft.com/office/drawing/2014/main" id="{2145B146-E62C-44C6-A725-7367198DD037}"/>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5A7652D9-886B-4DF8-9B02-E6A9F34EF8B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E8182A4B-1531-4075-8136-198C7C70B24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3F7874D2-7A22-4C62-B995-4F810A7C4DF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2022A8AF-2393-48AE-9D2B-29355681E5C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F6CD437E-20A8-4E5A-8A7B-450E991D2CA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a:extLst>
            <a:ext uri="{FF2B5EF4-FFF2-40B4-BE49-F238E27FC236}">
              <a16:creationId xmlns="" xmlns:a16="http://schemas.microsoft.com/office/drawing/2014/main" id="{90DCB7AC-A07F-4C3C-8799-E3779E82B5FA}"/>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2" name="補助費等該当値テキスト">
          <a:extLst>
            <a:ext uri="{FF2B5EF4-FFF2-40B4-BE49-F238E27FC236}">
              <a16:creationId xmlns="" xmlns:a16="http://schemas.microsoft.com/office/drawing/2014/main" id="{3EFFD261-200D-490F-86BB-03B6813AA9BC}"/>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a:extLst>
            <a:ext uri="{FF2B5EF4-FFF2-40B4-BE49-F238E27FC236}">
              <a16:creationId xmlns="" xmlns:a16="http://schemas.microsoft.com/office/drawing/2014/main" id="{5FF3951A-4595-440E-87A8-BD1B4654C609}"/>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4" name="テキスト ボックス 323">
          <a:extLst>
            <a:ext uri="{FF2B5EF4-FFF2-40B4-BE49-F238E27FC236}">
              <a16:creationId xmlns="" xmlns:a16="http://schemas.microsoft.com/office/drawing/2014/main" id="{6F3F3C64-EA89-4FA7-920F-09A12BD83A2F}"/>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5" name="円/楕円 324">
          <a:extLst>
            <a:ext uri="{FF2B5EF4-FFF2-40B4-BE49-F238E27FC236}">
              <a16:creationId xmlns="" xmlns:a16="http://schemas.microsoft.com/office/drawing/2014/main" id="{03B03C75-05FC-47F8-B738-9C5FC3B060FD}"/>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6" name="テキスト ボックス 325">
          <a:extLst>
            <a:ext uri="{FF2B5EF4-FFF2-40B4-BE49-F238E27FC236}">
              <a16:creationId xmlns="" xmlns:a16="http://schemas.microsoft.com/office/drawing/2014/main" id="{CB3D3087-CA54-4717-ACF8-6999262F6214}"/>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7" name="円/楕円 326">
          <a:extLst>
            <a:ext uri="{FF2B5EF4-FFF2-40B4-BE49-F238E27FC236}">
              <a16:creationId xmlns="" xmlns:a16="http://schemas.microsoft.com/office/drawing/2014/main" id="{18A5A110-97B9-46BA-B967-08E60211422D}"/>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8" name="テキスト ボックス 327">
          <a:extLst>
            <a:ext uri="{FF2B5EF4-FFF2-40B4-BE49-F238E27FC236}">
              <a16:creationId xmlns="" xmlns:a16="http://schemas.microsoft.com/office/drawing/2014/main" id="{68B5A9A6-A593-474D-BE48-12B2334E0C12}"/>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a:extLst>
            <a:ext uri="{FF2B5EF4-FFF2-40B4-BE49-F238E27FC236}">
              <a16:creationId xmlns="" xmlns:a16="http://schemas.microsoft.com/office/drawing/2014/main" id="{52CC897B-3506-4672-A0ED-202CFF50C192}"/>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a:extLst>
            <a:ext uri="{FF2B5EF4-FFF2-40B4-BE49-F238E27FC236}">
              <a16:creationId xmlns="" xmlns:a16="http://schemas.microsoft.com/office/drawing/2014/main" id="{D902AA94-6800-4207-8065-0DE69C4AA8A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 xmlns:a16="http://schemas.microsoft.com/office/drawing/2014/main" id="{C4AC62F2-6FA4-414C-8387-CB518B723B9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 xmlns:a16="http://schemas.microsoft.com/office/drawing/2014/main" id="{5DF420DE-BD05-4F57-B7C4-F36225A2EAB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 xmlns:a16="http://schemas.microsoft.com/office/drawing/2014/main" id="{A3C6DF7A-AF8E-4ED0-AFD2-2D5E6B323BB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 xmlns:a16="http://schemas.microsoft.com/office/drawing/2014/main" id="{19004B54-BA85-4989-868F-107441B63B3A}"/>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 xmlns:a16="http://schemas.microsoft.com/office/drawing/2014/main" id="{4333D21D-2398-4600-9872-F544E6083AB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 xmlns:a16="http://schemas.microsoft.com/office/drawing/2014/main" id="{B570DFA0-FA1F-41E3-8FFD-E9B3205355A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 xmlns:a16="http://schemas.microsoft.com/office/drawing/2014/main" id="{307F7A40-34F3-442D-AF0D-92AAE9AE74F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 xmlns:a16="http://schemas.microsoft.com/office/drawing/2014/main" id="{1749AA54-567A-4EBF-B497-0A2BF4B347E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 xmlns:a16="http://schemas.microsoft.com/office/drawing/2014/main" id="{DE2D66F6-D8F4-4FFD-BA37-B1DF605431D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 xmlns:a16="http://schemas.microsoft.com/office/drawing/2014/main" id="{AC7C4C0A-ED99-430E-B410-55DE4E4E7EF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 xmlns:a16="http://schemas.microsoft.com/office/drawing/2014/main" id="{1238B240-1536-4A61-BCCE-51BD7989389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公債費は、大型事業が集中しており、地方債の元利金の償還が膨らんでいる。今後、地方債の新規発行を伴う普通建設事業を抑制する。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B2F94953-441F-46DC-85AC-5FC009F56E8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 xmlns:a16="http://schemas.microsoft.com/office/drawing/2014/main" id="{8FB22A44-BF16-4348-A288-62105CE6C8DE}"/>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3AADAD98-B234-4CAC-B74A-F0ED9CA970C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 xmlns:a16="http://schemas.microsoft.com/office/drawing/2014/main" id="{B9D207EF-FCFF-4B04-88B8-6610F4147EEB}"/>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 xmlns:a16="http://schemas.microsoft.com/office/drawing/2014/main" id="{408A738D-ACB0-4A5C-8D1B-D1895A57BED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 xmlns:a16="http://schemas.microsoft.com/office/drawing/2014/main" id="{2EB4FEA7-4EEA-46DB-B188-51265A5D08B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 xmlns:a16="http://schemas.microsoft.com/office/drawing/2014/main" id="{E985AAFF-35F9-4A15-866D-511C0A888A5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 xmlns:a16="http://schemas.microsoft.com/office/drawing/2014/main" id="{E4B76EC6-3F38-447D-BEA3-48437B490C0B}"/>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 xmlns:a16="http://schemas.microsoft.com/office/drawing/2014/main" id="{78B760D7-1A2A-4D45-B890-3E22BD4EC79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 xmlns:a16="http://schemas.microsoft.com/office/drawing/2014/main" id="{768819B9-ED01-40F2-AF10-84A036669C5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 xmlns:a16="http://schemas.microsoft.com/office/drawing/2014/main" id="{9B4275A7-3A71-4454-B912-E0A88B7F67A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 xmlns:a16="http://schemas.microsoft.com/office/drawing/2014/main" id="{387CAE78-414B-4370-93E4-34BC6F73E9D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 xmlns:a16="http://schemas.microsoft.com/office/drawing/2014/main" id="{776F7867-60FA-4BE1-95B8-84DA50BF290E}"/>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 xmlns:a16="http://schemas.microsoft.com/office/drawing/2014/main" id="{88F536F7-7F69-4BC8-B90F-D23A29D28C6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 xmlns:a16="http://schemas.microsoft.com/office/drawing/2014/main" id="{BBD68970-5D6B-4D6A-87D9-F25E98A01FC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 xmlns:a16="http://schemas.microsoft.com/office/drawing/2014/main" id="{0EEEEBE4-835F-4649-B962-E5599ED3CAE9}"/>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 xmlns:a16="http://schemas.microsoft.com/office/drawing/2014/main" id="{3CD4ECB3-F033-487E-A366-57E888DD1DE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 xmlns:a16="http://schemas.microsoft.com/office/drawing/2014/main" id="{CD721275-74AE-4237-93FD-68FB16DFB59D}"/>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 xmlns:a16="http://schemas.microsoft.com/office/drawing/2014/main" id="{35BF63F9-0DBE-4E16-AA18-7EFA6E1D6DE7}"/>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 xmlns:a16="http://schemas.microsoft.com/office/drawing/2014/main" id="{971056DB-9462-47AF-9251-521E66A9E12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54611</xdr:rowOff>
    </xdr:to>
    <xdr:cxnSp macro="">
      <xdr:nvCxnSpPr>
        <xdr:cNvPr id="362" name="直線コネクタ 361">
          <a:extLst>
            <a:ext uri="{FF2B5EF4-FFF2-40B4-BE49-F238E27FC236}">
              <a16:creationId xmlns="" xmlns:a16="http://schemas.microsoft.com/office/drawing/2014/main" id="{202EAB27-ED91-4C1F-BDB5-BA51339921B4}"/>
            </a:ext>
          </a:extLst>
        </xdr:cNvPr>
        <xdr:cNvCxnSpPr/>
      </xdr:nvCxnSpPr>
      <xdr:spPr>
        <a:xfrm flipV="1">
          <a:off x="3987800" y="13237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 xmlns:a16="http://schemas.microsoft.com/office/drawing/2014/main" id="{E5FBB0BC-0B8B-4BDF-941D-09D651B0F217}"/>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 xmlns:a16="http://schemas.microsoft.com/office/drawing/2014/main" id="{529BCE19-8313-4A81-B9B2-4A5E996A48A5}"/>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66039</xdr:rowOff>
    </xdr:to>
    <xdr:cxnSp macro="">
      <xdr:nvCxnSpPr>
        <xdr:cNvPr id="365" name="直線コネクタ 364">
          <a:extLst>
            <a:ext uri="{FF2B5EF4-FFF2-40B4-BE49-F238E27FC236}">
              <a16:creationId xmlns="" xmlns:a16="http://schemas.microsoft.com/office/drawing/2014/main" id="{A0D60508-E510-4569-8744-989538C0DC61}"/>
            </a:ext>
          </a:extLst>
        </xdr:cNvPr>
        <xdr:cNvCxnSpPr/>
      </xdr:nvCxnSpPr>
      <xdr:spPr>
        <a:xfrm flipV="1">
          <a:off x="3098800" y="13256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a:extLst>
            <a:ext uri="{FF2B5EF4-FFF2-40B4-BE49-F238E27FC236}">
              <a16:creationId xmlns="" xmlns:a16="http://schemas.microsoft.com/office/drawing/2014/main" id="{9B68FCF8-0977-4469-9067-0482AED6E721}"/>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7" name="テキスト ボックス 366">
          <a:extLst>
            <a:ext uri="{FF2B5EF4-FFF2-40B4-BE49-F238E27FC236}">
              <a16:creationId xmlns="" xmlns:a16="http://schemas.microsoft.com/office/drawing/2014/main" id="{637C2CFF-C026-4BCC-8426-A4FE55D92A18}"/>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88900</xdr:rowOff>
    </xdr:to>
    <xdr:cxnSp macro="">
      <xdr:nvCxnSpPr>
        <xdr:cNvPr id="368" name="直線コネクタ 367">
          <a:extLst>
            <a:ext uri="{FF2B5EF4-FFF2-40B4-BE49-F238E27FC236}">
              <a16:creationId xmlns="" xmlns:a16="http://schemas.microsoft.com/office/drawing/2014/main" id="{80191DE8-3A3C-44B4-B159-509B5BE331DB}"/>
            </a:ext>
          </a:extLst>
        </xdr:cNvPr>
        <xdr:cNvCxnSpPr/>
      </xdr:nvCxnSpPr>
      <xdr:spPr>
        <a:xfrm flipV="1">
          <a:off x="2209800" y="1326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69" name="フローチャート : 判断 368">
          <a:extLst>
            <a:ext uri="{FF2B5EF4-FFF2-40B4-BE49-F238E27FC236}">
              <a16:creationId xmlns="" xmlns:a16="http://schemas.microsoft.com/office/drawing/2014/main" id="{96265FAB-A51C-4271-95BA-EB97EBCC3834}"/>
            </a:ext>
          </a:extLst>
        </xdr:cNvPr>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88916</xdr:rowOff>
    </xdr:from>
    <xdr:ext cx="762000" cy="259045"/>
    <xdr:sp macro="" textlink="">
      <xdr:nvSpPr>
        <xdr:cNvPr id="370" name="テキスト ボックス 369">
          <a:extLst>
            <a:ext uri="{FF2B5EF4-FFF2-40B4-BE49-F238E27FC236}">
              <a16:creationId xmlns="" xmlns:a16="http://schemas.microsoft.com/office/drawing/2014/main" id="{F4E403E2-AFE3-42AA-BCD8-F0F5427DF7A7}"/>
            </a:ext>
          </a:extLst>
        </xdr:cNvPr>
        <xdr:cNvSpPr txBox="1"/>
      </xdr:nvSpPr>
      <xdr:spPr>
        <a:xfrm>
          <a:off x="2717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77</xdr:row>
      <xdr:rowOff>100330</xdr:rowOff>
    </xdr:to>
    <xdr:cxnSp macro="">
      <xdr:nvCxnSpPr>
        <xdr:cNvPr id="371" name="直線コネクタ 370">
          <a:extLst>
            <a:ext uri="{FF2B5EF4-FFF2-40B4-BE49-F238E27FC236}">
              <a16:creationId xmlns="" xmlns:a16="http://schemas.microsoft.com/office/drawing/2014/main" id="{39CE0531-AF05-40D8-8F0E-4DF2F0DDBF32}"/>
            </a:ext>
          </a:extLst>
        </xdr:cNvPr>
        <xdr:cNvCxnSpPr/>
      </xdr:nvCxnSpPr>
      <xdr:spPr>
        <a:xfrm flipV="1">
          <a:off x="1320800" y="13290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2" name="フローチャート : 判断 371">
          <a:extLst>
            <a:ext uri="{FF2B5EF4-FFF2-40B4-BE49-F238E27FC236}">
              <a16:creationId xmlns="" xmlns:a16="http://schemas.microsoft.com/office/drawing/2014/main" id="{BC9E270C-B215-4DAB-A5B3-A858BF68E34B}"/>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3" name="テキスト ボックス 372">
          <a:extLst>
            <a:ext uri="{FF2B5EF4-FFF2-40B4-BE49-F238E27FC236}">
              <a16:creationId xmlns="" xmlns:a16="http://schemas.microsoft.com/office/drawing/2014/main" id="{5F919861-D091-490C-8450-0452A6783C8C}"/>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a:extLst>
            <a:ext uri="{FF2B5EF4-FFF2-40B4-BE49-F238E27FC236}">
              <a16:creationId xmlns="" xmlns:a16="http://schemas.microsoft.com/office/drawing/2014/main" id="{D7F23587-FB5D-4CB9-A9A5-1E26E416340A}"/>
            </a:ext>
          </a:extLst>
        </xdr:cNvPr>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a:extLst>
            <a:ext uri="{FF2B5EF4-FFF2-40B4-BE49-F238E27FC236}">
              <a16:creationId xmlns="" xmlns:a16="http://schemas.microsoft.com/office/drawing/2014/main" id="{623EF328-67BF-4708-9612-A6712249907A}"/>
            </a:ext>
          </a:extLst>
        </xdr:cNvPr>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D78A9ED-DF5D-4D63-8F2A-9F9F6989BD01}"/>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A76EA775-F718-4800-906F-3CBEC5106EC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F9AEA06E-410B-49EE-BEEA-0D40EECB89C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3FEBC6D1-5CCE-413D-BB03-CD22BCBEAD7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C5587084-E5DA-47DD-8FD9-E5B39ABFFF5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81" name="円/楕円 380">
          <a:extLst>
            <a:ext uri="{FF2B5EF4-FFF2-40B4-BE49-F238E27FC236}">
              <a16:creationId xmlns="" xmlns:a16="http://schemas.microsoft.com/office/drawing/2014/main" id="{39B4BD6F-1D59-4754-815B-E29267FB9E88}"/>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82" name="公債費該当値テキスト">
          <a:extLst>
            <a:ext uri="{FF2B5EF4-FFF2-40B4-BE49-F238E27FC236}">
              <a16:creationId xmlns="" xmlns:a16="http://schemas.microsoft.com/office/drawing/2014/main" id="{1B36106F-79C3-48AF-9D7C-D4C11592B65C}"/>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83" name="円/楕円 382">
          <a:extLst>
            <a:ext uri="{FF2B5EF4-FFF2-40B4-BE49-F238E27FC236}">
              <a16:creationId xmlns="" xmlns:a16="http://schemas.microsoft.com/office/drawing/2014/main" id="{6A6E6DDA-7170-49F7-9B16-47074E1A29D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90188</xdr:rowOff>
    </xdr:from>
    <xdr:ext cx="736600" cy="259045"/>
    <xdr:sp macro="" textlink="">
      <xdr:nvSpPr>
        <xdr:cNvPr id="384" name="テキスト ボックス 383">
          <a:extLst>
            <a:ext uri="{FF2B5EF4-FFF2-40B4-BE49-F238E27FC236}">
              <a16:creationId xmlns="" xmlns:a16="http://schemas.microsoft.com/office/drawing/2014/main" id="{D4ED5962-B7C3-4B7A-9A27-2E158BBBCD67}"/>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5" name="円/楕円 384">
          <a:extLst>
            <a:ext uri="{FF2B5EF4-FFF2-40B4-BE49-F238E27FC236}">
              <a16:creationId xmlns="" xmlns:a16="http://schemas.microsoft.com/office/drawing/2014/main" id="{C95CEB70-DE61-4314-896E-B3CF15871A5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6" name="テキスト ボックス 385">
          <a:extLst>
            <a:ext uri="{FF2B5EF4-FFF2-40B4-BE49-F238E27FC236}">
              <a16:creationId xmlns="" xmlns:a16="http://schemas.microsoft.com/office/drawing/2014/main" id="{28FA00CF-F0CB-4B1A-B4A3-110B4D4FBA5A}"/>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38100</xdr:rowOff>
    </xdr:from>
    <xdr:to>
      <xdr:col>3</xdr:col>
      <xdr:colOff>193675</xdr:colOff>
      <xdr:row>77</xdr:row>
      <xdr:rowOff>139700</xdr:rowOff>
    </xdr:to>
    <xdr:sp macro="" textlink="">
      <xdr:nvSpPr>
        <xdr:cNvPr id="387" name="円/楕円 386">
          <a:extLst>
            <a:ext uri="{FF2B5EF4-FFF2-40B4-BE49-F238E27FC236}">
              <a16:creationId xmlns="" xmlns:a16="http://schemas.microsoft.com/office/drawing/2014/main" id="{DA7D826F-F5D2-4E34-90AD-DE553EBE4215}"/>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88" name="テキスト ボックス 387">
          <a:extLst>
            <a:ext uri="{FF2B5EF4-FFF2-40B4-BE49-F238E27FC236}">
              <a16:creationId xmlns="" xmlns:a16="http://schemas.microsoft.com/office/drawing/2014/main" id="{E38EFF25-2073-4B60-BC47-B1D30C61E55A}"/>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9" name="円/楕円 388">
          <a:extLst>
            <a:ext uri="{FF2B5EF4-FFF2-40B4-BE49-F238E27FC236}">
              <a16:creationId xmlns="" xmlns:a16="http://schemas.microsoft.com/office/drawing/2014/main" id="{D46CECBF-3773-43EC-9600-4AA939256206}"/>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90" name="テキスト ボックス 389">
          <a:extLst>
            <a:ext uri="{FF2B5EF4-FFF2-40B4-BE49-F238E27FC236}">
              <a16:creationId xmlns="" xmlns:a16="http://schemas.microsoft.com/office/drawing/2014/main" id="{2CCB5B06-3286-41B1-ADB6-CEBB0E97C8E8}"/>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 xmlns:a16="http://schemas.microsoft.com/office/drawing/2014/main" id="{011FC1C9-4D9B-4BB0-A855-3396E67405C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 xmlns:a16="http://schemas.microsoft.com/office/drawing/2014/main" id="{6DF66F14-E46D-463B-8147-B7BCB077C73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 xmlns:a16="http://schemas.microsoft.com/office/drawing/2014/main" id="{81FFF446-5601-4245-8218-66F0CB102FC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 xmlns:a16="http://schemas.microsoft.com/office/drawing/2014/main" id="{F7AF6D7C-B020-403E-BFD0-0972B197E64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 xmlns:a16="http://schemas.microsoft.com/office/drawing/2014/main" id="{0890372A-5C23-494F-BC2A-E9242ADF18BD}"/>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 xmlns:a16="http://schemas.microsoft.com/office/drawing/2014/main" id="{EDC0FA44-1B3A-455F-92A0-33D901B9AD4D}"/>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 xmlns:a16="http://schemas.microsoft.com/office/drawing/2014/main" id="{EDB00679-87FC-42BE-8C2F-8F058982818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 xmlns:a16="http://schemas.microsoft.com/office/drawing/2014/main" id="{32E80E6A-1969-4A35-A72E-BF06FD1639F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 xmlns:a16="http://schemas.microsoft.com/office/drawing/2014/main" id="{836C4DBE-6C96-41FE-84BF-FB258C349BD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 xmlns:a16="http://schemas.microsoft.com/office/drawing/2014/main" id="{2A953EC8-C3FC-4A65-B303-9ED4AA6BB2E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 xmlns:a16="http://schemas.microsoft.com/office/drawing/2014/main" id="{ECBAFA47-A184-4484-A128-E652A3236E6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公債費以外では、類似団体を、わずかに下回っているが、人件費等の抑制に努める。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 xmlns:a16="http://schemas.microsoft.com/office/drawing/2014/main" id="{083E56DC-B22E-41A5-9016-6ACD28F40D9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 xmlns:a16="http://schemas.microsoft.com/office/drawing/2014/main" id="{4B510607-5D37-4FC8-8408-3A373CFA3AB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 xmlns:a16="http://schemas.microsoft.com/office/drawing/2014/main" id="{2644F7AB-612D-40EC-882C-D6484F27301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 xmlns:a16="http://schemas.microsoft.com/office/drawing/2014/main" id="{0411C0E7-3E1B-4053-B746-EA17CD7B0697}"/>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 xmlns:a16="http://schemas.microsoft.com/office/drawing/2014/main" id="{7EDDBDC0-5C3E-4B98-A6F8-3EBFFFFCD28B}"/>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 xmlns:a16="http://schemas.microsoft.com/office/drawing/2014/main" id="{6063B417-63E7-4B92-B449-869CAFB5FD1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 xmlns:a16="http://schemas.microsoft.com/office/drawing/2014/main" id="{29A3F972-EA50-4579-933E-3D876F8F1D2B}"/>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 xmlns:a16="http://schemas.microsoft.com/office/drawing/2014/main" id="{E34BB666-0954-4151-BD42-15DA4EC24F22}"/>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 xmlns:a16="http://schemas.microsoft.com/office/drawing/2014/main" id="{5672F8B3-8E7B-4010-A687-FC93269172FD}"/>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 xmlns:a16="http://schemas.microsoft.com/office/drawing/2014/main" id="{4E705E8E-D6DC-4A70-AE06-4F36BCF5941B}"/>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 xmlns:a16="http://schemas.microsoft.com/office/drawing/2014/main" id="{402407BB-5B7C-43CE-9D4C-93020CE185F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 xmlns:a16="http://schemas.microsoft.com/office/drawing/2014/main" id="{A64A0072-6FE1-4782-BC60-16A7EAB5165B}"/>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 xmlns:a16="http://schemas.microsoft.com/office/drawing/2014/main" id="{287F6401-2B95-4329-B6AC-63782EBE9166}"/>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 xmlns:a16="http://schemas.microsoft.com/office/drawing/2014/main" id="{724C57F5-6929-4F48-8BD5-7CA13E47CB0E}"/>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 xmlns:a16="http://schemas.microsoft.com/office/drawing/2014/main" id="{C0AE3772-4501-424C-A7D2-678DF2EF16D2}"/>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 xmlns:a16="http://schemas.microsoft.com/office/drawing/2014/main" id="{8144B002-5154-4545-A438-014ED459575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3D85C0A5-62E0-4C66-82EF-AF72BEAF3C1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 xmlns:a16="http://schemas.microsoft.com/office/drawing/2014/main" id="{DE1AB5E9-D84C-46D4-8F1D-35EAAF20CF9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 xmlns:a16="http://schemas.microsoft.com/office/drawing/2014/main" id="{680F9A89-6D6A-4BDB-9CB3-EFE6AFD26092}"/>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 xmlns:a16="http://schemas.microsoft.com/office/drawing/2014/main" id="{44D39011-6B46-4C58-9A29-32B7013458A9}"/>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 xmlns:a16="http://schemas.microsoft.com/office/drawing/2014/main" id="{48C6B8EA-A3E7-48E2-ACE4-FF8B56C7F8C6}"/>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 xmlns:a16="http://schemas.microsoft.com/office/drawing/2014/main" id="{64277E60-04DE-4C63-B7EC-DB730145AAF8}"/>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 xmlns:a16="http://schemas.microsoft.com/office/drawing/2014/main" id="{FE9DF45E-E313-4E12-8B46-DC0405311938}"/>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29029</xdr:rowOff>
    </xdr:from>
    <xdr:to>
      <xdr:col>24</xdr:col>
      <xdr:colOff>31750</xdr:colOff>
      <xdr:row>77</xdr:row>
      <xdr:rowOff>112305</xdr:rowOff>
    </xdr:to>
    <xdr:cxnSp macro="">
      <xdr:nvCxnSpPr>
        <xdr:cNvPr id="425" name="直線コネクタ 424">
          <a:extLst>
            <a:ext uri="{FF2B5EF4-FFF2-40B4-BE49-F238E27FC236}">
              <a16:creationId xmlns="" xmlns:a16="http://schemas.microsoft.com/office/drawing/2014/main" id="{6DAA513D-6B68-47B6-8FB2-1A11128728C7}"/>
            </a:ext>
          </a:extLst>
        </xdr:cNvPr>
        <xdr:cNvCxnSpPr/>
      </xdr:nvCxnSpPr>
      <xdr:spPr>
        <a:xfrm>
          <a:off x="15671800" y="13059229"/>
          <a:ext cx="8382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 xmlns:a16="http://schemas.microsoft.com/office/drawing/2014/main" id="{0CBBE8C3-B91D-435B-8B97-36397A45F9BB}"/>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 xmlns:a16="http://schemas.microsoft.com/office/drawing/2014/main" id="{489F1807-CDC9-4AD6-B085-3532273CCFEC}"/>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29029</xdr:rowOff>
    </xdr:from>
    <xdr:to>
      <xdr:col>22</xdr:col>
      <xdr:colOff>565150</xdr:colOff>
      <xdr:row>77</xdr:row>
      <xdr:rowOff>144962</xdr:rowOff>
    </xdr:to>
    <xdr:cxnSp macro="">
      <xdr:nvCxnSpPr>
        <xdr:cNvPr id="428" name="直線コネクタ 427">
          <a:extLst>
            <a:ext uri="{FF2B5EF4-FFF2-40B4-BE49-F238E27FC236}">
              <a16:creationId xmlns="" xmlns:a16="http://schemas.microsoft.com/office/drawing/2014/main" id="{851A8A40-3275-4CA1-A0CF-6978BBB6C90A}"/>
            </a:ext>
          </a:extLst>
        </xdr:cNvPr>
        <xdr:cNvCxnSpPr/>
      </xdr:nvCxnSpPr>
      <xdr:spPr>
        <a:xfrm flipV="1">
          <a:off x="14782800" y="13059229"/>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a:extLst>
            <a:ext uri="{FF2B5EF4-FFF2-40B4-BE49-F238E27FC236}">
              <a16:creationId xmlns="" xmlns:a16="http://schemas.microsoft.com/office/drawing/2014/main" id="{45A60363-D1F5-4049-8C96-C54DC3002C69}"/>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0" name="テキスト ボックス 429">
          <a:extLst>
            <a:ext uri="{FF2B5EF4-FFF2-40B4-BE49-F238E27FC236}">
              <a16:creationId xmlns="" xmlns:a16="http://schemas.microsoft.com/office/drawing/2014/main" id="{1B7ED25B-7900-4917-BE20-5F1CBAD4E073}"/>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20864</xdr:rowOff>
    </xdr:from>
    <xdr:to>
      <xdr:col>21</xdr:col>
      <xdr:colOff>361950</xdr:colOff>
      <xdr:row>77</xdr:row>
      <xdr:rowOff>144962</xdr:rowOff>
    </xdr:to>
    <xdr:cxnSp macro="">
      <xdr:nvCxnSpPr>
        <xdr:cNvPr id="431" name="直線コネクタ 430">
          <a:extLst>
            <a:ext uri="{FF2B5EF4-FFF2-40B4-BE49-F238E27FC236}">
              <a16:creationId xmlns="" xmlns:a16="http://schemas.microsoft.com/office/drawing/2014/main" id="{30AA561F-56F5-4517-9C32-921DC8634294}"/>
            </a:ext>
          </a:extLst>
        </xdr:cNvPr>
        <xdr:cNvCxnSpPr/>
      </xdr:nvCxnSpPr>
      <xdr:spPr>
        <a:xfrm>
          <a:off x="13893800" y="132225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2" name="フローチャート : 判断 431">
          <a:extLst>
            <a:ext uri="{FF2B5EF4-FFF2-40B4-BE49-F238E27FC236}">
              <a16:creationId xmlns="" xmlns:a16="http://schemas.microsoft.com/office/drawing/2014/main" id="{01BF5311-CCDD-4ECF-B300-23E69E56361C}"/>
            </a:ext>
          </a:extLst>
        </xdr:cNvPr>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121029</xdr:rowOff>
    </xdr:from>
    <xdr:ext cx="762000" cy="259045"/>
    <xdr:sp macro="" textlink="">
      <xdr:nvSpPr>
        <xdr:cNvPr id="433" name="テキスト ボックス 432">
          <a:extLst>
            <a:ext uri="{FF2B5EF4-FFF2-40B4-BE49-F238E27FC236}">
              <a16:creationId xmlns="" xmlns:a16="http://schemas.microsoft.com/office/drawing/2014/main" id="{ACB9335C-E8A8-4B9C-93AC-E05D73BE0DDE}"/>
            </a:ext>
          </a:extLst>
        </xdr:cNvPr>
        <xdr:cNvSpPr txBox="1"/>
      </xdr:nvSpPr>
      <xdr:spPr>
        <a:xfrm>
          <a:off x="14401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20864</xdr:rowOff>
    </xdr:from>
    <xdr:to>
      <xdr:col>20</xdr:col>
      <xdr:colOff>158750</xdr:colOff>
      <xdr:row>77</xdr:row>
      <xdr:rowOff>76381</xdr:rowOff>
    </xdr:to>
    <xdr:cxnSp macro="">
      <xdr:nvCxnSpPr>
        <xdr:cNvPr id="434" name="直線コネクタ 433">
          <a:extLst>
            <a:ext uri="{FF2B5EF4-FFF2-40B4-BE49-F238E27FC236}">
              <a16:creationId xmlns="" xmlns:a16="http://schemas.microsoft.com/office/drawing/2014/main" id="{DDB0B141-F84A-497A-92DC-DA313DCDCCC3}"/>
            </a:ext>
          </a:extLst>
        </xdr:cNvPr>
        <xdr:cNvCxnSpPr/>
      </xdr:nvCxnSpPr>
      <xdr:spPr>
        <a:xfrm flipV="1">
          <a:off x="13004800" y="132225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5" name="フローチャート : 判断 434">
          <a:extLst>
            <a:ext uri="{FF2B5EF4-FFF2-40B4-BE49-F238E27FC236}">
              <a16:creationId xmlns="" xmlns:a16="http://schemas.microsoft.com/office/drawing/2014/main" id="{02438DCF-3F28-45F0-AD04-BDC88A45581C}"/>
            </a:ext>
          </a:extLst>
        </xdr:cNvPr>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42653</xdr:rowOff>
    </xdr:from>
    <xdr:ext cx="762000" cy="259045"/>
    <xdr:sp macro="" textlink="">
      <xdr:nvSpPr>
        <xdr:cNvPr id="436" name="テキスト ボックス 435">
          <a:extLst>
            <a:ext uri="{FF2B5EF4-FFF2-40B4-BE49-F238E27FC236}">
              <a16:creationId xmlns="" xmlns:a16="http://schemas.microsoft.com/office/drawing/2014/main" id="{4D37FF3F-79E1-44D4-AD44-2D34670FCE58}"/>
            </a:ext>
          </a:extLst>
        </xdr:cNvPr>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7" name="フローチャート : 判断 436">
          <a:extLst>
            <a:ext uri="{FF2B5EF4-FFF2-40B4-BE49-F238E27FC236}">
              <a16:creationId xmlns="" xmlns:a16="http://schemas.microsoft.com/office/drawing/2014/main" id="{4A6001D4-F4AC-4873-AB4F-E8103B11A9D0}"/>
            </a:ext>
          </a:extLst>
        </xdr:cNvPr>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26324</xdr:rowOff>
    </xdr:from>
    <xdr:ext cx="762000" cy="259045"/>
    <xdr:sp macro="" textlink="">
      <xdr:nvSpPr>
        <xdr:cNvPr id="438" name="テキスト ボックス 437">
          <a:extLst>
            <a:ext uri="{FF2B5EF4-FFF2-40B4-BE49-F238E27FC236}">
              <a16:creationId xmlns="" xmlns:a16="http://schemas.microsoft.com/office/drawing/2014/main" id="{8E43A09B-5DC4-4C54-8CB5-22A41F424B52}"/>
            </a:ext>
          </a:extLst>
        </xdr:cNvPr>
        <xdr:cNvSpPr txBox="1"/>
      </xdr:nvSpPr>
      <xdr:spPr>
        <a:xfrm>
          <a:off x="12623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6C30137A-AAC8-4346-ADDB-1636722B827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DAB4E0D0-1CB9-4499-94D6-429724B1DCA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DBEBCF06-CBE7-473B-9F4D-72031DAE263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DC941171-3205-4AF7-8A13-BAF1364814C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29C22A02-22A6-4E5A-A7F9-08550AE1094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61505</xdr:rowOff>
    </xdr:from>
    <xdr:to>
      <xdr:col>24</xdr:col>
      <xdr:colOff>82550</xdr:colOff>
      <xdr:row>77</xdr:row>
      <xdr:rowOff>163105</xdr:rowOff>
    </xdr:to>
    <xdr:sp macro="" textlink="">
      <xdr:nvSpPr>
        <xdr:cNvPr id="444" name="円/楕円 443">
          <a:extLst>
            <a:ext uri="{FF2B5EF4-FFF2-40B4-BE49-F238E27FC236}">
              <a16:creationId xmlns="" xmlns:a16="http://schemas.microsoft.com/office/drawing/2014/main" id="{910181D7-F019-4996-B8E7-AE8341DDF161}"/>
            </a:ext>
          </a:extLst>
        </xdr:cNvPr>
        <xdr:cNvSpPr/>
      </xdr:nvSpPr>
      <xdr:spPr>
        <a:xfrm>
          <a:off x="164592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78032</xdr:rowOff>
    </xdr:from>
    <xdr:ext cx="762000" cy="259045"/>
    <xdr:sp macro="" textlink="">
      <xdr:nvSpPr>
        <xdr:cNvPr id="445" name="公債費以外該当値テキスト">
          <a:extLst>
            <a:ext uri="{FF2B5EF4-FFF2-40B4-BE49-F238E27FC236}">
              <a16:creationId xmlns="" xmlns:a16="http://schemas.microsoft.com/office/drawing/2014/main" id="{84F482CB-1109-41EB-AE08-D1E3DFF29D6F}"/>
            </a:ext>
          </a:extLst>
        </xdr:cNvPr>
        <xdr:cNvSpPr txBox="1"/>
      </xdr:nvSpPr>
      <xdr:spPr>
        <a:xfrm>
          <a:off x="16598900" y="1310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149679</xdr:rowOff>
    </xdr:from>
    <xdr:to>
      <xdr:col>22</xdr:col>
      <xdr:colOff>615950</xdr:colOff>
      <xdr:row>76</xdr:row>
      <xdr:rowOff>79829</xdr:rowOff>
    </xdr:to>
    <xdr:sp macro="" textlink="">
      <xdr:nvSpPr>
        <xdr:cNvPr id="446" name="円/楕円 445">
          <a:extLst>
            <a:ext uri="{FF2B5EF4-FFF2-40B4-BE49-F238E27FC236}">
              <a16:creationId xmlns="" xmlns:a16="http://schemas.microsoft.com/office/drawing/2014/main" id="{E65C4448-9E29-493A-AD08-D085546FC833}"/>
            </a:ext>
          </a:extLst>
        </xdr:cNvPr>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90005</xdr:rowOff>
    </xdr:from>
    <xdr:ext cx="736600" cy="259045"/>
    <xdr:sp macro="" textlink="">
      <xdr:nvSpPr>
        <xdr:cNvPr id="447" name="テキスト ボックス 446">
          <a:extLst>
            <a:ext uri="{FF2B5EF4-FFF2-40B4-BE49-F238E27FC236}">
              <a16:creationId xmlns="" xmlns:a16="http://schemas.microsoft.com/office/drawing/2014/main" id="{0DAD5E69-C887-4DCF-BBA6-3CC3AB4A89B0}"/>
            </a:ext>
          </a:extLst>
        </xdr:cNvPr>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94162</xdr:rowOff>
    </xdr:from>
    <xdr:to>
      <xdr:col>21</xdr:col>
      <xdr:colOff>412750</xdr:colOff>
      <xdr:row>78</xdr:row>
      <xdr:rowOff>24312</xdr:rowOff>
    </xdr:to>
    <xdr:sp macro="" textlink="">
      <xdr:nvSpPr>
        <xdr:cNvPr id="448" name="円/楕円 447">
          <a:extLst>
            <a:ext uri="{FF2B5EF4-FFF2-40B4-BE49-F238E27FC236}">
              <a16:creationId xmlns="" xmlns:a16="http://schemas.microsoft.com/office/drawing/2014/main" id="{F2FCAED8-8311-4BF5-8AC7-AEEAD2F161EA}"/>
            </a:ext>
          </a:extLst>
        </xdr:cNvPr>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9089</xdr:rowOff>
    </xdr:from>
    <xdr:ext cx="762000" cy="259045"/>
    <xdr:sp macro="" textlink="">
      <xdr:nvSpPr>
        <xdr:cNvPr id="449" name="テキスト ボックス 448">
          <a:extLst>
            <a:ext uri="{FF2B5EF4-FFF2-40B4-BE49-F238E27FC236}">
              <a16:creationId xmlns="" xmlns:a16="http://schemas.microsoft.com/office/drawing/2014/main" id="{ABC79066-FC91-47A8-9845-AE1A3FE00688}"/>
            </a:ext>
          </a:extLst>
        </xdr:cNvPr>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141514</xdr:rowOff>
    </xdr:from>
    <xdr:to>
      <xdr:col>20</xdr:col>
      <xdr:colOff>209550</xdr:colOff>
      <xdr:row>77</xdr:row>
      <xdr:rowOff>71664</xdr:rowOff>
    </xdr:to>
    <xdr:sp macro="" textlink="">
      <xdr:nvSpPr>
        <xdr:cNvPr id="450" name="円/楕円 449">
          <a:extLst>
            <a:ext uri="{FF2B5EF4-FFF2-40B4-BE49-F238E27FC236}">
              <a16:creationId xmlns="" xmlns:a16="http://schemas.microsoft.com/office/drawing/2014/main" id="{DD3FEE55-A91C-4F2F-906D-2E260FB22148}"/>
            </a:ext>
          </a:extLst>
        </xdr:cNvPr>
        <xdr:cNvSpPr/>
      </xdr:nvSpPr>
      <xdr:spPr>
        <a:xfrm>
          <a:off x="13843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56441</xdr:rowOff>
    </xdr:from>
    <xdr:ext cx="762000" cy="259045"/>
    <xdr:sp macro="" textlink="">
      <xdr:nvSpPr>
        <xdr:cNvPr id="451" name="テキスト ボックス 450">
          <a:extLst>
            <a:ext uri="{FF2B5EF4-FFF2-40B4-BE49-F238E27FC236}">
              <a16:creationId xmlns="" xmlns:a16="http://schemas.microsoft.com/office/drawing/2014/main" id="{FA1CDA62-7CC1-4261-B1C1-169365C465D0}"/>
            </a:ext>
          </a:extLst>
        </xdr:cNvPr>
        <xdr:cNvSpPr txBox="1"/>
      </xdr:nvSpPr>
      <xdr:spPr>
        <a:xfrm>
          <a:off x="13512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25581</xdr:rowOff>
    </xdr:from>
    <xdr:to>
      <xdr:col>19</xdr:col>
      <xdr:colOff>6350</xdr:colOff>
      <xdr:row>77</xdr:row>
      <xdr:rowOff>127181</xdr:rowOff>
    </xdr:to>
    <xdr:sp macro="" textlink="">
      <xdr:nvSpPr>
        <xdr:cNvPr id="452" name="円/楕円 451">
          <a:extLst>
            <a:ext uri="{FF2B5EF4-FFF2-40B4-BE49-F238E27FC236}">
              <a16:creationId xmlns="" xmlns:a16="http://schemas.microsoft.com/office/drawing/2014/main" id="{6D42CE04-F05D-415B-A5DC-FCF26FF46A4C}"/>
            </a:ext>
          </a:extLst>
        </xdr:cNvPr>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111958</xdr:rowOff>
    </xdr:from>
    <xdr:ext cx="762000" cy="259045"/>
    <xdr:sp macro="" textlink="">
      <xdr:nvSpPr>
        <xdr:cNvPr id="453" name="テキスト ボックス 452">
          <a:extLst>
            <a:ext uri="{FF2B5EF4-FFF2-40B4-BE49-F238E27FC236}">
              <a16:creationId xmlns="" xmlns:a16="http://schemas.microsoft.com/office/drawing/2014/main" id="{8175A2A7-59B0-4769-AA31-C3C8F3573130}"/>
            </a:ext>
          </a:extLst>
        </xdr:cNvPr>
        <xdr:cNvSpPr txBox="1"/>
      </xdr:nvSpPr>
      <xdr:spPr>
        <a:xfrm>
          <a:off x="12623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CBF955C7-9632-4F51-BD1F-861E0F94A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3B72082D-E8E7-44E2-9F51-90C7B9679CC7}"/>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C198F9FE-22C1-435B-A932-320A838060F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92DE01D6-06C6-4E25-A8CE-EAF0ABF28C9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8D546D6D-65C3-4349-BB6F-96B0A13866D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沖縄県国頭村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8097C7BA-B039-4177-B508-B2C20D04E35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E259DF84-D852-4213-987F-3EDE1B4EEE85}"/>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B958DB3D-D5EC-44CF-8C9E-29F57ED3DCB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7763DB1-A9FE-45C6-AB74-D25AFF53B23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63908671-DC44-4E3E-A0FA-8150A9945B6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1810FB30-19AF-4BA6-B243-B8516060F48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F756FC02-4F04-4FF8-A5C5-957FAD75B44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4F24C138-2AB8-43B9-A706-87CEE2CEB66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7F0C4247-D404-4627-85BB-C5DEE4BB719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FE1131D5-34B2-4486-9F3F-5ABC46BDF148}"/>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C9138A51-8E2C-484F-8A5B-5F2040984CB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7EB80306-EAA9-4697-A422-D3AB2951D70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41962120-EC54-499F-9327-7A9EB3E4A1A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4B9F015-1D1E-41F6-AAE0-DC5FF1E45B3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B9CD8EA2-7730-4E3D-9A6A-5E9BA0F7229B}"/>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57CFC21E-3FA5-472D-8AED-E1B751DFE4BC}"/>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1EDF792B-A3B1-4C96-A48C-EFE650D68D22}"/>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E61654EF-D1C0-4497-9D00-C1768872902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ADFFEDEE-F8E1-43E4-89AC-FE2B6827853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1C0CD2BE-7B0C-4B8D-AF43-263FBABFEB8E}"/>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CC508369-8848-43C3-93B9-B4787D8FA84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F9510F2E-E9A0-4927-B4E5-2E1F24AC5F8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3228A0B2-CB99-4FFF-9A2F-76518276662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DE12E4D5-AE28-4674-B093-35EFA58F4CB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 xmlns:a16="http://schemas.microsoft.com/office/drawing/2014/main" id="{18D54CDC-4D3F-457B-A6AD-FCC34889B7F7}"/>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 xmlns:a16="http://schemas.microsoft.com/office/drawing/2014/main" id="{2062D8CC-303C-433A-811E-CFA991806C12}"/>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 xmlns:a16="http://schemas.microsoft.com/office/drawing/2014/main" id="{BDCEF516-FBA4-4A31-9366-93D50C5D7DDF}"/>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 xmlns:a16="http://schemas.microsoft.com/office/drawing/2014/main" id="{E5AC3A56-908D-498C-BA53-C602D6163E1C}"/>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 xmlns:a16="http://schemas.microsoft.com/office/drawing/2014/main" id="{002E7DCF-13D1-4E1B-BF60-65EF543B5B69}"/>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 xmlns:a16="http://schemas.microsoft.com/office/drawing/2014/main" id="{DE738740-18ED-46A0-9754-34DED48FF15A}"/>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 xmlns:a16="http://schemas.microsoft.com/office/drawing/2014/main" id="{98E2CF27-7767-4023-8A41-A136E4770988}"/>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 xmlns:a16="http://schemas.microsoft.com/office/drawing/2014/main" id="{A5DAFD56-9AAD-4853-90B4-440DEE6A1B6D}"/>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 xmlns:a16="http://schemas.microsoft.com/office/drawing/2014/main" id="{71C6600B-B328-478E-82FD-70E6C78E7A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 xmlns:a16="http://schemas.microsoft.com/office/drawing/2014/main" id="{C1AB6CF3-A4D1-4DF5-A258-C7CEB1C4E947}"/>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 xmlns:a16="http://schemas.microsoft.com/office/drawing/2014/main" id="{8BF8A4F0-E6C0-4C4C-9147-797F144D0583}"/>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 xmlns:a16="http://schemas.microsoft.com/office/drawing/2014/main" id="{2C7B520D-0814-4F91-99D4-1848AAC34A5A}"/>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 xmlns:a16="http://schemas.microsoft.com/office/drawing/2014/main" id="{7BF9FD1D-301F-4CC9-BC17-82673160DF1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 xmlns:a16="http://schemas.microsoft.com/office/drawing/2014/main" id="{84E671A5-EE2B-4B0E-B497-50A5FC19F742}"/>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 xmlns:a16="http://schemas.microsoft.com/office/drawing/2014/main" id="{C7E98A55-0652-4979-B26E-DE8B3F065B9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 xmlns:a16="http://schemas.microsoft.com/office/drawing/2014/main" id="{2879C4A3-B486-4E2C-8162-B9A78DA5F875}"/>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 xmlns:a16="http://schemas.microsoft.com/office/drawing/2014/main" id="{AD508F94-98E8-4184-A679-7D852DF10644}"/>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 xmlns:a16="http://schemas.microsoft.com/office/drawing/2014/main" id="{9245667E-DE83-4AF9-9282-C5FE4AABA082}"/>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 xmlns:a16="http://schemas.microsoft.com/office/drawing/2014/main" id="{907F1362-063E-4422-BB32-371B48132E9D}"/>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 xmlns:a16="http://schemas.microsoft.com/office/drawing/2014/main" id="{2A1B239B-7BF8-4DC4-B332-84373B79FA61}"/>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117828</xdr:rowOff>
    </xdr:from>
    <xdr:to>
      <xdr:col>4</xdr:col>
      <xdr:colOff>1117600</xdr:colOff>
      <xdr:row>18</xdr:row>
      <xdr:rowOff>131674</xdr:rowOff>
    </xdr:to>
    <xdr:cxnSp macro="">
      <xdr:nvCxnSpPr>
        <xdr:cNvPr id="51" name="直線コネクタ 50">
          <a:extLst>
            <a:ext uri="{FF2B5EF4-FFF2-40B4-BE49-F238E27FC236}">
              <a16:creationId xmlns="" xmlns:a16="http://schemas.microsoft.com/office/drawing/2014/main" id="{6F38C6BE-26D8-4629-AA54-D2BB943FF930}"/>
            </a:ext>
          </a:extLst>
        </xdr:cNvPr>
        <xdr:cNvCxnSpPr/>
      </xdr:nvCxnSpPr>
      <xdr:spPr bwMode="auto">
        <a:xfrm flipV="1">
          <a:off x="5003800" y="3251553"/>
          <a:ext cx="6477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 xmlns:a16="http://schemas.microsoft.com/office/drawing/2014/main" id="{921BB5ED-7B84-4D5A-8069-22F0723A8F87}"/>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 xmlns:a16="http://schemas.microsoft.com/office/drawing/2014/main" id="{04B3095F-019B-43B2-8A6C-BF9D51573E7E}"/>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131674</xdr:rowOff>
    </xdr:from>
    <xdr:to>
      <xdr:col>4</xdr:col>
      <xdr:colOff>469900</xdr:colOff>
      <xdr:row>18</xdr:row>
      <xdr:rowOff>136431</xdr:rowOff>
    </xdr:to>
    <xdr:cxnSp macro="">
      <xdr:nvCxnSpPr>
        <xdr:cNvPr id="54" name="直線コネクタ 53">
          <a:extLst>
            <a:ext uri="{FF2B5EF4-FFF2-40B4-BE49-F238E27FC236}">
              <a16:creationId xmlns="" xmlns:a16="http://schemas.microsoft.com/office/drawing/2014/main" id="{3CC84839-DEBF-4ABC-BD0B-DAB402511A32}"/>
            </a:ext>
          </a:extLst>
        </xdr:cNvPr>
        <xdr:cNvCxnSpPr/>
      </xdr:nvCxnSpPr>
      <xdr:spPr bwMode="auto">
        <a:xfrm flipV="1">
          <a:off x="4305300" y="3265399"/>
          <a:ext cx="698500" cy="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a:extLst>
            <a:ext uri="{FF2B5EF4-FFF2-40B4-BE49-F238E27FC236}">
              <a16:creationId xmlns="" xmlns:a16="http://schemas.microsoft.com/office/drawing/2014/main" id="{4148872B-A433-4A1D-813B-7AA66711E9EC}"/>
            </a:ext>
          </a:extLst>
        </xdr:cNvPr>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157171</xdr:rowOff>
    </xdr:from>
    <xdr:ext cx="736600" cy="259045"/>
    <xdr:sp macro="" textlink="">
      <xdr:nvSpPr>
        <xdr:cNvPr id="56" name="テキスト ボックス 55">
          <a:extLst>
            <a:ext uri="{FF2B5EF4-FFF2-40B4-BE49-F238E27FC236}">
              <a16:creationId xmlns="" xmlns:a16="http://schemas.microsoft.com/office/drawing/2014/main" id="{01C2E476-E3A5-49FF-91AD-2B4A64A7B7DE}"/>
            </a:ext>
          </a:extLst>
        </xdr:cNvPr>
        <xdr:cNvSpPr txBox="1"/>
      </xdr:nvSpPr>
      <xdr:spPr>
        <a:xfrm>
          <a:off x="4622800" y="294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136431</xdr:rowOff>
    </xdr:from>
    <xdr:to>
      <xdr:col>3</xdr:col>
      <xdr:colOff>904875</xdr:colOff>
      <xdr:row>18</xdr:row>
      <xdr:rowOff>138998</xdr:rowOff>
    </xdr:to>
    <xdr:cxnSp macro="">
      <xdr:nvCxnSpPr>
        <xdr:cNvPr id="57" name="直線コネクタ 56">
          <a:extLst>
            <a:ext uri="{FF2B5EF4-FFF2-40B4-BE49-F238E27FC236}">
              <a16:creationId xmlns="" xmlns:a16="http://schemas.microsoft.com/office/drawing/2014/main" id="{ABD9AD8F-4558-41E9-842F-705C839DFCE7}"/>
            </a:ext>
          </a:extLst>
        </xdr:cNvPr>
        <xdr:cNvCxnSpPr/>
      </xdr:nvCxnSpPr>
      <xdr:spPr bwMode="auto">
        <a:xfrm flipV="1">
          <a:off x="3606800" y="3270156"/>
          <a:ext cx="698500" cy="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144967</xdr:rowOff>
    </xdr:from>
    <xdr:to>
      <xdr:col>3</xdr:col>
      <xdr:colOff>955675</xdr:colOff>
      <xdr:row>19</xdr:row>
      <xdr:rowOff>75117</xdr:rowOff>
    </xdr:to>
    <xdr:sp macro="" textlink="">
      <xdr:nvSpPr>
        <xdr:cNvPr id="58" name="フローチャート : 判断 57">
          <a:extLst>
            <a:ext uri="{FF2B5EF4-FFF2-40B4-BE49-F238E27FC236}">
              <a16:creationId xmlns="" xmlns:a16="http://schemas.microsoft.com/office/drawing/2014/main" id="{1EC0E509-7D98-4968-80D1-370B04C4443F}"/>
            </a:ext>
          </a:extLst>
        </xdr:cNvPr>
        <xdr:cNvSpPr/>
      </xdr:nvSpPr>
      <xdr:spPr bwMode="auto">
        <a:xfrm>
          <a:off x="4254500" y="3278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59894</xdr:rowOff>
    </xdr:from>
    <xdr:ext cx="762000" cy="259045"/>
    <xdr:sp macro="" textlink="">
      <xdr:nvSpPr>
        <xdr:cNvPr id="59" name="テキスト ボックス 58">
          <a:extLst>
            <a:ext uri="{FF2B5EF4-FFF2-40B4-BE49-F238E27FC236}">
              <a16:creationId xmlns="" xmlns:a16="http://schemas.microsoft.com/office/drawing/2014/main" id="{91C33563-6864-4355-97E0-1BBD3B24460F}"/>
            </a:ext>
          </a:extLst>
        </xdr:cNvPr>
        <xdr:cNvSpPr txBox="1"/>
      </xdr:nvSpPr>
      <xdr:spPr>
        <a:xfrm>
          <a:off x="3924300" y="33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111089</xdr:rowOff>
    </xdr:from>
    <xdr:to>
      <xdr:col>3</xdr:col>
      <xdr:colOff>206375</xdr:colOff>
      <xdr:row>18</xdr:row>
      <xdr:rowOff>138998</xdr:rowOff>
    </xdr:to>
    <xdr:cxnSp macro="">
      <xdr:nvCxnSpPr>
        <xdr:cNvPr id="60" name="直線コネクタ 59">
          <a:extLst>
            <a:ext uri="{FF2B5EF4-FFF2-40B4-BE49-F238E27FC236}">
              <a16:creationId xmlns="" xmlns:a16="http://schemas.microsoft.com/office/drawing/2014/main" id="{CB6C5FFF-EFD2-4781-A086-BF6826FB5C65}"/>
            </a:ext>
          </a:extLst>
        </xdr:cNvPr>
        <xdr:cNvCxnSpPr/>
      </xdr:nvCxnSpPr>
      <xdr:spPr bwMode="auto">
        <a:xfrm>
          <a:off x="2908300" y="3244814"/>
          <a:ext cx="698500" cy="2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157400</xdr:rowOff>
    </xdr:from>
    <xdr:to>
      <xdr:col>3</xdr:col>
      <xdr:colOff>257175</xdr:colOff>
      <xdr:row>19</xdr:row>
      <xdr:rowOff>87550</xdr:rowOff>
    </xdr:to>
    <xdr:sp macro="" textlink="">
      <xdr:nvSpPr>
        <xdr:cNvPr id="61" name="フローチャート : 判断 60">
          <a:extLst>
            <a:ext uri="{FF2B5EF4-FFF2-40B4-BE49-F238E27FC236}">
              <a16:creationId xmlns="" xmlns:a16="http://schemas.microsoft.com/office/drawing/2014/main" id="{2EA7E14D-42C8-4A44-A4BE-1E554A1E6DB9}"/>
            </a:ext>
          </a:extLst>
        </xdr:cNvPr>
        <xdr:cNvSpPr/>
      </xdr:nvSpPr>
      <xdr:spPr bwMode="auto">
        <a:xfrm>
          <a:off x="3556000" y="3291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72327</xdr:rowOff>
    </xdr:from>
    <xdr:ext cx="762000" cy="259045"/>
    <xdr:sp macro="" textlink="">
      <xdr:nvSpPr>
        <xdr:cNvPr id="62" name="テキスト ボックス 61">
          <a:extLst>
            <a:ext uri="{FF2B5EF4-FFF2-40B4-BE49-F238E27FC236}">
              <a16:creationId xmlns="" xmlns:a16="http://schemas.microsoft.com/office/drawing/2014/main" id="{86B0A03C-6548-4BB1-8F21-7CE30313E545}"/>
            </a:ext>
          </a:extLst>
        </xdr:cNvPr>
        <xdr:cNvSpPr txBox="1"/>
      </xdr:nvSpPr>
      <xdr:spPr>
        <a:xfrm>
          <a:off x="3225800" y="337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154173</xdr:rowOff>
    </xdr:from>
    <xdr:to>
      <xdr:col>2</xdr:col>
      <xdr:colOff>692150</xdr:colOff>
      <xdr:row>19</xdr:row>
      <xdr:rowOff>84323</xdr:rowOff>
    </xdr:to>
    <xdr:sp macro="" textlink="">
      <xdr:nvSpPr>
        <xdr:cNvPr id="63" name="フローチャート : 判断 62">
          <a:extLst>
            <a:ext uri="{FF2B5EF4-FFF2-40B4-BE49-F238E27FC236}">
              <a16:creationId xmlns="" xmlns:a16="http://schemas.microsoft.com/office/drawing/2014/main" id="{CDC89948-376D-49DE-BC51-3801C3BEE1A3}"/>
            </a:ext>
          </a:extLst>
        </xdr:cNvPr>
        <xdr:cNvSpPr/>
      </xdr:nvSpPr>
      <xdr:spPr bwMode="auto">
        <a:xfrm>
          <a:off x="2857500" y="3287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69100</xdr:rowOff>
    </xdr:from>
    <xdr:ext cx="762000" cy="259045"/>
    <xdr:sp macro="" textlink="">
      <xdr:nvSpPr>
        <xdr:cNvPr id="64" name="テキスト ボックス 63">
          <a:extLst>
            <a:ext uri="{FF2B5EF4-FFF2-40B4-BE49-F238E27FC236}">
              <a16:creationId xmlns="" xmlns:a16="http://schemas.microsoft.com/office/drawing/2014/main" id="{A721A562-A9EC-4DA4-8979-A7C71CF873B5}"/>
            </a:ext>
          </a:extLst>
        </xdr:cNvPr>
        <xdr:cNvSpPr txBox="1"/>
      </xdr:nvSpPr>
      <xdr:spPr>
        <a:xfrm>
          <a:off x="2527300" y="337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B51FF615-8307-478B-BD94-33CF76B1697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3526E547-82E8-41C0-8664-4CC66A4DA73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D9EC4264-38D8-4936-B676-939B7C2D4B8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4F03651E-2C79-4EDD-896D-4FD39ADB971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88CCA02C-6FD3-4253-91A1-A56504D04EA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67028</xdr:rowOff>
    </xdr:from>
    <xdr:to>
      <xdr:col>5</xdr:col>
      <xdr:colOff>34925</xdr:colOff>
      <xdr:row>18</xdr:row>
      <xdr:rowOff>168628</xdr:rowOff>
    </xdr:to>
    <xdr:sp macro="" textlink="">
      <xdr:nvSpPr>
        <xdr:cNvPr id="70" name="円/楕円 69">
          <a:extLst>
            <a:ext uri="{FF2B5EF4-FFF2-40B4-BE49-F238E27FC236}">
              <a16:creationId xmlns="" xmlns:a16="http://schemas.microsoft.com/office/drawing/2014/main" id="{9FD0E0A2-34DF-42C8-935D-0238DD75DA42}"/>
            </a:ext>
          </a:extLst>
        </xdr:cNvPr>
        <xdr:cNvSpPr/>
      </xdr:nvSpPr>
      <xdr:spPr bwMode="auto">
        <a:xfrm>
          <a:off x="56007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39105</xdr:rowOff>
    </xdr:from>
    <xdr:ext cx="762000" cy="259045"/>
    <xdr:sp macro="" textlink="">
      <xdr:nvSpPr>
        <xdr:cNvPr id="71" name="人口1人当たり決算額の推移該当値テキスト130">
          <a:extLst>
            <a:ext uri="{FF2B5EF4-FFF2-40B4-BE49-F238E27FC236}">
              <a16:creationId xmlns="" xmlns:a16="http://schemas.microsoft.com/office/drawing/2014/main" id="{A0C3D8D5-0AC7-449B-B380-57578EDC459B}"/>
            </a:ext>
          </a:extLst>
        </xdr:cNvPr>
        <xdr:cNvSpPr txBox="1"/>
      </xdr:nvSpPr>
      <xdr:spPr>
        <a:xfrm>
          <a:off x="5740400" y="317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219,784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80874</xdr:rowOff>
    </xdr:from>
    <xdr:to>
      <xdr:col>4</xdr:col>
      <xdr:colOff>520700</xdr:colOff>
      <xdr:row>19</xdr:row>
      <xdr:rowOff>11024</xdr:rowOff>
    </xdr:to>
    <xdr:sp macro="" textlink="">
      <xdr:nvSpPr>
        <xdr:cNvPr id="72" name="円/楕円 71">
          <a:extLst>
            <a:ext uri="{FF2B5EF4-FFF2-40B4-BE49-F238E27FC236}">
              <a16:creationId xmlns="" xmlns:a16="http://schemas.microsoft.com/office/drawing/2014/main" id="{3C447CC9-5ADF-4D1E-8BD1-1C28E45DDE80}"/>
            </a:ext>
          </a:extLst>
        </xdr:cNvPr>
        <xdr:cNvSpPr/>
      </xdr:nvSpPr>
      <xdr:spPr bwMode="auto">
        <a:xfrm>
          <a:off x="49530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167251</xdr:rowOff>
    </xdr:from>
    <xdr:ext cx="736600" cy="259045"/>
    <xdr:sp macro="" textlink="">
      <xdr:nvSpPr>
        <xdr:cNvPr id="73" name="テキスト ボックス 72">
          <a:extLst>
            <a:ext uri="{FF2B5EF4-FFF2-40B4-BE49-F238E27FC236}">
              <a16:creationId xmlns="" xmlns:a16="http://schemas.microsoft.com/office/drawing/2014/main" id="{B9DD6462-E595-4CFD-AACC-5787B7F7577B}"/>
            </a:ext>
          </a:extLst>
        </xdr:cNvPr>
        <xdr:cNvSpPr txBox="1"/>
      </xdr:nvSpPr>
      <xdr:spPr>
        <a:xfrm>
          <a:off x="4622800" y="330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85631</xdr:rowOff>
    </xdr:from>
    <xdr:to>
      <xdr:col>3</xdr:col>
      <xdr:colOff>955675</xdr:colOff>
      <xdr:row>19</xdr:row>
      <xdr:rowOff>15781</xdr:rowOff>
    </xdr:to>
    <xdr:sp macro="" textlink="">
      <xdr:nvSpPr>
        <xdr:cNvPr id="74" name="円/楕円 73">
          <a:extLst>
            <a:ext uri="{FF2B5EF4-FFF2-40B4-BE49-F238E27FC236}">
              <a16:creationId xmlns="" xmlns:a16="http://schemas.microsoft.com/office/drawing/2014/main" id="{58FB982C-975D-42F9-B039-46F432F10225}"/>
            </a:ext>
          </a:extLst>
        </xdr:cNvPr>
        <xdr:cNvSpPr/>
      </xdr:nvSpPr>
      <xdr:spPr bwMode="auto">
        <a:xfrm>
          <a:off x="4254500" y="32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25958</xdr:rowOff>
    </xdr:from>
    <xdr:ext cx="762000" cy="259045"/>
    <xdr:sp macro="" textlink="">
      <xdr:nvSpPr>
        <xdr:cNvPr id="75" name="テキスト ボックス 74">
          <a:extLst>
            <a:ext uri="{FF2B5EF4-FFF2-40B4-BE49-F238E27FC236}">
              <a16:creationId xmlns="" xmlns:a16="http://schemas.microsoft.com/office/drawing/2014/main" id="{FF3D860F-D848-4D17-9D26-B0C750B33874}"/>
            </a:ext>
          </a:extLst>
        </xdr:cNvPr>
        <xdr:cNvSpPr txBox="1"/>
      </xdr:nvSpPr>
      <xdr:spPr>
        <a:xfrm>
          <a:off x="3924300" y="298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88198</xdr:rowOff>
    </xdr:from>
    <xdr:to>
      <xdr:col>3</xdr:col>
      <xdr:colOff>257175</xdr:colOff>
      <xdr:row>19</xdr:row>
      <xdr:rowOff>18348</xdr:rowOff>
    </xdr:to>
    <xdr:sp macro="" textlink="">
      <xdr:nvSpPr>
        <xdr:cNvPr id="76" name="円/楕円 75">
          <a:extLst>
            <a:ext uri="{FF2B5EF4-FFF2-40B4-BE49-F238E27FC236}">
              <a16:creationId xmlns="" xmlns:a16="http://schemas.microsoft.com/office/drawing/2014/main" id="{CA852516-C6BC-4EB2-8EA7-A834FEC49DD5}"/>
            </a:ext>
          </a:extLst>
        </xdr:cNvPr>
        <xdr:cNvSpPr/>
      </xdr:nvSpPr>
      <xdr:spPr bwMode="auto">
        <a:xfrm>
          <a:off x="3556000" y="322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28525</xdr:rowOff>
    </xdr:from>
    <xdr:ext cx="762000" cy="259045"/>
    <xdr:sp macro="" textlink="">
      <xdr:nvSpPr>
        <xdr:cNvPr id="77" name="テキスト ボックス 76">
          <a:extLst>
            <a:ext uri="{FF2B5EF4-FFF2-40B4-BE49-F238E27FC236}">
              <a16:creationId xmlns="" xmlns:a16="http://schemas.microsoft.com/office/drawing/2014/main" id="{C957E673-B944-4606-A300-799386E79A23}"/>
            </a:ext>
          </a:extLst>
        </xdr:cNvPr>
        <xdr:cNvSpPr txBox="1"/>
      </xdr:nvSpPr>
      <xdr:spPr>
        <a:xfrm>
          <a:off x="3225800" y="29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60289</xdr:rowOff>
    </xdr:from>
    <xdr:to>
      <xdr:col>2</xdr:col>
      <xdr:colOff>692150</xdr:colOff>
      <xdr:row>18</xdr:row>
      <xdr:rowOff>161889</xdr:rowOff>
    </xdr:to>
    <xdr:sp macro="" textlink="">
      <xdr:nvSpPr>
        <xdr:cNvPr id="78" name="円/楕円 77">
          <a:extLst>
            <a:ext uri="{FF2B5EF4-FFF2-40B4-BE49-F238E27FC236}">
              <a16:creationId xmlns="" xmlns:a16="http://schemas.microsoft.com/office/drawing/2014/main" id="{9EEC9E49-0320-4A97-8E85-7ECA66843D26}"/>
            </a:ext>
          </a:extLst>
        </xdr:cNvPr>
        <xdr:cNvSpPr/>
      </xdr:nvSpPr>
      <xdr:spPr bwMode="auto">
        <a:xfrm>
          <a:off x="2857500" y="3194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616</xdr:rowOff>
    </xdr:from>
    <xdr:ext cx="762000" cy="259045"/>
    <xdr:sp macro="" textlink="">
      <xdr:nvSpPr>
        <xdr:cNvPr id="79" name="テキスト ボックス 78">
          <a:extLst>
            <a:ext uri="{FF2B5EF4-FFF2-40B4-BE49-F238E27FC236}">
              <a16:creationId xmlns="" xmlns:a16="http://schemas.microsoft.com/office/drawing/2014/main" id="{90540F64-6FF9-443A-9EE0-C5003DFE6D0F}"/>
            </a:ext>
          </a:extLst>
        </xdr:cNvPr>
        <xdr:cNvSpPr txBox="1"/>
      </xdr:nvSpPr>
      <xdr:spPr>
        <a:xfrm>
          <a:off x="2527300" y="29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 xmlns:a16="http://schemas.microsoft.com/office/drawing/2014/main" id="{0D6E237C-EC81-45A1-8092-770DDA39F25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 xmlns:a16="http://schemas.microsoft.com/office/drawing/2014/main" id="{A5E0FD2D-DC4B-49EC-9E1B-3EDB1DCB885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 xmlns:a16="http://schemas.microsoft.com/office/drawing/2014/main" id="{5586EE86-F1F3-4303-944F-EDFEF27FEA5F}"/>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 xmlns:a16="http://schemas.microsoft.com/office/drawing/2014/main" id="{CB1A20F4-25D6-4E1B-98A2-9FF5C10E4A8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 xmlns:a16="http://schemas.microsoft.com/office/drawing/2014/main" id="{531FB8DC-F576-4890-993C-8B5B329F9B3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 xmlns:a16="http://schemas.microsoft.com/office/drawing/2014/main" id="{02C7EEA7-7E6C-40B2-9CCD-AB19EEE5FC5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 xmlns:a16="http://schemas.microsoft.com/office/drawing/2014/main" id="{B3D0CD6C-27F6-40FD-8C78-1CBED28CE45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 xmlns:a16="http://schemas.microsoft.com/office/drawing/2014/main" id="{F27F32E7-6E69-4541-A0E2-3DE47E30B5B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 xmlns:a16="http://schemas.microsoft.com/office/drawing/2014/main" id="{3EDC4AB1-E9FA-4A80-BC00-D5DA52202756}"/>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 xmlns:a16="http://schemas.microsoft.com/office/drawing/2014/main" id="{1B976139-B652-4F4F-94D9-ADB360ED8ED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 xmlns:a16="http://schemas.microsoft.com/office/drawing/2014/main" id="{87A9C4E8-D732-4654-B1A8-53267109BCD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 xmlns:a16="http://schemas.microsoft.com/office/drawing/2014/main" id="{5F56FC1C-DD94-4775-80B1-BA2544ECD33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 xmlns:a16="http://schemas.microsoft.com/office/drawing/2014/main" id="{C347FD17-284B-43BF-BB9B-3B618702D7C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 xmlns:a16="http://schemas.microsoft.com/office/drawing/2014/main" id="{D81EEA5C-4E38-4182-93B1-85CDA8F192B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 xmlns:a16="http://schemas.microsoft.com/office/drawing/2014/main" id="{C520632F-CC6C-43CC-845F-F419A0E17EC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 xmlns:a16="http://schemas.microsoft.com/office/drawing/2014/main" id="{00A83F7F-E560-4A93-87F0-ABB9B49B1524}"/>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 xmlns:a16="http://schemas.microsoft.com/office/drawing/2014/main" id="{4303DCF5-6200-4572-86A5-D2A891EF268B}"/>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ABF77CEB-3ACC-4B56-9E79-50FE5962DFEE}"/>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 xmlns:a16="http://schemas.microsoft.com/office/drawing/2014/main" id="{0BD0A4BA-5341-4CA7-BF3A-C27AB28FF501}"/>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E665FED5-0739-4511-A506-5202B4479502}"/>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 xmlns:a16="http://schemas.microsoft.com/office/drawing/2014/main" id="{50D9423A-27D7-4368-A844-8EC3DF3C5E15}"/>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611AC760-45ED-465B-B315-485D71C838DC}"/>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5673FAD2-8F94-4236-8DA7-65646249236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F220EE31-CB9B-47ED-8DEA-ABC9209E9327}"/>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2E92E7FA-A864-41EE-8FAD-2A198D6D4A1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 xmlns:a16="http://schemas.microsoft.com/office/drawing/2014/main" id="{B0452464-0EA9-4020-A3D7-EA7B5B1873D4}"/>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 xmlns:a16="http://schemas.microsoft.com/office/drawing/2014/main" id="{125EE58C-1F7E-4650-90A6-6EE280C40E24}"/>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 xmlns:a16="http://schemas.microsoft.com/office/drawing/2014/main" id="{72160919-FBF3-4DEC-A7F4-74B2D37044CF}"/>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 xmlns:a16="http://schemas.microsoft.com/office/drawing/2014/main" id="{F6758EB8-593D-492A-ABFF-61D455989F5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 xmlns:a16="http://schemas.microsoft.com/office/drawing/2014/main" id="{A65FF18F-CDE0-4032-B807-351DAF02BA4D}"/>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258052</xdr:rowOff>
    </xdr:from>
    <xdr:to>
      <xdr:col>4</xdr:col>
      <xdr:colOff>1117600</xdr:colOff>
      <xdr:row>35</xdr:row>
      <xdr:rowOff>272317</xdr:rowOff>
    </xdr:to>
    <xdr:cxnSp macro="">
      <xdr:nvCxnSpPr>
        <xdr:cNvPr id="110" name="直線コネクタ 109">
          <a:extLst>
            <a:ext uri="{FF2B5EF4-FFF2-40B4-BE49-F238E27FC236}">
              <a16:creationId xmlns="" xmlns:a16="http://schemas.microsoft.com/office/drawing/2014/main" id="{69B6D1C9-70F1-43C3-AB15-E8496355225F}"/>
            </a:ext>
          </a:extLst>
        </xdr:cNvPr>
        <xdr:cNvCxnSpPr/>
      </xdr:nvCxnSpPr>
      <xdr:spPr bwMode="auto">
        <a:xfrm flipV="1">
          <a:off x="5003800" y="6868402"/>
          <a:ext cx="647700" cy="1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 xmlns:a16="http://schemas.microsoft.com/office/drawing/2014/main" id="{232C1E12-685D-433D-A614-520B32060FBF}"/>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 xmlns:a16="http://schemas.microsoft.com/office/drawing/2014/main" id="{7F3F50AA-58DD-4FB0-A81F-70454A39CBD5}"/>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253265</xdr:rowOff>
    </xdr:from>
    <xdr:to>
      <xdr:col>4</xdr:col>
      <xdr:colOff>469900</xdr:colOff>
      <xdr:row>35</xdr:row>
      <xdr:rowOff>272317</xdr:rowOff>
    </xdr:to>
    <xdr:cxnSp macro="">
      <xdr:nvCxnSpPr>
        <xdr:cNvPr id="113" name="直線コネクタ 112">
          <a:extLst>
            <a:ext uri="{FF2B5EF4-FFF2-40B4-BE49-F238E27FC236}">
              <a16:creationId xmlns="" xmlns:a16="http://schemas.microsoft.com/office/drawing/2014/main" id="{A4EFEF6A-FB02-4D1A-9825-FF32659FE0BD}"/>
            </a:ext>
          </a:extLst>
        </xdr:cNvPr>
        <xdr:cNvCxnSpPr/>
      </xdr:nvCxnSpPr>
      <xdr:spPr bwMode="auto">
        <a:xfrm>
          <a:off x="4305300" y="6863615"/>
          <a:ext cx="698500" cy="1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a:extLst>
            <a:ext uri="{FF2B5EF4-FFF2-40B4-BE49-F238E27FC236}">
              <a16:creationId xmlns="" xmlns:a16="http://schemas.microsoft.com/office/drawing/2014/main" id="{DF6A2072-3731-43AD-A91C-1C658E8167AC}"/>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5" name="テキスト ボックス 114">
          <a:extLst>
            <a:ext uri="{FF2B5EF4-FFF2-40B4-BE49-F238E27FC236}">
              <a16:creationId xmlns="" xmlns:a16="http://schemas.microsoft.com/office/drawing/2014/main" id="{30C953FB-45A5-4A51-A654-AF241B3EC8CB}"/>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233921</xdr:rowOff>
    </xdr:from>
    <xdr:to>
      <xdr:col>3</xdr:col>
      <xdr:colOff>904875</xdr:colOff>
      <xdr:row>35</xdr:row>
      <xdr:rowOff>253265</xdr:rowOff>
    </xdr:to>
    <xdr:cxnSp macro="">
      <xdr:nvCxnSpPr>
        <xdr:cNvPr id="116" name="直線コネクタ 115">
          <a:extLst>
            <a:ext uri="{FF2B5EF4-FFF2-40B4-BE49-F238E27FC236}">
              <a16:creationId xmlns="" xmlns:a16="http://schemas.microsoft.com/office/drawing/2014/main" id="{967C656C-130E-4396-92A0-CBFF05CEB79A}"/>
            </a:ext>
          </a:extLst>
        </xdr:cNvPr>
        <xdr:cNvCxnSpPr/>
      </xdr:nvCxnSpPr>
      <xdr:spPr bwMode="auto">
        <a:xfrm>
          <a:off x="3606800" y="6844271"/>
          <a:ext cx="698500" cy="1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7" name="フローチャート : 判断 116">
          <a:extLst>
            <a:ext uri="{FF2B5EF4-FFF2-40B4-BE49-F238E27FC236}">
              <a16:creationId xmlns="" xmlns:a16="http://schemas.microsoft.com/office/drawing/2014/main" id="{4F14D5C6-219E-4510-A486-3FDA4CDBD7C2}"/>
            </a:ext>
          </a:extLst>
        </xdr:cNvPr>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8" name="テキスト ボックス 117">
          <a:extLst>
            <a:ext uri="{FF2B5EF4-FFF2-40B4-BE49-F238E27FC236}">
              <a16:creationId xmlns="" xmlns:a16="http://schemas.microsoft.com/office/drawing/2014/main" id="{81809347-CA89-470A-8901-28795E539F95}"/>
            </a:ext>
          </a:extLst>
        </xdr:cNvPr>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217951</xdr:rowOff>
    </xdr:from>
    <xdr:to>
      <xdr:col>3</xdr:col>
      <xdr:colOff>206375</xdr:colOff>
      <xdr:row>35</xdr:row>
      <xdr:rowOff>233921</xdr:rowOff>
    </xdr:to>
    <xdr:cxnSp macro="">
      <xdr:nvCxnSpPr>
        <xdr:cNvPr id="119" name="直線コネクタ 118">
          <a:extLst>
            <a:ext uri="{FF2B5EF4-FFF2-40B4-BE49-F238E27FC236}">
              <a16:creationId xmlns="" xmlns:a16="http://schemas.microsoft.com/office/drawing/2014/main" id="{D37A4792-BBE8-4D14-8796-F90AAEFBFF05}"/>
            </a:ext>
          </a:extLst>
        </xdr:cNvPr>
        <xdr:cNvCxnSpPr/>
      </xdr:nvCxnSpPr>
      <xdr:spPr bwMode="auto">
        <a:xfrm>
          <a:off x="2908300" y="6828301"/>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20" name="フローチャート : 判断 119">
          <a:extLst>
            <a:ext uri="{FF2B5EF4-FFF2-40B4-BE49-F238E27FC236}">
              <a16:creationId xmlns="" xmlns:a16="http://schemas.microsoft.com/office/drawing/2014/main" id="{7C3D8945-00BF-41C9-977D-D92CEEEE49F0}"/>
            </a:ext>
          </a:extLst>
        </xdr:cNvPr>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292996</xdr:rowOff>
    </xdr:from>
    <xdr:ext cx="762000" cy="259045"/>
    <xdr:sp macro="" textlink="">
      <xdr:nvSpPr>
        <xdr:cNvPr id="121" name="テキスト ボックス 120">
          <a:extLst>
            <a:ext uri="{FF2B5EF4-FFF2-40B4-BE49-F238E27FC236}">
              <a16:creationId xmlns="" xmlns:a16="http://schemas.microsoft.com/office/drawing/2014/main" id="{A1EC3F42-C6F6-4AD8-A2A2-E255ABF1E4B3}"/>
            </a:ext>
          </a:extLst>
        </xdr:cNvPr>
        <xdr:cNvSpPr txBox="1"/>
      </xdr:nvSpPr>
      <xdr:spPr>
        <a:xfrm>
          <a:off x="32258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22" name="フローチャート : 判断 121">
          <a:extLst>
            <a:ext uri="{FF2B5EF4-FFF2-40B4-BE49-F238E27FC236}">
              <a16:creationId xmlns="" xmlns:a16="http://schemas.microsoft.com/office/drawing/2014/main" id="{FBC07D2A-F51B-41B3-86CE-BA4212BF1632}"/>
            </a:ext>
          </a:extLst>
        </xdr:cNvPr>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277373</xdr:rowOff>
    </xdr:from>
    <xdr:ext cx="762000" cy="259045"/>
    <xdr:sp macro="" textlink="">
      <xdr:nvSpPr>
        <xdr:cNvPr id="123" name="テキスト ボックス 122">
          <a:extLst>
            <a:ext uri="{FF2B5EF4-FFF2-40B4-BE49-F238E27FC236}">
              <a16:creationId xmlns="" xmlns:a16="http://schemas.microsoft.com/office/drawing/2014/main" id="{49AE2752-86FC-4441-B05F-A3ECFA3CBB19}"/>
            </a:ext>
          </a:extLst>
        </xdr:cNvPr>
        <xdr:cNvSpPr txBox="1"/>
      </xdr:nvSpPr>
      <xdr:spPr>
        <a:xfrm>
          <a:off x="2527300" y="65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BEF167E1-E9FD-4E6A-93BB-364BBCAAD66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D918C87B-8436-41AE-BE03-373B4CCC7D5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F4C64D73-93AD-4B4F-8EA7-30BA76C1D7E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97E05EF2-3418-4F79-A49E-A4B727D1368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83F133D3-0702-4C8B-BE10-E7E8CCB9A33A}"/>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207252</xdr:rowOff>
    </xdr:from>
    <xdr:to>
      <xdr:col>5</xdr:col>
      <xdr:colOff>34925</xdr:colOff>
      <xdr:row>35</xdr:row>
      <xdr:rowOff>308852</xdr:rowOff>
    </xdr:to>
    <xdr:sp macro="" textlink="">
      <xdr:nvSpPr>
        <xdr:cNvPr id="129" name="円/楕円 128">
          <a:extLst>
            <a:ext uri="{FF2B5EF4-FFF2-40B4-BE49-F238E27FC236}">
              <a16:creationId xmlns="" xmlns:a16="http://schemas.microsoft.com/office/drawing/2014/main" id="{BBEDE92B-CCA2-4967-983D-502AF93F097E}"/>
            </a:ext>
          </a:extLst>
        </xdr:cNvPr>
        <xdr:cNvSpPr/>
      </xdr:nvSpPr>
      <xdr:spPr bwMode="auto">
        <a:xfrm>
          <a:off x="5600700" y="681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179329</xdr:rowOff>
    </xdr:from>
    <xdr:ext cx="762000" cy="259045"/>
    <xdr:sp macro="" textlink="">
      <xdr:nvSpPr>
        <xdr:cNvPr id="130" name="人口1人当たり決算額の推移該当値テキスト445">
          <a:extLst>
            <a:ext uri="{FF2B5EF4-FFF2-40B4-BE49-F238E27FC236}">
              <a16:creationId xmlns="" xmlns:a16="http://schemas.microsoft.com/office/drawing/2014/main" id="{CEEE8325-CFAC-4458-8261-4EC7406DE63D}"/>
            </a:ext>
          </a:extLst>
        </xdr:cNvPr>
        <xdr:cNvSpPr txBox="1"/>
      </xdr:nvSpPr>
      <xdr:spPr>
        <a:xfrm>
          <a:off x="5740400" y="678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221517</xdr:rowOff>
    </xdr:from>
    <xdr:to>
      <xdr:col>4</xdr:col>
      <xdr:colOff>520700</xdr:colOff>
      <xdr:row>35</xdr:row>
      <xdr:rowOff>323117</xdr:rowOff>
    </xdr:to>
    <xdr:sp macro="" textlink="">
      <xdr:nvSpPr>
        <xdr:cNvPr id="131" name="円/楕円 130">
          <a:extLst>
            <a:ext uri="{FF2B5EF4-FFF2-40B4-BE49-F238E27FC236}">
              <a16:creationId xmlns="" xmlns:a16="http://schemas.microsoft.com/office/drawing/2014/main" id="{4A5B943B-3184-4687-A235-60C2EAED36A5}"/>
            </a:ext>
          </a:extLst>
        </xdr:cNvPr>
        <xdr:cNvSpPr/>
      </xdr:nvSpPr>
      <xdr:spPr bwMode="auto">
        <a:xfrm>
          <a:off x="4953000" y="683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307894</xdr:rowOff>
    </xdr:from>
    <xdr:ext cx="736600" cy="259045"/>
    <xdr:sp macro="" textlink="">
      <xdr:nvSpPr>
        <xdr:cNvPr id="132" name="テキスト ボックス 131">
          <a:extLst>
            <a:ext uri="{FF2B5EF4-FFF2-40B4-BE49-F238E27FC236}">
              <a16:creationId xmlns="" xmlns:a16="http://schemas.microsoft.com/office/drawing/2014/main" id="{EEE970A8-9DB3-4124-8AEA-13CBC6F225D0}"/>
            </a:ext>
          </a:extLst>
        </xdr:cNvPr>
        <xdr:cNvSpPr txBox="1"/>
      </xdr:nvSpPr>
      <xdr:spPr>
        <a:xfrm>
          <a:off x="4622800" y="6918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202465</xdr:rowOff>
    </xdr:from>
    <xdr:to>
      <xdr:col>3</xdr:col>
      <xdr:colOff>955675</xdr:colOff>
      <xdr:row>35</xdr:row>
      <xdr:rowOff>304065</xdr:rowOff>
    </xdr:to>
    <xdr:sp macro="" textlink="">
      <xdr:nvSpPr>
        <xdr:cNvPr id="133" name="円/楕円 132">
          <a:extLst>
            <a:ext uri="{FF2B5EF4-FFF2-40B4-BE49-F238E27FC236}">
              <a16:creationId xmlns="" xmlns:a16="http://schemas.microsoft.com/office/drawing/2014/main" id="{CCC0D707-14F2-4E8B-A6C7-A0057F90850D}"/>
            </a:ext>
          </a:extLst>
        </xdr:cNvPr>
        <xdr:cNvSpPr/>
      </xdr:nvSpPr>
      <xdr:spPr bwMode="auto">
        <a:xfrm>
          <a:off x="4254500" y="681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288842</xdr:rowOff>
    </xdr:from>
    <xdr:ext cx="762000" cy="259045"/>
    <xdr:sp macro="" textlink="">
      <xdr:nvSpPr>
        <xdr:cNvPr id="134" name="テキスト ボックス 133">
          <a:extLst>
            <a:ext uri="{FF2B5EF4-FFF2-40B4-BE49-F238E27FC236}">
              <a16:creationId xmlns="" xmlns:a16="http://schemas.microsoft.com/office/drawing/2014/main" id="{14CA66B1-8245-40E1-946E-FD9807895054}"/>
            </a:ext>
          </a:extLst>
        </xdr:cNvPr>
        <xdr:cNvSpPr txBox="1"/>
      </xdr:nvSpPr>
      <xdr:spPr>
        <a:xfrm>
          <a:off x="3924300" y="68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183121</xdr:rowOff>
    </xdr:from>
    <xdr:to>
      <xdr:col>3</xdr:col>
      <xdr:colOff>257175</xdr:colOff>
      <xdr:row>35</xdr:row>
      <xdr:rowOff>284721</xdr:rowOff>
    </xdr:to>
    <xdr:sp macro="" textlink="">
      <xdr:nvSpPr>
        <xdr:cNvPr id="135" name="円/楕円 134">
          <a:extLst>
            <a:ext uri="{FF2B5EF4-FFF2-40B4-BE49-F238E27FC236}">
              <a16:creationId xmlns="" xmlns:a16="http://schemas.microsoft.com/office/drawing/2014/main" id="{57C077A2-E4D6-460A-A22A-BDBAD9F7AC2E}"/>
            </a:ext>
          </a:extLst>
        </xdr:cNvPr>
        <xdr:cNvSpPr/>
      </xdr:nvSpPr>
      <xdr:spPr bwMode="auto">
        <a:xfrm>
          <a:off x="3556000" y="679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269498</xdr:rowOff>
    </xdr:from>
    <xdr:ext cx="762000" cy="259045"/>
    <xdr:sp macro="" textlink="">
      <xdr:nvSpPr>
        <xdr:cNvPr id="136" name="テキスト ボックス 135">
          <a:extLst>
            <a:ext uri="{FF2B5EF4-FFF2-40B4-BE49-F238E27FC236}">
              <a16:creationId xmlns="" xmlns:a16="http://schemas.microsoft.com/office/drawing/2014/main" id="{9CDC25E2-941D-4BB0-A8D1-48FD56DFB635}"/>
            </a:ext>
          </a:extLst>
        </xdr:cNvPr>
        <xdr:cNvSpPr txBox="1"/>
      </xdr:nvSpPr>
      <xdr:spPr>
        <a:xfrm>
          <a:off x="3225800" y="68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167151</xdr:rowOff>
    </xdr:from>
    <xdr:to>
      <xdr:col>2</xdr:col>
      <xdr:colOff>692150</xdr:colOff>
      <xdr:row>35</xdr:row>
      <xdr:rowOff>268751</xdr:rowOff>
    </xdr:to>
    <xdr:sp macro="" textlink="">
      <xdr:nvSpPr>
        <xdr:cNvPr id="137" name="円/楕円 136">
          <a:extLst>
            <a:ext uri="{FF2B5EF4-FFF2-40B4-BE49-F238E27FC236}">
              <a16:creationId xmlns="" xmlns:a16="http://schemas.microsoft.com/office/drawing/2014/main" id="{31ADD220-8982-4F76-B27D-D8F96A94C73F}"/>
            </a:ext>
          </a:extLst>
        </xdr:cNvPr>
        <xdr:cNvSpPr/>
      </xdr:nvSpPr>
      <xdr:spPr bwMode="auto">
        <a:xfrm>
          <a:off x="2857500" y="677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253528</xdr:rowOff>
    </xdr:from>
    <xdr:ext cx="762000" cy="259045"/>
    <xdr:sp macro="" textlink="">
      <xdr:nvSpPr>
        <xdr:cNvPr id="138" name="テキスト ボックス 137">
          <a:extLst>
            <a:ext uri="{FF2B5EF4-FFF2-40B4-BE49-F238E27FC236}">
              <a16:creationId xmlns="" xmlns:a16="http://schemas.microsoft.com/office/drawing/2014/main" id="{F2EBA61F-24A8-4425-9B4B-A606DB54A4E9}"/>
            </a:ext>
          </a:extLst>
        </xdr:cNvPr>
        <xdr:cNvSpPr txBox="1"/>
      </xdr:nvSpPr>
      <xdr:spPr>
        <a:xfrm>
          <a:off x="2527300" y="686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DEAD9B22-1422-424F-888B-6C3C4910EA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9F45B27-36B7-4777-8BA1-D78E118D589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CECEEE56-2100-4F07-8EAF-4500DA1F48A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B1882750-E217-4AD9-8216-4CB85B89F68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483352B2-2D75-4E22-8391-FC088E4C92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40E01476-E009-4BCA-8406-452B403030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FDADE185-C75C-4224-A152-37702B3F4A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3BFB902-9A9D-41BF-94F7-3898C809A0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8004E8D0-B6AD-4E9D-8E91-19B4F82695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D05A9751-2F36-4C7E-91E4-B58AA3F2E61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2B24BF99-4F83-4550-8FB1-F48E1EB311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F6462D7E-49FF-4C7E-9084-CFC4DA1754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BDB87DF3-E015-4293-9C30-E33BB6860D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16EC8B83-E56F-487E-9A00-7D5542E23F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F1666140-C2B2-451F-AB87-B8E07B22E0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4BB20EE5-990B-4A27-BA67-AAC75F6DCF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C2FB5FB8-8E1F-4041-8A36-44733B6DE63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F07EFA25-A68E-4C94-9130-DC873E310F2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CE3D9935-02AE-4970-B32A-D5EFC52E1E67}"/>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CA1725EF-DB46-40E5-AA02-D1B8FBEF511C}"/>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1670D673-8F59-4044-B186-C60F06E9EFB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BC5544F9-5A27-4052-8B46-13A363F1D7B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32298638-990F-4D94-8D9B-65FE016B027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4A3292C-5CD5-4BA8-8E71-F97311FC782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7259A950-1449-44EE-ABE1-353EAA3742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4D0C326B-A860-4ECF-B781-BC3853EAF47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D5349DF2-A8BC-4A00-B80A-1447FCDE44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B29017FF-1845-4A70-99E4-61667D37839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B3AD8778-88F6-4506-9612-A65D5DBB1F4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1F539EB0-FDF3-4966-9A12-A324C4BE3A99}"/>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5869D9E-928F-4B3D-B787-E4516DAED30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5EF802F6-885A-45EA-8928-2256AD1B756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174E8091-AE6B-4D94-9699-BE6DFF45E58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9B5FAF7A-838C-4ABE-819E-1D4323F14D7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2E78DE0D-B2B2-425B-992E-58B7ACDC161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CB554000-F647-4C83-BD3C-9DF37E1C5C4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7C5137A9-B893-4803-8539-024DC66BC68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B932A464-D663-4064-88FC-90190E4751B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69FA4338-A95B-417E-8077-DD5E790DF41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10A897EC-1EAB-4D29-A981-FDC8967261B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C3425ADA-B977-4BB1-ABFE-941D2949EA0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3D6FB70C-10FB-4689-85A1-F144EDE87006}"/>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D18AB3CB-90CD-487B-8BF1-3BCE4823774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 xmlns:a16="http://schemas.microsoft.com/office/drawing/2014/main" id="{15767DBC-FA2E-43B4-857F-24ACBD2665D5}"/>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6EB8ABA8-3FA2-47A5-84DD-0C5C7A339C0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 xmlns:a16="http://schemas.microsoft.com/office/drawing/2014/main" id="{2914FC34-B80E-45A2-8961-1420BC9898CC}"/>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C0832CAC-2FD5-482A-AA10-A8F9D86D1E6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 xmlns:a16="http://schemas.microsoft.com/office/drawing/2014/main" id="{761F2135-FA43-4E31-A3C8-7DE0A1D06A2D}"/>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D6CC3C97-17B7-48D7-A187-1C7124F29668}"/>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 xmlns:a16="http://schemas.microsoft.com/office/drawing/2014/main" id="{ACB238A4-90A8-4B36-B834-8937546EF709}"/>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30423FD1-3E57-4B34-BB7D-7C048A22F4A2}"/>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 xmlns:a16="http://schemas.microsoft.com/office/drawing/2014/main" id="{4804D1D4-3B31-47E1-9986-885102B7616E}"/>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CC8BA9A8-15D8-4B14-AADD-3EABD400E96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 xmlns:a16="http://schemas.microsoft.com/office/drawing/2014/main" id="{A9710AFE-0A92-41AB-980D-7AB07AAFAE14}"/>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 xmlns:a16="http://schemas.microsoft.com/office/drawing/2014/main" id="{E6D15512-4FBA-46D2-BC73-61B599FE22D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 xmlns:a16="http://schemas.microsoft.com/office/drawing/2014/main" id="{36A3DA6A-EE31-43D2-A2CB-C88DDDBEBAF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 xmlns:a16="http://schemas.microsoft.com/office/drawing/2014/main" id="{72CB5AC5-5C2B-4604-9294-46208E72CDD2}"/>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 xmlns:a16="http://schemas.microsoft.com/office/drawing/2014/main" id="{DF72D748-2021-433B-82C3-EA75480BCE3B}"/>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 xmlns:a16="http://schemas.microsoft.com/office/drawing/2014/main" id="{A33B6BA2-DEF8-4133-B1B8-CF1F47B28A6A}"/>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 xmlns:a16="http://schemas.microsoft.com/office/drawing/2014/main" id="{CADEEE9E-5C96-469B-A6B4-9477D7A2F0FA}"/>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169653</xdr:rowOff>
    </xdr:from>
    <xdr:to>
      <xdr:col>6</xdr:col>
      <xdr:colOff>511175</xdr:colOff>
      <xdr:row>38</xdr:row>
      <xdr:rowOff>1420</xdr:rowOff>
    </xdr:to>
    <xdr:cxnSp macro="">
      <xdr:nvCxnSpPr>
        <xdr:cNvPr id="62" name="直線コネクタ 61">
          <a:extLst>
            <a:ext uri="{FF2B5EF4-FFF2-40B4-BE49-F238E27FC236}">
              <a16:creationId xmlns="" xmlns:a16="http://schemas.microsoft.com/office/drawing/2014/main" id="{DE0615CD-C74A-405F-ABE4-53A62A946205}"/>
            </a:ext>
          </a:extLst>
        </xdr:cNvPr>
        <xdr:cNvCxnSpPr/>
      </xdr:nvCxnSpPr>
      <xdr:spPr>
        <a:xfrm flipV="1">
          <a:off x="3797300" y="651330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 xmlns:a16="http://schemas.microsoft.com/office/drawing/2014/main" id="{4F11F439-3133-48E0-9D37-65587C2153FA}"/>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 xmlns:a16="http://schemas.microsoft.com/office/drawing/2014/main" id="{D44DD195-ED7E-4C98-BDAF-149DA69852B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159074</xdr:rowOff>
    </xdr:from>
    <xdr:to>
      <xdr:col>5</xdr:col>
      <xdr:colOff>358775</xdr:colOff>
      <xdr:row>38</xdr:row>
      <xdr:rowOff>1420</xdr:rowOff>
    </xdr:to>
    <xdr:cxnSp macro="">
      <xdr:nvCxnSpPr>
        <xdr:cNvPr id="65" name="直線コネクタ 64">
          <a:extLst>
            <a:ext uri="{FF2B5EF4-FFF2-40B4-BE49-F238E27FC236}">
              <a16:creationId xmlns="" xmlns:a16="http://schemas.microsoft.com/office/drawing/2014/main" id="{96CBD9FF-BAF9-42EF-8A4B-93876570B7D9}"/>
            </a:ext>
          </a:extLst>
        </xdr:cNvPr>
        <xdr:cNvCxnSpPr/>
      </xdr:nvCxnSpPr>
      <xdr:spPr>
        <a:xfrm>
          <a:off x="2908300" y="6502724"/>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a:extLst>
            <a:ext uri="{FF2B5EF4-FFF2-40B4-BE49-F238E27FC236}">
              <a16:creationId xmlns="" xmlns:a16="http://schemas.microsoft.com/office/drawing/2014/main" id="{580F567C-7FAF-4ECE-B4D2-92341792FB9D}"/>
            </a:ext>
          </a:extLst>
        </xdr:cNvPr>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32058</xdr:rowOff>
    </xdr:from>
    <xdr:ext cx="599010" cy="259045"/>
    <xdr:sp macro="" textlink="">
      <xdr:nvSpPr>
        <xdr:cNvPr id="67" name="テキスト ボックス 66">
          <a:extLst>
            <a:ext uri="{FF2B5EF4-FFF2-40B4-BE49-F238E27FC236}">
              <a16:creationId xmlns="" xmlns:a16="http://schemas.microsoft.com/office/drawing/2014/main" id="{7C95A426-ACB8-4CD2-9A10-17BF82284EC6}"/>
            </a:ext>
          </a:extLst>
        </xdr:cNvPr>
        <xdr:cNvSpPr txBox="1"/>
      </xdr:nvSpPr>
      <xdr:spPr>
        <a:xfrm>
          <a:off x="3497794"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159074</xdr:rowOff>
    </xdr:from>
    <xdr:to>
      <xdr:col>4</xdr:col>
      <xdr:colOff>155575</xdr:colOff>
      <xdr:row>37</xdr:row>
      <xdr:rowOff>159235</xdr:rowOff>
    </xdr:to>
    <xdr:cxnSp macro="">
      <xdr:nvCxnSpPr>
        <xdr:cNvPr id="68" name="直線コネクタ 67">
          <a:extLst>
            <a:ext uri="{FF2B5EF4-FFF2-40B4-BE49-F238E27FC236}">
              <a16:creationId xmlns="" xmlns:a16="http://schemas.microsoft.com/office/drawing/2014/main" id="{3D6755D0-9CCA-41B8-B42F-91C8FCF9B551}"/>
            </a:ext>
          </a:extLst>
        </xdr:cNvPr>
        <xdr:cNvCxnSpPr/>
      </xdr:nvCxnSpPr>
      <xdr:spPr>
        <a:xfrm flipV="1">
          <a:off x="2019300" y="650272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165346</xdr:rowOff>
    </xdr:from>
    <xdr:to>
      <xdr:col>4</xdr:col>
      <xdr:colOff>206375</xdr:colOff>
      <xdr:row>38</xdr:row>
      <xdr:rowOff>95496</xdr:rowOff>
    </xdr:to>
    <xdr:sp macro="" textlink="">
      <xdr:nvSpPr>
        <xdr:cNvPr id="69" name="フローチャート : 判断 68">
          <a:extLst>
            <a:ext uri="{FF2B5EF4-FFF2-40B4-BE49-F238E27FC236}">
              <a16:creationId xmlns="" xmlns:a16="http://schemas.microsoft.com/office/drawing/2014/main" id="{8872B3EB-854C-458B-8C39-0E8630B54937}"/>
            </a:ext>
          </a:extLst>
        </xdr:cNvPr>
        <xdr:cNvSpPr/>
      </xdr:nvSpPr>
      <xdr:spPr>
        <a:xfrm>
          <a:off x="2857500" y="6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86623</xdr:rowOff>
    </xdr:from>
    <xdr:ext cx="599010" cy="259045"/>
    <xdr:sp macro="" textlink="">
      <xdr:nvSpPr>
        <xdr:cNvPr id="70" name="テキスト ボックス 69">
          <a:extLst>
            <a:ext uri="{FF2B5EF4-FFF2-40B4-BE49-F238E27FC236}">
              <a16:creationId xmlns="" xmlns:a16="http://schemas.microsoft.com/office/drawing/2014/main" id="{C5460DFE-102B-4C03-B1EE-F4CA72C2E113}"/>
            </a:ext>
          </a:extLst>
        </xdr:cNvPr>
        <xdr:cNvSpPr txBox="1"/>
      </xdr:nvSpPr>
      <xdr:spPr>
        <a:xfrm>
          <a:off x="2608794" y="660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149882</xdr:rowOff>
    </xdr:from>
    <xdr:to>
      <xdr:col>2</xdr:col>
      <xdr:colOff>638175</xdr:colOff>
      <xdr:row>37</xdr:row>
      <xdr:rowOff>159235</xdr:rowOff>
    </xdr:to>
    <xdr:cxnSp macro="">
      <xdr:nvCxnSpPr>
        <xdr:cNvPr id="71" name="直線コネクタ 70">
          <a:extLst>
            <a:ext uri="{FF2B5EF4-FFF2-40B4-BE49-F238E27FC236}">
              <a16:creationId xmlns="" xmlns:a16="http://schemas.microsoft.com/office/drawing/2014/main" id="{5FF9824F-4FA2-4F9F-A60C-F831CCA77881}"/>
            </a:ext>
          </a:extLst>
        </xdr:cNvPr>
        <xdr:cNvCxnSpPr/>
      </xdr:nvCxnSpPr>
      <xdr:spPr>
        <a:xfrm>
          <a:off x="1130300" y="6493532"/>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2452</xdr:rowOff>
    </xdr:from>
    <xdr:to>
      <xdr:col>3</xdr:col>
      <xdr:colOff>3175</xdr:colOff>
      <xdr:row>38</xdr:row>
      <xdr:rowOff>104052</xdr:rowOff>
    </xdr:to>
    <xdr:sp macro="" textlink="">
      <xdr:nvSpPr>
        <xdr:cNvPr id="72" name="フローチャート : 判断 71">
          <a:extLst>
            <a:ext uri="{FF2B5EF4-FFF2-40B4-BE49-F238E27FC236}">
              <a16:creationId xmlns="" xmlns:a16="http://schemas.microsoft.com/office/drawing/2014/main" id="{8389BED2-61D9-4EA1-B2D4-EF76F472707C}"/>
            </a:ext>
          </a:extLst>
        </xdr:cNvPr>
        <xdr:cNvSpPr/>
      </xdr:nvSpPr>
      <xdr:spPr>
        <a:xfrm>
          <a:off x="1968500" y="651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95179</xdr:rowOff>
    </xdr:from>
    <xdr:ext cx="599010" cy="259045"/>
    <xdr:sp macro="" textlink="">
      <xdr:nvSpPr>
        <xdr:cNvPr id="73" name="テキスト ボックス 72">
          <a:extLst>
            <a:ext uri="{FF2B5EF4-FFF2-40B4-BE49-F238E27FC236}">
              <a16:creationId xmlns="" xmlns:a16="http://schemas.microsoft.com/office/drawing/2014/main" id="{6BD0A7D7-16D1-44B9-ABF2-55909A321F10}"/>
            </a:ext>
          </a:extLst>
        </xdr:cNvPr>
        <xdr:cNvSpPr txBox="1"/>
      </xdr:nvSpPr>
      <xdr:spPr>
        <a:xfrm>
          <a:off x="1719794" y="661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833</xdr:rowOff>
    </xdr:from>
    <xdr:to>
      <xdr:col>1</xdr:col>
      <xdr:colOff>485775</xdr:colOff>
      <xdr:row>38</xdr:row>
      <xdr:rowOff>102433</xdr:rowOff>
    </xdr:to>
    <xdr:sp macro="" textlink="">
      <xdr:nvSpPr>
        <xdr:cNvPr id="74" name="フローチャート : 判断 73">
          <a:extLst>
            <a:ext uri="{FF2B5EF4-FFF2-40B4-BE49-F238E27FC236}">
              <a16:creationId xmlns="" xmlns:a16="http://schemas.microsoft.com/office/drawing/2014/main" id="{B3EB3BA2-DDD8-4DC9-B67E-4ADE599884F5}"/>
            </a:ext>
          </a:extLst>
        </xdr:cNvPr>
        <xdr:cNvSpPr/>
      </xdr:nvSpPr>
      <xdr:spPr>
        <a:xfrm>
          <a:off x="1079500" y="651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93560</xdr:rowOff>
    </xdr:from>
    <xdr:ext cx="599010" cy="259045"/>
    <xdr:sp macro="" textlink="">
      <xdr:nvSpPr>
        <xdr:cNvPr id="75" name="テキスト ボックス 74">
          <a:extLst>
            <a:ext uri="{FF2B5EF4-FFF2-40B4-BE49-F238E27FC236}">
              <a16:creationId xmlns="" xmlns:a16="http://schemas.microsoft.com/office/drawing/2014/main" id="{3FAFB485-1469-4305-A34C-2790B8D1C6D7}"/>
            </a:ext>
          </a:extLst>
        </xdr:cNvPr>
        <xdr:cNvSpPr txBox="1"/>
      </xdr:nvSpPr>
      <xdr:spPr>
        <a:xfrm>
          <a:off x="830794" y="660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CE52763B-8C24-44A8-ADFD-9A008E89D7A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3D4EE22C-4C3C-4441-9E74-FA4216D6C94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BAF882C6-24F6-4237-875B-38CA438C650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72AE7A88-DD21-435E-AF64-71DF50F9A7F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976C5B70-324D-4E4F-915C-0ECDA493207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118853</xdr:rowOff>
    </xdr:from>
    <xdr:to>
      <xdr:col>6</xdr:col>
      <xdr:colOff>561975</xdr:colOff>
      <xdr:row>38</xdr:row>
      <xdr:rowOff>49003</xdr:rowOff>
    </xdr:to>
    <xdr:sp macro="" textlink="">
      <xdr:nvSpPr>
        <xdr:cNvPr id="81" name="円/楕円 80">
          <a:extLst>
            <a:ext uri="{FF2B5EF4-FFF2-40B4-BE49-F238E27FC236}">
              <a16:creationId xmlns="" xmlns:a16="http://schemas.microsoft.com/office/drawing/2014/main" id="{5339721F-95BD-4F0E-904C-C5A36C9B7F00}"/>
            </a:ext>
          </a:extLst>
        </xdr:cNvPr>
        <xdr:cNvSpPr/>
      </xdr:nvSpPr>
      <xdr:spPr>
        <a:xfrm>
          <a:off x="4584700" y="64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97280</xdr:rowOff>
    </xdr:from>
    <xdr:ext cx="599010" cy="259045"/>
    <xdr:sp macro="" textlink="">
      <xdr:nvSpPr>
        <xdr:cNvPr id="82" name="人件費該当値テキスト">
          <a:extLst>
            <a:ext uri="{FF2B5EF4-FFF2-40B4-BE49-F238E27FC236}">
              <a16:creationId xmlns="" xmlns:a16="http://schemas.microsoft.com/office/drawing/2014/main" id="{8B379929-A68A-49EC-A6DE-9121F4A88831}"/>
            </a:ext>
          </a:extLst>
        </xdr:cNvPr>
        <xdr:cNvSpPr txBox="1"/>
      </xdr:nvSpPr>
      <xdr:spPr>
        <a:xfrm>
          <a:off x="4686300" y="644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122070</xdr:rowOff>
    </xdr:from>
    <xdr:to>
      <xdr:col>5</xdr:col>
      <xdr:colOff>409575</xdr:colOff>
      <xdr:row>38</xdr:row>
      <xdr:rowOff>52220</xdr:rowOff>
    </xdr:to>
    <xdr:sp macro="" textlink="">
      <xdr:nvSpPr>
        <xdr:cNvPr id="83" name="円/楕円 82">
          <a:extLst>
            <a:ext uri="{FF2B5EF4-FFF2-40B4-BE49-F238E27FC236}">
              <a16:creationId xmlns="" xmlns:a16="http://schemas.microsoft.com/office/drawing/2014/main" id="{B7896EB7-E4F3-4078-A8FB-D00ABB150CA6}"/>
            </a:ext>
          </a:extLst>
        </xdr:cNvPr>
        <xdr:cNvSpPr/>
      </xdr:nvSpPr>
      <xdr:spPr>
        <a:xfrm>
          <a:off x="3746500" y="646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43347</xdr:rowOff>
    </xdr:from>
    <xdr:ext cx="599010" cy="259045"/>
    <xdr:sp macro="" textlink="">
      <xdr:nvSpPr>
        <xdr:cNvPr id="84" name="テキスト ボックス 83">
          <a:extLst>
            <a:ext uri="{FF2B5EF4-FFF2-40B4-BE49-F238E27FC236}">
              <a16:creationId xmlns="" xmlns:a16="http://schemas.microsoft.com/office/drawing/2014/main" id="{60821F4F-B6A5-4B02-B4E2-D301DEE9072F}"/>
            </a:ext>
          </a:extLst>
        </xdr:cNvPr>
        <xdr:cNvSpPr txBox="1"/>
      </xdr:nvSpPr>
      <xdr:spPr>
        <a:xfrm>
          <a:off x="3497794" y="65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108274</xdr:rowOff>
    </xdr:from>
    <xdr:to>
      <xdr:col>4</xdr:col>
      <xdr:colOff>206375</xdr:colOff>
      <xdr:row>38</xdr:row>
      <xdr:rowOff>38424</xdr:rowOff>
    </xdr:to>
    <xdr:sp macro="" textlink="">
      <xdr:nvSpPr>
        <xdr:cNvPr id="85" name="円/楕円 84">
          <a:extLst>
            <a:ext uri="{FF2B5EF4-FFF2-40B4-BE49-F238E27FC236}">
              <a16:creationId xmlns="" xmlns:a16="http://schemas.microsoft.com/office/drawing/2014/main" id="{530FC1D4-54D0-488C-A17D-4661FFC89BB8}"/>
            </a:ext>
          </a:extLst>
        </xdr:cNvPr>
        <xdr:cNvSpPr/>
      </xdr:nvSpPr>
      <xdr:spPr>
        <a:xfrm>
          <a:off x="2857500" y="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54951</xdr:rowOff>
    </xdr:from>
    <xdr:ext cx="599010" cy="259045"/>
    <xdr:sp macro="" textlink="">
      <xdr:nvSpPr>
        <xdr:cNvPr id="86" name="テキスト ボックス 85">
          <a:extLst>
            <a:ext uri="{FF2B5EF4-FFF2-40B4-BE49-F238E27FC236}">
              <a16:creationId xmlns="" xmlns:a16="http://schemas.microsoft.com/office/drawing/2014/main" id="{77E76B90-29EA-4568-A44E-7B4C7DE75FF1}"/>
            </a:ext>
          </a:extLst>
        </xdr:cNvPr>
        <xdr:cNvSpPr txBox="1"/>
      </xdr:nvSpPr>
      <xdr:spPr>
        <a:xfrm>
          <a:off x="2608794" y="62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108436</xdr:rowOff>
    </xdr:from>
    <xdr:to>
      <xdr:col>3</xdr:col>
      <xdr:colOff>3175</xdr:colOff>
      <xdr:row>38</xdr:row>
      <xdr:rowOff>38585</xdr:rowOff>
    </xdr:to>
    <xdr:sp macro="" textlink="">
      <xdr:nvSpPr>
        <xdr:cNvPr id="87" name="円/楕円 86">
          <a:extLst>
            <a:ext uri="{FF2B5EF4-FFF2-40B4-BE49-F238E27FC236}">
              <a16:creationId xmlns="" xmlns:a16="http://schemas.microsoft.com/office/drawing/2014/main" id="{51CF7221-EC60-43D4-9F27-A04344C239BC}"/>
            </a:ext>
          </a:extLst>
        </xdr:cNvPr>
        <xdr:cNvSpPr/>
      </xdr:nvSpPr>
      <xdr:spPr>
        <a:xfrm>
          <a:off x="1968500" y="6452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55113</xdr:rowOff>
    </xdr:from>
    <xdr:ext cx="599010" cy="259045"/>
    <xdr:sp macro="" textlink="">
      <xdr:nvSpPr>
        <xdr:cNvPr id="88" name="テキスト ボックス 87">
          <a:extLst>
            <a:ext uri="{FF2B5EF4-FFF2-40B4-BE49-F238E27FC236}">
              <a16:creationId xmlns="" xmlns:a16="http://schemas.microsoft.com/office/drawing/2014/main" id="{0B95961F-CA3A-4B7D-A277-43869995F6AA}"/>
            </a:ext>
          </a:extLst>
        </xdr:cNvPr>
        <xdr:cNvSpPr txBox="1"/>
      </xdr:nvSpPr>
      <xdr:spPr>
        <a:xfrm>
          <a:off x="1719794" y="62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99082</xdr:rowOff>
    </xdr:from>
    <xdr:to>
      <xdr:col>1</xdr:col>
      <xdr:colOff>485775</xdr:colOff>
      <xdr:row>38</xdr:row>
      <xdr:rowOff>29232</xdr:rowOff>
    </xdr:to>
    <xdr:sp macro="" textlink="">
      <xdr:nvSpPr>
        <xdr:cNvPr id="89" name="円/楕円 88">
          <a:extLst>
            <a:ext uri="{FF2B5EF4-FFF2-40B4-BE49-F238E27FC236}">
              <a16:creationId xmlns="" xmlns:a16="http://schemas.microsoft.com/office/drawing/2014/main" id="{6DB7DFDD-A976-4933-9D57-5E3D87C668E3}"/>
            </a:ext>
          </a:extLst>
        </xdr:cNvPr>
        <xdr:cNvSpPr/>
      </xdr:nvSpPr>
      <xdr:spPr>
        <a:xfrm>
          <a:off x="1079500" y="64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45759</xdr:rowOff>
    </xdr:from>
    <xdr:ext cx="599010" cy="259045"/>
    <xdr:sp macro="" textlink="">
      <xdr:nvSpPr>
        <xdr:cNvPr id="90" name="テキスト ボックス 89">
          <a:extLst>
            <a:ext uri="{FF2B5EF4-FFF2-40B4-BE49-F238E27FC236}">
              <a16:creationId xmlns="" xmlns:a16="http://schemas.microsoft.com/office/drawing/2014/main" id="{67685924-EAB9-4008-BB45-A4BA2FB43EB3}"/>
            </a:ext>
          </a:extLst>
        </xdr:cNvPr>
        <xdr:cNvSpPr txBox="1"/>
      </xdr:nvSpPr>
      <xdr:spPr>
        <a:xfrm>
          <a:off x="830794" y="621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13E8BC10-12FB-45CB-A93E-788B331EAF7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FA70D14B-20C7-4DF9-B73E-761E8809CA1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57CDA2FD-E64D-4B4E-BDDF-FBE64B8517A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E104A4A2-901F-4AC4-9FAA-B3BF64D2C1A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8A7946DD-EC59-4264-8AD4-9458F54EEF7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B829C3C0-0211-4041-8179-920B12C88CA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BC2E3473-7348-4697-9F06-C598A60995D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3022F966-0DF4-4036-99AC-C4D5098924B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83208DB6-C514-4F1D-913F-B74E5FECA25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1E2E36B2-FC6E-44F5-9A7B-AB39648DB52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 xmlns:a16="http://schemas.microsoft.com/office/drawing/2014/main" id="{F6A83F13-7493-4A1D-943C-EFB05272D2BC}"/>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 xmlns:a16="http://schemas.microsoft.com/office/drawing/2014/main" id="{FEADB670-641D-4395-A33B-70191BD9B4D9}"/>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7CB28E9-632A-46A6-A791-F9DF8781A086}"/>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300A1514-4216-4299-B8B6-5202BC60D066}"/>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 xmlns:a16="http://schemas.microsoft.com/office/drawing/2014/main" id="{1CBC8956-7FAA-46B8-897B-3F3E5A8590ED}"/>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 xmlns:a16="http://schemas.microsoft.com/office/drawing/2014/main" id="{A9CD4ADC-D669-43C4-9C85-4CCDA65A0751}"/>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 xmlns:a16="http://schemas.microsoft.com/office/drawing/2014/main" id="{66C72B13-9E39-457C-9FE2-317FBB1613E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6525A495-C003-417B-BFC0-50E99E26F72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 xmlns:a16="http://schemas.microsoft.com/office/drawing/2014/main" id="{287D521A-CCDF-45DA-ADEE-89BC25A3DD4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 xmlns:a16="http://schemas.microsoft.com/office/drawing/2014/main" id="{AEB013C2-6D27-41D5-BF28-1B207D7AB8B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 xmlns:a16="http://schemas.microsoft.com/office/drawing/2014/main" id="{BE423010-40CE-42F4-ACDD-DD3F97E6F4AD}"/>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 xmlns:a16="http://schemas.microsoft.com/office/drawing/2014/main" id="{DE3366E7-B1B4-4633-BF9B-738DA2256B1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 xmlns:a16="http://schemas.microsoft.com/office/drawing/2014/main" id="{7CD7EA04-28DF-4EB2-BA19-5AB9BD266A3D}"/>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 xmlns:a16="http://schemas.microsoft.com/office/drawing/2014/main" id="{E0E1B53D-897A-4DE4-8C85-8541CD2C74B2}"/>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79263</xdr:rowOff>
    </xdr:from>
    <xdr:to>
      <xdr:col>6</xdr:col>
      <xdr:colOff>511175</xdr:colOff>
      <xdr:row>57</xdr:row>
      <xdr:rowOff>103432</xdr:rowOff>
    </xdr:to>
    <xdr:cxnSp macro="">
      <xdr:nvCxnSpPr>
        <xdr:cNvPr id="115" name="直線コネクタ 114">
          <a:extLst>
            <a:ext uri="{FF2B5EF4-FFF2-40B4-BE49-F238E27FC236}">
              <a16:creationId xmlns="" xmlns:a16="http://schemas.microsoft.com/office/drawing/2014/main" id="{E5660B22-C70D-418F-8F00-C29F9F886D6B}"/>
            </a:ext>
          </a:extLst>
        </xdr:cNvPr>
        <xdr:cNvCxnSpPr/>
      </xdr:nvCxnSpPr>
      <xdr:spPr>
        <a:xfrm flipV="1">
          <a:off x="3797300" y="9851913"/>
          <a:ext cx="838200" cy="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 xmlns:a16="http://schemas.microsoft.com/office/drawing/2014/main" id="{8097DCA9-3B66-42CB-A078-91A8C7F1F7B2}"/>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 xmlns:a16="http://schemas.microsoft.com/office/drawing/2014/main" id="{51BDCD05-58AF-4956-8B2D-1084FEED4974}"/>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103432</xdr:rowOff>
    </xdr:from>
    <xdr:to>
      <xdr:col>5</xdr:col>
      <xdr:colOff>358775</xdr:colOff>
      <xdr:row>57</xdr:row>
      <xdr:rowOff>116629</xdr:rowOff>
    </xdr:to>
    <xdr:cxnSp macro="">
      <xdr:nvCxnSpPr>
        <xdr:cNvPr id="118" name="直線コネクタ 117">
          <a:extLst>
            <a:ext uri="{FF2B5EF4-FFF2-40B4-BE49-F238E27FC236}">
              <a16:creationId xmlns="" xmlns:a16="http://schemas.microsoft.com/office/drawing/2014/main" id="{41AFD725-3C6C-4624-ACBB-449F7AF8051C}"/>
            </a:ext>
          </a:extLst>
        </xdr:cNvPr>
        <xdr:cNvCxnSpPr/>
      </xdr:nvCxnSpPr>
      <xdr:spPr>
        <a:xfrm flipV="1">
          <a:off x="2908300" y="9876082"/>
          <a:ext cx="88900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a:extLst>
            <a:ext uri="{FF2B5EF4-FFF2-40B4-BE49-F238E27FC236}">
              <a16:creationId xmlns="" xmlns:a16="http://schemas.microsoft.com/office/drawing/2014/main" id="{90172191-BB87-4CF9-A17A-A249FB29DED5}"/>
            </a:ext>
          </a:extLst>
        </xdr:cNvPr>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155229</xdr:rowOff>
    </xdr:from>
    <xdr:ext cx="599010" cy="259045"/>
    <xdr:sp macro="" textlink="">
      <xdr:nvSpPr>
        <xdr:cNvPr id="120" name="テキスト ボックス 119">
          <a:extLst>
            <a:ext uri="{FF2B5EF4-FFF2-40B4-BE49-F238E27FC236}">
              <a16:creationId xmlns="" xmlns:a16="http://schemas.microsoft.com/office/drawing/2014/main" id="{D4281F77-F9FC-4BB1-9042-8AE5362B4581}"/>
            </a:ext>
          </a:extLst>
        </xdr:cNvPr>
        <xdr:cNvSpPr txBox="1"/>
      </xdr:nvSpPr>
      <xdr:spPr>
        <a:xfrm>
          <a:off x="3497794" y="95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116629</xdr:rowOff>
    </xdr:from>
    <xdr:to>
      <xdr:col>4</xdr:col>
      <xdr:colOff>155575</xdr:colOff>
      <xdr:row>57</xdr:row>
      <xdr:rowOff>122393</xdr:rowOff>
    </xdr:to>
    <xdr:cxnSp macro="">
      <xdr:nvCxnSpPr>
        <xdr:cNvPr id="121" name="直線コネクタ 120">
          <a:extLst>
            <a:ext uri="{FF2B5EF4-FFF2-40B4-BE49-F238E27FC236}">
              <a16:creationId xmlns="" xmlns:a16="http://schemas.microsoft.com/office/drawing/2014/main" id="{53CCAD5B-C894-4523-8497-BE610C92807E}"/>
            </a:ext>
          </a:extLst>
        </xdr:cNvPr>
        <xdr:cNvCxnSpPr/>
      </xdr:nvCxnSpPr>
      <xdr:spPr>
        <a:xfrm flipV="1">
          <a:off x="2019300" y="9889279"/>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76409</xdr:rowOff>
    </xdr:from>
    <xdr:to>
      <xdr:col>4</xdr:col>
      <xdr:colOff>206375</xdr:colOff>
      <xdr:row>58</xdr:row>
      <xdr:rowOff>6559</xdr:rowOff>
    </xdr:to>
    <xdr:sp macro="" textlink="">
      <xdr:nvSpPr>
        <xdr:cNvPr id="122" name="フローチャート : 判断 121">
          <a:extLst>
            <a:ext uri="{FF2B5EF4-FFF2-40B4-BE49-F238E27FC236}">
              <a16:creationId xmlns="" xmlns:a16="http://schemas.microsoft.com/office/drawing/2014/main" id="{C53613CA-DD70-489A-85C4-1AACD970D70A}"/>
            </a:ext>
          </a:extLst>
        </xdr:cNvPr>
        <xdr:cNvSpPr/>
      </xdr:nvSpPr>
      <xdr:spPr>
        <a:xfrm>
          <a:off x="2857500" y="984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169136</xdr:rowOff>
    </xdr:from>
    <xdr:ext cx="599010" cy="259045"/>
    <xdr:sp macro="" textlink="">
      <xdr:nvSpPr>
        <xdr:cNvPr id="123" name="テキスト ボックス 122">
          <a:extLst>
            <a:ext uri="{FF2B5EF4-FFF2-40B4-BE49-F238E27FC236}">
              <a16:creationId xmlns="" xmlns:a16="http://schemas.microsoft.com/office/drawing/2014/main" id="{52744AD0-B5A9-4939-9259-A4D27E585627}"/>
            </a:ext>
          </a:extLst>
        </xdr:cNvPr>
        <xdr:cNvSpPr txBox="1"/>
      </xdr:nvSpPr>
      <xdr:spPr>
        <a:xfrm>
          <a:off x="2608794" y="99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121014</xdr:rowOff>
    </xdr:from>
    <xdr:to>
      <xdr:col>2</xdr:col>
      <xdr:colOff>638175</xdr:colOff>
      <xdr:row>57</xdr:row>
      <xdr:rowOff>122393</xdr:rowOff>
    </xdr:to>
    <xdr:cxnSp macro="">
      <xdr:nvCxnSpPr>
        <xdr:cNvPr id="124" name="直線コネクタ 123">
          <a:extLst>
            <a:ext uri="{FF2B5EF4-FFF2-40B4-BE49-F238E27FC236}">
              <a16:creationId xmlns="" xmlns:a16="http://schemas.microsoft.com/office/drawing/2014/main" id="{3D16474F-50BF-4D12-A3B2-C0681E713661}"/>
            </a:ext>
          </a:extLst>
        </xdr:cNvPr>
        <xdr:cNvCxnSpPr/>
      </xdr:nvCxnSpPr>
      <xdr:spPr>
        <a:xfrm>
          <a:off x="1130300" y="9893664"/>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80811</xdr:rowOff>
    </xdr:from>
    <xdr:to>
      <xdr:col>3</xdr:col>
      <xdr:colOff>3175</xdr:colOff>
      <xdr:row>58</xdr:row>
      <xdr:rowOff>10961</xdr:rowOff>
    </xdr:to>
    <xdr:sp macro="" textlink="">
      <xdr:nvSpPr>
        <xdr:cNvPr id="125" name="フローチャート : 判断 124">
          <a:extLst>
            <a:ext uri="{FF2B5EF4-FFF2-40B4-BE49-F238E27FC236}">
              <a16:creationId xmlns="" xmlns:a16="http://schemas.microsoft.com/office/drawing/2014/main" id="{7BCBA126-9E97-4DDE-881D-7258FFE585E3}"/>
            </a:ext>
          </a:extLst>
        </xdr:cNvPr>
        <xdr:cNvSpPr/>
      </xdr:nvSpPr>
      <xdr:spPr>
        <a:xfrm>
          <a:off x="1968500" y="985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2088</xdr:rowOff>
    </xdr:from>
    <xdr:ext cx="599010" cy="259045"/>
    <xdr:sp macro="" textlink="">
      <xdr:nvSpPr>
        <xdr:cNvPr id="126" name="テキスト ボックス 125">
          <a:extLst>
            <a:ext uri="{FF2B5EF4-FFF2-40B4-BE49-F238E27FC236}">
              <a16:creationId xmlns="" xmlns:a16="http://schemas.microsoft.com/office/drawing/2014/main" id="{A7D2C133-EFD9-464C-BC79-11407F3F2CDE}"/>
            </a:ext>
          </a:extLst>
        </xdr:cNvPr>
        <xdr:cNvSpPr txBox="1"/>
      </xdr:nvSpPr>
      <xdr:spPr>
        <a:xfrm>
          <a:off x="1719794" y="99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85603</xdr:rowOff>
    </xdr:from>
    <xdr:to>
      <xdr:col>1</xdr:col>
      <xdr:colOff>485775</xdr:colOff>
      <xdr:row>58</xdr:row>
      <xdr:rowOff>15753</xdr:rowOff>
    </xdr:to>
    <xdr:sp macro="" textlink="">
      <xdr:nvSpPr>
        <xdr:cNvPr id="127" name="フローチャート : 判断 126">
          <a:extLst>
            <a:ext uri="{FF2B5EF4-FFF2-40B4-BE49-F238E27FC236}">
              <a16:creationId xmlns="" xmlns:a16="http://schemas.microsoft.com/office/drawing/2014/main" id="{B248BA45-E79B-4759-A070-13DF5AE28B7B}"/>
            </a:ext>
          </a:extLst>
        </xdr:cNvPr>
        <xdr:cNvSpPr/>
      </xdr:nvSpPr>
      <xdr:spPr>
        <a:xfrm>
          <a:off x="1079500" y="985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6880</xdr:rowOff>
    </xdr:from>
    <xdr:ext cx="599010" cy="259045"/>
    <xdr:sp macro="" textlink="">
      <xdr:nvSpPr>
        <xdr:cNvPr id="128" name="テキスト ボックス 127">
          <a:extLst>
            <a:ext uri="{FF2B5EF4-FFF2-40B4-BE49-F238E27FC236}">
              <a16:creationId xmlns="" xmlns:a16="http://schemas.microsoft.com/office/drawing/2014/main" id="{250E4399-B798-41A6-B377-FC91A247FDBB}"/>
            </a:ext>
          </a:extLst>
        </xdr:cNvPr>
        <xdr:cNvSpPr txBox="1"/>
      </xdr:nvSpPr>
      <xdr:spPr>
        <a:xfrm>
          <a:off x="830794" y="99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89A5DF14-F21C-4C62-88B3-B009C188D6F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A726472C-EE39-4E6C-B342-48EE822201F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1B40CB10-1218-4CB0-92A6-B7F63D4261C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B05B787E-B43D-4EE8-B60E-09EFB3701B5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DD273742-4CEA-4C7B-A431-A7E64C5EC4A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28463</xdr:rowOff>
    </xdr:from>
    <xdr:to>
      <xdr:col>6</xdr:col>
      <xdr:colOff>561975</xdr:colOff>
      <xdr:row>57</xdr:row>
      <xdr:rowOff>130063</xdr:rowOff>
    </xdr:to>
    <xdr:sp macro="" textlink="">
      <xdr:nvSpPr>
        <xdr:cNvPr id="134" name="円/楕円 133">
          <a:extLst>
            <a:ext uri="{FF2B5EF4-FFF2-40B4-BE49-F238E27FC236}">
              <a16:creationId xmlns="" xmlns:a16="http://schemas.microsoft.com/office/drawing/2014/main" id="{C4A60DDC-19F4-475D-A70A-413E01945D9F}"/>
            </a:ext>
          </a:extLst>
        </xdr:cNvPr>
        <xdr:cNvSpPr/>
      </xdr:nvSpPr>
      <xdr:spPr>
        <a:xfrm>
          <a:off x="45847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a:extLst>
            <a:ext uri="{FF2B5EF4-FFF2-40B4-BE49-F238E27FC236}">
              <a16:creationId xmlns="" xmlns:a16="http://schemas.microsoft.com/office/drawing/2014/main" id="{3EDCA68C-A1E7-4727-B0DA-9BCF55D581FF}"/>
            </a:ext>
          </a:extLst>
        </xdr:cNvPr>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52632</xdr:rowOff>
    </xdr:from>
    <xdr:to>
      <xdr:col>5</xdr:col>
      <xdr:colOff>409575</xdr:colOff>
      <xdr:row>57</xdr:row>
      <xdr:rowOff>154232</xdr:rowOff>
    </xdr:to>
    <xdr:sp macro="" textlink="">
      <xdr:nvSpPr>
        <xdr:cNvPr id="136" name="円/楕円 135">
          <a:extLst>
            <a:ext uri="{FF2B5EF4-FFF2-40B4-BE49-F238E27FC236}">
              <a16:creationId xmlns="" xmlns:a16="http://schemas.microsoft.com/office/drawing/2014/main" id="{8E7E1B6D-9C8A-4B84-BDDD-E810B484059D}"/>
            </a:ext>
          </a:extLst>
        </xdr:cNvPr>
        <xdr:cNvSpPr/>
      </xdr:nvSpPr>
      <xdr:spPr>
        <a:xfrm>
          <a:off x="3746500" y="98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145359</xdr:rowOff>
    </xdr:from>
    <xdr:ext cx="599010" cy="259045"/>
    <xdr:sp macro="" textlink="">
      <xdr:nvSpPr>
        <xdr:cNvPr id="137" name="テキスト ボックス 136">
          <a:extLst>
            <a:ext uri="{FF2B5EF4-FFF2-40B4-BE49-F238E27FC236}">
              <a16:creationId xmlns="" xmlns:a16="http://schemas.microsoft.com/office/drawing/2014/main" id="{F41F717B-FD57-45AB-A53B-3FB3541CC6B8}"/>
            </a:ext>
          </a:extLst>
        </xdr:cNvPr>
        <xdr:cNvSpPr txBox="1"/>
      </xdr:nvSpPr>
      <xdr:spPr>
        <a:xfrm>
          <a:off x="3497794" y="991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65829</xdr:rowOff>
    </xdr:from>
    <xdr:to>
      <xdr:col>4</xdr:col>
      <xdr:colOff>206375</xdr:colOff>
      <xdr:row>57</xdr:row>
      <xdr:rowOff>167429</xdr:rowOff>
    </xdr:to>
    <xdr:sp macro="" textlink="">
      <xdr:nvSpPr>
        <xdr:cNvPr id="138" name="円/楕円 137">
          <a:extLst>
            <a:ext uri="{FF2B5EF4-FFF2-40B4-BE49-F238E27FC236}">
              <a16:creationId xmlns="" xmlns:a16="http://schemas.microsoft.com/office/drawing/2014/main" id="{6C84BB7C-3AC4-4A75-BFFE-6A1C986ADF81}"/>
            </a:ext>
          </a:extLst>
        </xdr:cNvPr>
        <xdr:cNvSpPr/>
      </xdr:nvSpPr>
      <xdr:spPr>
        <a:xfrm>
          <a:off x="2857500" y="983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12506</xdr:rowOff>
    </xdr:from>
    <xdr:ext cx="599010" cy="259045"/>
    <xdr:sp macro="" textlink="">
      <xdr:nvSpPr>
        <xdr:cNvPr id="139" name="テキスト ボックス 138">
          <a:extLst>
            <a:ext uri="{FF2B5EF4-FFF2-40B4-BE49-F238E27FC236}">
              <a16:creationId xmlns="" xmlns:a16="http://schemas.microsoft.com/office/drawing/2014/main" id="{2C00C582-4D3A-4E9D-A41F-0B48650F0EA1}"/>
            </a:ext>
          </a:extLst>
        </xdr:cNvPr>
        <xdr:cNvSpPr txBox="1"/>
      </xdr:nvSpPr>
      <xdr:spPr>
        <a:xfrm>
          <a:off x="2608794" y="961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71593</xdr:rowOff>
    </xdr:from>
    <xdr:to>
      <xdr:col>3</xdr:col>
      <xdr:colOff>3175</xdr:colOff>
      <xdr:row>58</xdr:row>
      <xdr:rowOff>1743</xdr:rowOff>
    </xdr:to>
    <xdr:sp macro="" textlink="">
      <xdr:nvSpPr>
        <xdr:cNvPr id="140" name="円/楕円 139">
          <a:extLst>
            <a:ext uri="{FF2B5EF4-FFF2-40B4-BE49-F238E27FC236}">
              <a16:creationId xmlns="" xmlns:a16="http://schemas.microsoft.com/office/drawing/2014/main" id="{D0008AFB-C612-40E2-85EC-BFA3CB67769C}"/>
            </a:ext>
          </a:extLst>
        </xdr:cNvPr>
        <xdr:cNvSpPr/>
      </xdr:nvSpPr>
      <xdr:spPr>
        <a:xfrm>
          <a:off x="1968500" y="98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18270</xdr:rowOff>
    </xdr:from>
    <xdr:ext cx="599010" cy="259045"/>
    <xdr:sp macro="" textlink="">
      <xdr:nvSpPr>
        <xdr:cNvPr id="141" name="テキスト ボックス 140">
          <a:extLst>
            <a:ext uri="{FF2B5EF4-FFF2-40B4-BE49-F238E27FC236}">
              <a16:creationId xmlns="" xmlns:a16="http://schemas.microsoft.com/office/drawing/2014/main" id="{7B4B2D4B-8192-4B43-9288-321E29F3123F}"/>
            </a:ext>
          </a:extLst>
        </xdr:cNvPr>
        <xdr:cNvSpPr txBox="1"/>
      </xdr:nvSpPr>
      <xdr:spPr>
        <a:xfrm>
          <a:off x="1719794" y="96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70214</xdr:rowOff>
    </xdr:from>
    <xdr:to>
      <xdr:col>1</xdr:col>
      <xdr:colOff>485775</xdr:colOff>
      <xdr:row>58</xdr:row>
      <xdr:rowOff>364</xdr:rowOff>
    </xdr:to>
    <xdr:sp macro="" textlink="">
      <xdr:nvSpPr>
        <xdr:cNvPr id="142" name="円/楕円 141">
          <a:extLst>
            <a:ext uri="{FF2B5EF4-FFF2-40B4-BE49-F238E27FC236}">
              <a16:creationId xmlns="" xmlns:a16="http://schemas.microsoft.com/office/drawing/2014/main" id="{078E4978-6134-4329-9C24-B370921C28A0}"/>
            </a:ext>
          </a:extLst>
        </xdr:cNvPr>
        <xdr:cNvSpPr/>
      </xdr:nvSpPr>
      <xdr:spPr>
        <a:xfrm>
          <a:off x="1079500" y="9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16891</xdr:rowOff>
    </xdr:from>
    <xdr:ext cx="599010" cy="259045"/>
    <xdr:sp macro="" textlink="">
      <xdr:nvSpPr>
        <xdr:cNvPr id="143" name="テキスト ボックス 142">
          <a:extLst>
            <a:ext uri="{FF2B5EF4-FFF2-40B4-BE49-F238E27FC236}">
              <a16:creationId xmlns="" xmlns:a16="http://schemas.microsoft.com/office/drawing/2014/main" id="{4D7E163D-F184-42AC-AF81-8152720277D9}"/>
            </a:ext>
          </a:extLst>
        </xdr:cNvPr>
        <xdr:cNvSpPr txBox="1"/>
      </xdr:nvSpPr>
      <xdr:spPr>
        <a:xfrm>
          <a:off x="830794" y="961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 xmlns:a16="http://schemas.microsoft.com/office/drawing/2014/main" id="{4CBF0266-627A-4A15-AC02-8935BB06CF2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 xmlns:a16="http://schemas.microsoft.com/office/drawing/2014/main" id="{987558EB-49E8-4461-9074-6085E1BAF93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 xmlns:a16="http://schemas.microsoft.com/office/drawing/2014/main" id="{A8E238C3-1C1C-46E8-806A-070EE9E74B2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 xmlns:a16="http://schemas.microsoft.com/office/drawing/2014/main" id="{D8CFFA0E-AA91-444B-B8A3-B16D6A852C2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 xmlns:a16="http://schemas.microsoft.com/office/drawing/2014/main" id="{26C8C1BA-F252-4D68-B06F-D1891B611DA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 xmlns:a16="http://schemas.microsoft.com/office/drawing/2014/main" id="{0323409E-8AF7-41EB-8A15-493937867F9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 xmlns:a16="http://schemas.microsoft.com/office/drawing/2014/main" id="{DBA1C066-B412-4535-B790-56D0F06C2D5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 xmlns:a16="http://schemas.microsoft.com/office/drawing/2014/main" id="{817A18B9-1611-40B7-8B59-FAECC2094E9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B2740779-0576-4981-AE88-A14F0DC0596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 xmlns:a16="http://schemas.microsoft.com/office/drawing/2014/main" id="{69B397F0-21A0-41C7-9745-C24CE339343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 xmlns:a16="http://schemas.microsoft.com/office/drawing/2014/main" id="{8ED1BE1C-6387-4D63-B4C0-5D7AE1BA04F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BF237589-5B4F-4D80-ACC8-27A53D4429BB}"/>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 xmlns:a16="http://schemas.microsoft.com/office/drawing/2014/main" id="{EE85450B-9486-4929-AB6C-21E34C7F1C5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 xmlns:a16="http://schemas.microsoft.com/office/drawing/2014/main" id="{C9A1C770-F135-4F30-8BF7-CDC4F720DE05}"/>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 xmlns:a16="http://schemas.microsoft.com/office/drawing/2014/main" id="{9184219F-8CBC-47C5-A77C-2EE9E81424D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 xmlns:a16="http://schemas.microsoft.com/office/drawing/2014/main" id="{3BD9F96F-1C08-4C16-AF21-867D07912A88}"/>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 xmlns:a16="http://schemas.microsoft.com/office/drawing/2014/main" id="{2ABE0B96-105E-44FD-8ACA-E7D027B0A21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 xmlns:a16="http://schemas.microsoft.com/office/drawing/2014/main" id="{791C5338-8162-4F02-9AF7-9F243F8F2F77}"/>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 xmlns:a16="http://schemas.microsoft.com/office/drawing/2014/main" id="{4CBD77B8-069A-4A80-87FE-AB5BA26686C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7FD1EEBE-4A72-4F56-A459-169A0F26B74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 xmlns:a16="http://schemas.microsoft.com/office/drawing/2014/main" id="{48C180D1-673B-4618-8F23-BD6EF0DF491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 xmlns:a16="http://schemas.microsoft.com/office/drawing/2014/main" id="{5316A960-17D1-4008-AA40-70450D6C13BD}"/>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 xmlns:a16="http://schemas.microsoft.com/office/drawing/2014/main" id="{6807F12A-94B7-4CA7-B7F1-EFB96DE1B0EA}"/>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 xmlns:a16="http://schemas.microsoft.com/office/drawing/2014/main" id="{FFCF26EA-0DA6-4ACC-9B6E-D8D1E615E97D}"/>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 xmlns:a16="http://schemas.microsoft.com/office/drawing/2014/main" id="{0D3BF0A5-8B8F-454E-AFA1-0C6D3F5A322C}"/>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 xmlns:a16="http://schemas.microsoft.com/office/drawing/2014/main" id="{EDC1F1B5-061F-4342-A73C-8F11A9FC6124}"/>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94858</xdr:rowOff>
    </xdr:from>
    <xdr:to>
      <xdr:col>6</xdr:col>
      <xdr:colOff>511175</xdr:colOff>
      <xdr:row>78</xdr:row>
      <xdr:rowOff>96934</xdr:rowOff>
    </xdr:to>
    <xdr:cxnSp macro="">
      <xdr:nvCxnSpPr>
        <xdr:cNvPr id="170" name="直線コネクタ 169">
          <a:extLst>
            <a:ext uri="{FF2B5EF4-FFF2-40B4-BE49-F238E27FC236}">
              <a16:creationId xmlns="" xmlns:a16="http://schemas.microsoft.com/office/drawing/2014/main" id="{D0BC1EDA-FD7F-4C75-A232-B7A257A66FA0}"/>
            </a:ext>
          </a:extLst>
        </xdr:cNvPr>
        <xdr:cNvCxnSpPr/>
      </xdr:nvCxnSpPr>
      <xdr:spPr>
        <a:xfrm>
          <a:off x="3797300" y="13467958"/>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 xmlns:a16="http://schemas.microsoft.com/office/drawing/2014/main" id="{1A519E08-16A2-4E40-80B2-9528D661D431}"/>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 xmlns:a16="http://schemas.microsoft.com/office/drawing/2014/main" id="{C8A56393-81C2-4BCB-8ED7-AF5085AC6CD9}"/>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94858</xdr:rowOff>
    </xdr:from>
    <xdr:to>
      <xdr:col>5</xdr:col>
      <xdr:colOff>358775</xdr:colOff>
      <xdr:row>78</xdr:row>
      <xdr:rowOff>105702</xdr:rowOff>
    </xdr:to>
    <xdr:cxnSp macro="">
      <xdr:nvCxnSpPr>
        <xdr:cNvPr id="173" name="直線コネクタ 172">
          <a:extLst>
            <a:ext uri="{FF2B5EF4-FFF2-40B4-BE49-F238E27FC236}">
              <a16:creationId xmlns="" xmlns:a16="http://schemas.microsoft.com/office/drawing/2014/main" id="{D29B2875-5191-44E7-83B5-B45ED57F98B0}"/>
            </a:ext>
          </a:extLst>
        </xdr:cNvPr>
        <xdr:cNvCxnSpPr/>
      </xdr:nvCxnSpPr>
      <xdr:spPr>
        <a:xfrm flipV="1">
          <a:off x="2908300" y="13467958"/>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a:extLst>
            <a:ext uri="{FF2B5EF4-FFF2-40B4-BE49-F238E27FC236}">
              <a16:creationId xmlns="" xmlns:a16="http://schemas.microsoft.com/office/drawing/2014/main" id="{069A86B1-20C3-4854-B7DA-D172710470D7}"/>
            </a:ext>
          </a:extLst>
        </xdr:cNvPr>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97632</xdr:rowOff>
    </xdr:from>
    <xdr:ext cx="534377" cy="259045"/>
    <xdr:sp macro="" textlink="">
      <xdr:nvSpPr>
        <xdr:cNvPr id="175" name="テキスト ボックス 174">
          <a:extLst>
            <a:ext uri="{FF2B5EF4-FFF2-40B4-BE49-F238E27FC236}">
              <a16:creationId xmlns="" xmlns:a16="http://schemas.microsoft.com/office/drawing/2014/main" id="{571E4E5D-3479-4137-B8C8-4C13F0E684BA}"/>
            </a:ext>
          </a:extLst>
        </xdr:cNvPr>
        <xdr:cNvSpPr txBox="1"/>
      </xdr:nvSpPr>
      <xdr:spPr>
        <a:xfrm>
          <a:off x="3530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105702</xdr:rowOff>
    </xdr:from>
    <xdr:to>
      <xdr:col>4</xdr:col>
      <xdr:colOff>155575</xdr:colOff>
      <xdr:row>78</xdr:row>
      <xdr:rowOff>118047</xdr:rowOff>
    </xdr:to>
    <xdr:cxnSp macro="">
      <xdr:nvCxnSpPr>
        <xdr:cNvPr id="176" name="直線コネクタ 175">
          <a:extLst>
            <a:ext uri="{FF2B5EF4-FFF2-40B4-BE49-F238E27FC236}">
              <a16:creationId xmlns="" xmlns:a16="http://schemas.microsoft.com/office/drawing/2014/main" id="{BE9B7A0E-CD30-4414-AD7F-2DD375F68B8C}"/>
            </a:ext>
          </a:extLst>
        </xdr:cNvPr>
        <xdr:cNvCxnSpPr/>
      </xdr:nvCxnSpPr>
      <xdr:spPr>
        <a:xfrm flipV="1">
          <a:off x="2019300" y="1347880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14500</xdr:rowOff>
    </xdr:from>
    <xdr:to>
      <xdr:col>4</xdr:col>
      <xdr:colOff>206375</xdr:colOff>
      <xdr:row>78</xdr:row>
      <xdr:rowOff>116100</xdr:rowOff>
    </xdr:to>
    <xdr:sp macro="" textlink="">
      <xdr:nvSpPr>
        <xdr:cNvPr id="177" name="フローチャート : 判断 176">
          <a:extLst>
            <a:ext uri="{FF2B5EF4-FFF2-40B4-BE49-F238E27FC236}">
              <a16:creationId xmlns="" xmlns:a16="http://schemas.microsoft.com/office/drawing/2014/main" id="{30E78011-ACF0-4CB0-8F69-9D776DEEEC5A}"/>
            </a:ext>
          </a:extLst>
        </xdr:cNvPr>
        <xdr:cNvSpPr/>
      </xdr:nvSpPr>
      <xdr:spPr>
        <a:xfrm>
          <a:off x="2857500" y="13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132627</xdr:rowOff>
    </xdr:from>
    <xdr:ext cx="534377" cy="259045"/>
    <xdr:sp macro="" textlink="">
      <xdr:nvSpPr>
        <xdr:cNvPr id="178" name="テキスト ボックス 177">
          <a:extLst>
            <a:ext uri="{FF2B5EF4-FFF2-40B4-BE49-F238E27FC236}">
              <a16:creationId xmlns="" xmlns:a16="http://schemas.microsoft.com/office/drawing/2014/main" id="{FBA8AAAA-AD9A-4149-AB22-40B00DC5E8B5}"/>
            </a:ext>
          </a:extLst>
        </xdr:cNvPr>
        <xdr:cNvSpPr txBox="1"/>
      </xdr:nvSpPr>
      <xdr:spPr>
        <a:xfrm>
          <a:off x="2641111" y="13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102526</xdr:rowOff>
    </xdr:from>
    <xdr:to>
      <xdr:col>2</xdr:col>
      <xdr:colOff>638175</xdr:colOff>
      <xdr:row>78</xdr:row>
      <xdr:rowOff>118047</xdr:rowOff>
    </xdr:to>
    <xdr:cxnSp macro="">
      <xdr:nvCxnSpPr>
        <xdr:cNvPr id="179" name="直線コネクタ 178">
          <a:extLst>
            <a:ext uri="{FF2B5EF4-FFF2-40B4-BE49-F238E27FC236}">
              <a16:creationId xmlns="" xmlns:a16="http://schemas.microsoft.com/office/drawing/2014/main" id="{DD90D101-83C0-4805-A4D1-F88A1E42F57F}"/>
            </a:ext>
          </a:extLst>
        </xdr:cNvPr>
        <xdr:cNvCxnSpPr/>
      </xdr:nvCxnSpPr>
      <xdr:spPr>
        <a:xfrm>
          <a:off x="1130300" y="13475626"/>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24082</xdr:rowOff>
    </xdr:from>
    <xdr:to>
      <xdr:col>3</xdr:col>
      <xdr:colOff>3175</xdr:colOff>
      <xdr:row>78</xdr:row>
      <xdr:rowOff>125682</xdr:rowOff>
    </xdr:to>
    <xdr:sp macro="" textlink="">
      <xdr:nvSpPr>
        <xdr:cNvPr id="180" name="フローチャート : 判断 179">
          <a:extLst>
            <a:ext uri="{FF2B5EF4-FFF2-40B4-BE49-F238E27FC236}">
              <a16:creationId xmlns="" xmlns:a16="http://schemas.microsoft.com/office/drawing/2014/main" id="{E7E025F5-95A2-47FA-8B95-02C483B13114}"/>
            </a:ext>
          </a:extLst>
        </xdr:cNvPr>
        <xdr:cNvSpPr/>
      </xdr:nvSpPr>
      <xdr:spPr>
        <a:xfrm>
          <a:off x="1968500" y="1339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142209</xdr:rowOff>
    </xdr:from>
    <xdr:ext cx="534377" cy="259045"/>
    <xdr:sp macro="" textlink="">
      <xdr:nvSpPr>
        <xdr:cNvPr id="181" name="テキスト ボックス 180">
          <a:extLst>
            <a:ext uri="{FF2B5EF4-FFF2-40B4-BE49-F238E27FC236}">
              <a16:creationId xmlns="" xmlns:a16="http://schemas.microsoft.com/office/drawing/2014/main" id="{47C55CDF-1BFF-4E42-AE3E-C4FC31245D17}"/>
            </a:ext>
          </a:extLst>
        </xdr:cNvPr>
        <xdr:cNvSpPr txBox="1"/>
      </xdr:nvSpPr>
      <xdr:spPr>
        <a:xfrm>
          <a:off x="17521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26918</xdr:rowOff>
    </xdr:from>
    <xdr:to>
      <xdr:col>1</xdr:col>
      <xdr:colOff>485775</xdr:colOff>
      <xdr:row>78</xdr:row>
      <xdr:rowOff>128518</xdr:rowOff>
    </xdr:to>
    <xdr:sp macro="" textlink="">
      <xdr:nvSpPr>
        <xdr:cNvPr id="182" name="フローチャート : 判断 181">
          <a:extLst>
            <a:ext uri="{FF2B5EF4-FFF2-40B4-BE49-F238E27FC236}">
              <a16:creationId xmlns="" xmlns:a16="http://schemas.microsoft.com/office/drawing/2014/main" id="{3E3F16A2-98C5-45D6-A362-70679C72235C}"/>
            </a:ext>
          </a:extLst>
        </xdr:cNvPr>
        <xdr:cNvSpPr/>
      </xdr:nvSpPr>
      <xdr:spPr>
        <a:xfrm>
          <a:off x="1079500" y="1340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145045</xdr:rowOff>
    </xdr:from>
    <xdr:ext cx="534377" cy="259045"/>
    <xdr:sp macro="" textlink="">
      <xdr:nvSpPr>
        <xdr:cNvPr id="183" name="テキスト ボックス 182">
          <a:extLst>
            <a:ext uri="{FF2B5EF4-FFF2-40B4-BE49-F238E27FC236}">
              <a16:creationId xmlns="" xmlns:a16="http://schemas.microsoft.com/office/drawing/2014/main" id="{D8166009-37B2-4511-B067-491C291B538A}"/>
            </a:ext>
          </a:extLst>
        </xdr:cNvPr>
        <xdr:cNvSpPr txBox="1"/>
      </xdr:nvSpPr>
      <xdr:spPr>
        <a:xfrm>
          <a:off x="863111" y="131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C7E957A1-0694-4E08-B799-F5F0562FFD3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852BA854-ED99-4EA1-B627-460D1D2CCB2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C42FA324-564A-46B7-9B99-83DE9E779B0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FAA33196-DAEA-4EF9-ABF3-44AA1F0CA7C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27539403-4012-4395-94E4-1C26C7547E3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46134</xdr:rowOff>
    </xdr:from>
    <xdr:to>
      <xdr:col>6</xdr:col>
      <xdr:colOff>561975</xdr:colOff>
      <xdr:row>78</xdr:row>
      <xdr:rowOff>147734</xdr:rowOff>
    </xdr:to>
    <xdr:sp macro="" textlink="">
      <xdr:nvSpPr>
        <xdr:cNvPr id="189" name="円/楕円 188">
          <a:extLst>
            <a:ext uri="{FF2B5EF4-FFF2-40B4-BE49-F238E27FC236}">
              <a16:creationId xmlns="" xmlns:a16="http://schemas.microsoft.com/office/drawing/2014/main" id="{A209226C-011A-42D9-AD72-B30FC9D5D09E}"/>
            </a:ext>
          </a:extLst>
        </xdr:cNvPr>
        <xdr:cNvSpPr/>
      </xdr:nvSpPr>
      <xdr:spPr>
        <a:xfrm>
          <a:off x="45847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469744" cy="259045"/>
    <xdr:sp macro="" textlink="">
      <xdr:nvSpPr>
        <xdr:cNvPr id="190" name="維持補修費該当値テキスト">
          <a:extLst>
            <a:ext uri="{FF2B5EF4-FFF2-40B4-BE49-F238E27FC236}">
              <a16:creationId xmlns="" xmlns:a16="http://schemas.microsoft.com/office/drawing/2014/main" id="{063B2DB2-8E41-4CFF-93C4-4B2FC45A567B}"/>
            </a:ext>
          </a:extLst>
        </xdr:cNvPr>
        <xdr:cNvSpPr txBox="1"/>
      </xdr:nvSpPr>
      <xdr:spPr>
        <a:xfrm>
          <a:off x="4686300" y="133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44058</xdr:rowOff>
    </xdr:from>
    <xdr:to>
      <xdr:col>5</xdr:col>
      <xdr:colOff>409575</xdr:colOff>
      <xdr:row>78</xdr:row>
      <xdr:rowOff>145658</xdr:rowOff>
    </xdr:to>
    <xdr:sp macro="" textlink="">
      <xdr:nvSpPr>
        <xdr:cNvPr id="191" name="円/楕円 190">
          <a:extLst>
            <a:ext uri="{FF2B5EF4-FFF2-40B4-BE49-F238E27FC236}">
              <a16:creationId xmlns="" xmlns:a16="http://schemas.microsoft.com/office/drawing/2014/main" id="{6B61A004-A914-43EC-8B11-1774E6E584F4}"/>
            </a:ext>
          </a:extLst>
        </xdr:cNvPr>
        <xdr:cNvSpPr/>
      </xdr:nvSpPr>
      <xdr:spPr>
        <a:xfrm>
          <a:off x="3746500" y="13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136785</xdr:rowOff>
    </xdr:from>
    <xdr:ext cx="469744" cy="259045"/>
    <xdr:sp macro="" textlink="">
      <xdr:nvSpPr>
        <xdr:cNvPr id="192" name="テキスト ボックス 191">
          <a:extLst>
            <a:ext uri="{FF2B5EF4-FFF2-40B4-BE49-F238E27FC236}">
              <a16:creationId xmlns="" xmlns:a16="http://schemas.microsoft.com/office/drawing/2014/main" id="{D116E892-5647-4A74-A232-2675100BE69E}"/>
            </a:ext>
          </a:extLst>
        </xdr:cNvPr>
        <xdr:cNvSpPr txBox="1"/>
      </xdr:nvSpPr>
      <xdr:spPr>
        <a:xfrm>
          <a:off x="3562427" y="135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54902</xdr:rowOff>
    </xdr:from>
    <xdr:to>
      <xdr:col>4</xdr:col>
      <xdr:colOff>206375</xdr:colOff>
      <xdr:row>78</xdr:row>
      <xdr:rowOff>156502</xdr:rowOff>
    </xdr:to>
    <xdr:sp macro="" textlink="">
      <xdr:nvSpPr>
        <xdr:cNvPr id="193" name="円/楕円 192">
          <a:extLst>
            <a:ext uri="{FF2B5EF4-FFF2-40B4-BE49-F238E27FC236}">
              <a16:creationId xmlns="" xmlns:a16="http://schemas.microsoft.com/office/drawing/2014/main" id="{68FAB539-E939-413F-92F8-EA2BB05BF51E}"/>
            </a:ext>
          </a:extLst>
        </xdr:cNvPr>
        <xdr:cNvSpPr/>
      </xdr:nvSpPr>
      <xdr:spPr>
        <a:xfrm>
          <a:off x="2857500" y="134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147629</xdr:rowOff>
    </xdr:from>
    <xdr:ext cx="469744" cy="259045"/>
    <xdr:sp macro="" textlink="">
      <xdr:nvSpPr>
        <xdr:cNvPr id="194" name="テキスト ボックス 193">
          <a:extLst>
            <a:ext uri="{FF2B5EF4-FFF2-40B4-BE49-F238E27FC236}">
              <a16:creationId xmlns="" xmlns:a16="http://schemas.microsoft.com/office/drawing/2014/main" id="{366AD42F-9EC3-4068-AD6D-0747BC22CB74}"/>
            </a:ext>
          </a:extLst>
        </xdr:cNvPr>
        <xdr:cNvSpPr txBox="1"/>
      </xdr:nvSpPr>
      <xdr:spPr>
        <a:xfrm>
          <a:off x="2673427" y="135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67247</xdr:rowOff>
    </xdr:from>
    <xdr:to>
      <xdr:col>3</xdr:col>
      <xdr:colOff>3175</xdr:colOff>
      <xdr:row>78</xdr:row>
      <xdr:rowOff>168847</xdr:rowOff>
    </xdr:to>
    <xdr:sp macro="" textlink="">
      <xdr:nvSpPr>
        <xdr:cNvPr id="195" name="円/楕円 194">
          <a:extLst>
            <a:ext uri="{FF2B5EF4-FFF2-40B4-BE49-F238E27FC236}">
              <a16:creationId xmlns="" xmlns:a16="http://schemas.microsoft.com/office/drawing/2014/main" id="{C69D9460-AEB9-4797-A8FB-270D63796BAD}"/>
            </a:ext>
          </a:extLst>
        </xdr:cNvPr>
        <xdr:cNvSpPr/>
      </xdr:nvSpPr>
      <xdr:spPr>
        <a:xfrm>
          <a:off x="1968500" y="134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159974</xdr:rowOff>
    </xdr:from>
    <xdr:ext cx="469744" cy="259045"/>
    <xdr:sp macro="" textlink="">
      <xdr:nvSpPr>
        <xdr:cNvPr id="196" name="テキスト ボックス 195">
          <a:extLst>
            <a:ext uri="{FF2B5EF4-FFF2-40B4-BE49-F238E27FC236}">
              <a16:creationId xmlns="" xmlns:a16="http://schemas.microsoft.com/office/drawing/2014/main" id="{9D13D9B6-45AD-4E10-9673-1ABE06BE1901}"/>
            </a:ext>
          </a:extLst>
        </xdr:cNvPr>
        <xdr:cNvSpPr txBox="1"/>
      </xdr:nvSpPr>
      <xdr:spPr>
        <a:xfrm>
          <a:off x="1784427" y="135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51726</xdr:rowOff>
    </xdr:from>
    <xdr:to>
      <xdr:col>1</xdr:col>
      <xdr:colOff>485775</xdr:colOff>
      <xdr:row>78</xdr:row>
      <xdr:rowOff>153326</xdr:rowOff>
    </xdr:to>
    <xdr:sp macro="" textlink="">
      <xdr:nvSpPr>
        <xdr:cNvPr id="197" name="円/楕円 196">
          <a:extLst>
            <a:ext uri="{FF2B5EF4-FFF2-40B4-BE49-F238E27FC236}">
              <a16:creationId xmlns="" xmlns:a16="http://schemas.microsoft.com/office/drawing/2014/main" id="{2FBCB70F-C193-4BB9-8968-C33CF4D3C6DB}"/>
            </a:ext>
          </a:extLst>
        </xdr:cNvPr>
        <xdr:cNvSpPr/>
      </xdr:nvSpPr>
      <xdr:spPr>
        <a:xfrm>
          <a:off x="1079500" y="134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144453</xdr:rowOff>
    </xdr:from>
    <xdr:ext cx="469744" cy="259045"/>
    <xdr:sp macro="" textlink="">
      <xdr:nvSpPr>
        <xdr:cNvPr id="198" name="テキスト ボックス 197">
          <a:extLst>
            <a:ext uri="{FF2B5EF4-FFF2-40B4-BE49-F238E27FC236}">
              <a16:creationId xmlns="" xmlns:a16="http://schemas.microsoft.com/office/drawing/2014/main" id="{EB650965-D06F-46C1-94EB-AA8C448BC097}"/>
            </a:ext>
          </a:extLst>
        </xdr:cNvPr>
        <xdr:cNvSpPr txBox="1"/>
      </xdr:nvSpPr>
      <xdr:spPr>
        <a:xfrm>
          <a:off x="895427" y="1351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 xmlns:a16="http://schemas.microsoft.com/office/drawing/2014/main" id="{E97BA368-C995-495B-87AA-A215D45C064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 xmlns:a16="http://schemas.microsoft.com/office/drawing/2014/main" id="{B62546DB-83CD-40AF-9770-8FE8405E6C5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 xmlns:a16="http://schemas.microsoft.com/office/drawing/2014/main" id="{06918958-F924-47A9-9A1C-6C40FA6C7E9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 xmlns:a16="http://schemas.microsoft.com/office/drawing/2014/main" id="{F2F2964C-FCEA-4AE2-8079-E1CD5771DA0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 xmlns:a16="http://schemas.microsoft.com/office/drawing/2014/main" id="{CE5AD09E-A8C6-46B1-B2DC-17804AD2AAC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 xmlns:a16="http://schemas.microsoft.com/office/drawing/2014/main" id="{51371528-3359-4633-A739-A317AC11F6D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 xmlns:a16="http://schemas.microsoft.com/office/drawing/2014/main" id="{2986446C-D97A-451B-B228-3D7EA9843FA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 xmlns:a16="http://schemas.microsoft.com/office/drawing/2014/main" id="{4F1CB63E-9CD1-4EF7-8BF6-33B8507B19D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7A84D067-5B4A-44A5-8730-EA5D68E93E9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 xmlns:a16="http://schemas.microsoft.com/office/drawing/2014/main" id="{9B08AA98-9620-4223-A04A-78C6EACF021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 xmlns:a16="http://schemas.microsoft.com/office/drawing/2014/main" id="{70534888-4BE0-4CE2-BF1B-AB4DD28F5C8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 xmlns:a16="http://schemas.microsoft.com/office/drawing/2014/main" id="{845DA13E-31B6-4D01-B169-9B7B1918066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 xmlns:a16="http://schemas.microsoft.com/office/drawing/2014/main" id="{217D60E5-5303-4051-BA92-F3C2DB47F1D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 xmlns:a16="http://schemas.microsoft.com/office/drawing/2014/main" id="{6CEA596B-7FB8-42CC-9928-4D6CC43A5A3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 xmlns:a16="http://schemas.microsoft.com/office/drawing/2014/main" id="{1645A485-51CD-41B0-9269-55667928FE4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DE52BE2D-CC6E-4783-A32F-71F4EC1D79F4}"/>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 xmlns:a16="http://schemas.microsoft.com/office/drawing/2014/main" id="{4D1CFE10-59D0-42DF-8C41-FA23074F29C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 xmlns:a16="http://schemas.microsoft.com/office/drawing/2014/main" id="{9A6DFA54-1E32-4277-99F1-7DABE51833E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 xmlns:a16="http://schemas.microsoft.com/office/drawing/2014/main" id="{FE9FDD51-E51F-4EFB-8015-51803A799C4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 xmlns:a16="http://schemas.microsoft.com/office/drawing/2014/main" id="{1894A62F-02D8-4807-A3A7-2FB15AC8DA12}"/>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 xmlns:a16="http://schemas.microsoft.com/office/drawing/2014/main" id="{1B175246-8EBC-4214-BB75-D4AB0811FD3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F126EBBA-9E67-4C09-9617-AE0C976E858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 xmlns:a16="http://schemas.microsoft.com/office/drawing/2014/main" id="{C56C6382-C9EA-403F-B980-52C09A0D695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 xmlns:a16="http://schemas.microsoft.com/office/drawing/2014/main" id="{BE4ED90F-346C-4C84-9D6B-A0CE70F257E8}"/>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 xmlns:a16="http://schemas.microsoft.com/office/drawing/2014/main" id="{4F54B17A-0FE6-470F-B0B2-88457BDC2531}"/>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 xmlns:a16="http://schemas.microsoft.com/office/drawing/2014/main" id="{DF1FD473-E99A-455D-B589-2694ABB74DE5}"/>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 xmlns:a16="http://schemas.microsoft.com/office/drawing/2014/main" id="{2258A72A-2E18-48D1-A5A9-1659EC7CED67}"/>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 xmlns:a16="http://schemas.microsoft.com/office/drawing/2014/main" id="{77A5BB4D-64CD-4948-BCD2-71664B9763C3}"/>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2251</xdr:rowOff>
    </xdr:from>
    <xdr:to>
      <xdr:col>6</xdr:col>
      <xdr:colOff>511175</xdr:colOff>
      <xdr:row>96</xdr:row>
      <xdr:rowOff>66114</xdr:rowOff>
    </xdr:to>
    <xdr:cxnSp macro="">
      <xdr:nvCxnSpPr>
        <xdr:cNvPr id="227" name="直線コネクタ 226">
          <a:extLst>
            <a:ext uri="{FF2B5EF4-FFF2-40B4-BE49-F238E27FC236}">
              <a16:creationId xmlns="" xmlns:a16="http://schemas.microsoft.com/office/drawing/2014/main" id="{12BE76C6-A2CB-46EE-8190-62CC38CFE9EA}"/>
            </a:ext>
          </a:extLst>
        </xdr:cNvPr>
        <xdr:cNvCxnSpPr/>
      </xdr:nvCxnSpPr>
      <xdr:spPr>
        <a:xfrm flipV="1">
          <a:off x="3797300" y="16461451"/>
          <a:ext cx="838200" cy="6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 xmlns:a16="http://schemas.microsoft.com/office/drawing/2014/main" id="{A86B0604-5EA1-4D4B-A776-C5700670BA4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 xmlns:a16="http://schemas.microsoft.com/office/drawing/2014/main" id="{124006EB-91E8-4D8E-84BF-441FD9657D85}"/>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66114</xdr:rowOff>
    </xdr:from>
    <xdr:to>
      <xdr:col>5</xdr:col>
      <xdr:colOff>358775</xdr:colOff>
      <xdr:row>96</xdr:row>
      <xdr:rowOff>76553</xdr:rowOff>
    </xdr:to>
    <xdr:cxnSp macro="">
      <xdr:nvCxnSpPr>
        <xdr:cNvPr id="230" name="直線コネクタ 229">
          <a:extLst>
            <a:ext uri="{FF2B5EF4-FFF2-40B4-BE49-F238E27FC236}">
              <a16:creationId xmlns="" xmlns:a16="http://schemas.microsoft.com/office/drawing/2014/main" id="{049566FD-BF5B-4580-BBA8-3E6102B8A414}"/>
            </a:ext>
          </a:extLst>
        </xdr:cNvPr>
        <xdr:cNvCxnSpPr/>
      </xdr:nvCxnSpPr>
      <xdr:spPr>
        <a:xfrm flipV="1">
          <a:off x="2908300" y="1652531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a:extLst>
            <a:ext uri="{FF2B5EF4-FFF2-40B4-BE49-F238E27FC236}">
              <a16:creationId xmlns="" xmlns:a16="http://schemas.microsoft.com/office/drawing/2014/main" id="{71B45CA4-6690-4ECE-A902-CF990CBA2B4E}"/>
            </a:ext>
          </a:extLst>
        </xdr:cNvPr>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121573</xdr:rowOff>
    </xdr:from>
    <xdr:ext cx="534377" cy="259045"/>
    <xdr:sp macro="" textlink="">
      <xdr:nvSpPr>
        <xdr:cNvPr id="232" name="テキスト ボックス 231">
          <a:extLst>
            <a:ext uri="{FF2B5EF4-FFF2-40B4-BE49-F238E27FC236}">
              <a16:creationId xmlns="" xmlns:a16="http://schemas.microsoft.com/office/drawing/2014/main" id="{26EDF45E-0B34-40DA-84B6-37C2CFECFF88}"/>
            </a:ext>
          </a:extLst>
        </xdr:cNvPr>
        <xdr:cNvSpPr txBox="1"/>
      </xdr:nvSpPr>
      <xdr:spPr>
        <a:xfrm>
          <a:off x="3530111" y="165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76553</xdr:rowOff>
    </xdr:from>
    <xdr:to>
      <xdr:col>4</xdr:col>
      <xdr:colOff>155575</xdr:colOff>
      <xdr:row>96</xdr:row>
      <xdr:rowOff>128970</xdr:rowOff>
    </xdr:to>
    <xdr:cxnSp macro="">
      <xdr:nvCxnSpPr>
        <xdr:cNvPr id="233" name="直線コネクタ 232">
          <a:extLst>
            <a:ext uri="{FF2B5EF4-FFF2-40B4-BE49-F238E27FC236}">
              <a16:creationId xmlns="" xmlns:a16="http://schemas.microsoft.com/office/drawing/2014/main" id="{9E233F60-0A9F-476E-A492-65D04320B76D}"/>
            </a:ext>
          </a:extLst>
        </xdr:cNvPr>
        <xdr:cNvCxnSpPr/>
      </xdr:nvCxnSpPr>
      <xdr:spPr>
        <a:xfrm flipV="1">
          <a:off x="2019300" y="16535753"/>
          <a:ext cx="889000" cy="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25798</xdr:rowOff>
    </xdr:from>
    <xdr:to>
      <xdr:col>4</xdr:col>
      <xdr:colOff>206375</xdr:colOff>
      <xdr:row>96</xdr:row>
      <xdr:rowOff>127398</xdr:rowOff>
    </xdr:to>
    <xdr:sp macro="" textlink="">
      <xdr:nvSpPr>
        <xdr:cNvPr id="234" name="フローチャート : 判断 233">
          <a:extLst>
            <a:ext uri="{FF2B5EF4-FFF2-40B4-BE49-F238E27FC236}">
              <a16:creationId xmlns="" xmlns:a16="http://schemas.microsoft.com/office/drawing/2014/main" id="{8AF4BD0C-8A98-4E37-A2A4-0D40C2C2838D}"/>
            </a:ext>
          </a:extLst>
        </xdr:cNvPr>
        <xdr:cNvSpPr/>
      </xdr:nvSpPr>
      <xdr:spPr>
        <a:xfrm>
          <a:off x="2857500" y="1648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118525</xdr:rowOff>
    </xdr:from>
    <xdr:ext cx="534377" cy="259045"/>
    <xdr:sp macro="" textlink="">
      <xdr:nvSpPr>
        <xdr:cNvPr id="235" name="テキスト ボックス 234">
          <a:extLst>
            <a:ext uri="{FF2B5EF4-FFF2-40B4-BE49-F238E27FC236}">
              <a16:creationId xmlns="" xmlns:a16="http://schemas.microsoft.com/office/drawing/2014/main" id="{09A7806E-8BF8-43F4-8B4A-75825D674089}"/>
            </a:ext>
          </a:extLst>
        </xdr:cNvPr>
        <xdr:cNvSpPr txBox="1"/>
      </xdr:nvSpPr>
      <xdr:spPr>
        <a:xfrm>
          <a:off x="2641111" y="165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128970</xdr:rowOff>
    </xdr:from>
    <xdr:to>
      <xdr:col>2</xdr:col>
      <xdr:colOff>638175</xdr:colOff>
      <xdr:row>96</xdr:row>
      <xdr:rowOff>148844</xdr:rowOff>
    </xdr:to>
    <xdr:cxnSp macro="">
      <xdr:nvCxnSpPr>
        <xdr:cNvPr id="236" name="直線コネクタ 235">
          <a:extLst>
            <a:ext uri="{FF2B5EF4-FFF2-40B4-BE49-F238E27FC236}">
              <a16:creationId xmlns="" xmlns:a16="http://schemas.microsoft.com/office/drawing/2014/main" id="{49FC1BB3-3C17-4CDB-A515-D2D1CDF0D9B2}"/>
            </a:ext>
          </a:extLst>
        </xdr:cNvPr>
        <xdr:cNvCxnSpPr/>
      </xdr:nvCxnSpPr>
      <xdr:spPr>
        <a:xfrm flipV="1">
          <a:off x="1130300" y="16588170"/>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77896</xdr:rowOff>
    </xdr:from>
    <xdr:to>
      <xdr:col>3</xdr:col>
      <xdr:colOff>3175</xdr:colOff>
      <xdr:row>97</xdr:row>
      <xdr:rowOff>8046</xdr:rowOff>
    </xdr:to>
    <xdr:sp macro="" textlink="">
      <xdr:nvSpPr>
        <xdr:cNvPr id="237" name="フローチャート : 判断 236">
          <a:extLst>
            <a:ext uri="{FF2B5EF4-FFF2-40B4-BE49-F238E27FC236}">
              <a16:creationId xmlns="" xmlns:a16="http://schemas.microsoft.com/office/drawing/2014/main" id="{69828DDF-58EF-4752-96A8-CE61308D8561}"/>
            </a:ext>
          </a:extLst>
        </xdr:cNvPr>
        <xdr:cNvSpPr/>
      </xdr:nvSpPr>
      <xdr:spPr>
        <a:xfrm>
          <a:off x="1968500" y="165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24573</xdr:rowOff>
    </xdr:from>
    <xdr:ext cx="534377" cy="259045"/>
    <xdr:sp macro="" textlink="">
      <xdr:nvSpPr>
        <xdr:cNvPr id="238" name="テキスト ボックス 237">
          <a:extLst>
            <a:ext uri="{FF2B5EF4-FFF2-40B4-BE49-F238E27FC236}">
              <a16:creationId xmlns="" xmlns:a16="http://schemas.microsoft.com/office/drawing/2014/main" id="{F0B27CB3-F92E-4FF1-980F-EAD1ABEACB57}"/>
            </a:ext>
          </a:extLst>
        </xdr:cNvPr>
        <xdr:cNvSpPr txBox="1"/>
      </xdr:nvSpPr>
      <xdr:spPr>
        <a:xfrm>
          <a:off x="1752111" y="163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76502</xdr:rowOff>
    </xdr:from>
    <xdr:to>
      <xdr:col>1</xdr:col>
      <xdr:colOff>485775</xdr:colOff>
      <xdr:row>97</xdr:row>
      <xdr:rowOff>6652</xdr:rowOff>
    </xdr:to>
    <xdr:sp macro="" textlink="">
      <xdr:nvSpPr>
        <xdr:cNvPr id="239" name="フローチャート : 判断 238">
          <a:extLst>
            <a:ext uri="{FF2B5EF4-FFF2-40B4-BE49-F238E27FC236}">
              <a16:creationId xmlns="" xmlns:a16="http://schemas.microsoft.com/office/drawing/2014/main" id="{BDABEB76-8619-4EE7-B4B9-BF7CC75C210D}"/>
            </a:ext>
          </a:extLst>
        </xdr:cNvPr>
        <xdr:cNvSpPr/>
      </xdr:nvSpPr>
      <xdr:spPr>
        <a:xfrm>
          <a:off x="1079500" y="1653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23179</xdr:rowOff>
    </xdr:from>
    <xdr:ext cx="534377" cy="259045"/>
    <xdr:sp macro="" textlink="">
      <xdr:nvSpPr>
        <xdr:cNvPr id="240" name="テキスト ボックス 239">
          <a:extLst>
            <a:ext uri="{FF2B5EF4-FFF2-40B4-BE49-F238E27FC236}">
              <a16:creationId xmlns="" xmlns:a16="http://schemas.microsoft.com/office/drawing/2014/main" id="{6D45FCBB-CD91-433F-B9BA-AB85D07054D7}"/>
            </a:ext>
          </a:extLst>
        </xdr:cNvPr>
        <xdr:cNvSpPr txBox="1"/>
      </xdr:nvSpPr>
      <xdr:spPr>
        <a:xfrm>
          <a:off x="863111" y="1631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FC46590A-F2C8-490E-80D8-285FF5C5129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7DA860A5-8080-468B-B1E1-38E4197882B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3EC82339-F838-4A9B-9B3D-2CB490A1978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D1E0FEF5-9916-449C-82A7-E4BD932E224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5F681600-DC8D-45DF-B0A9-45084F62F4F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122901</xdr:rowOff>
    </xdr:from>
    <xdr:to>
      <xdr:col>6</xdr:col>
      <xdr:colOff>561975</xdr:colOff>
      <xdr:row>96</xdr:row>
      <xdr:rowOff>53051</xdr:rowOff>
    </xdr:to>
    <xdr:sp macro="" textlink="">
      <xdr:nvSpPr>
        <xdr:cNvPr id="246" name="円/楕円 245">
          <a:extLst>
            <a:ext uri="{FF2B5EF4-FFF2-40B4-BE49-F238E27FC236}">
              <a16:creationId xmlns="" xmlns:a16="http://schemas.microsoft.com/office/drawing/2014/main" id="{8E65214F-2A73-4DC7-9DC9-71CF911E6C3B}"/>
            </a:ext>
          </a:extLst>
        </xdr:cNvPr>
        <xdr:cNvSpPr/>
      </xdr:nvSpPr>
      <xdr:spPr>
        <a:xfrm>
          <a:off x="4584700" y="164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145778</xdr:rowOff>
    </xdr:from>
    <xdr:ext cx="534377" cy="259045"/>
    <xdr:sp macro="" textlink="">
      <xdr:nvSpPr>
        <xdr:cNvPr id="247" name="扶助費該当値テキスト">
          <a:extLst>
            <a:ext uri="{FF2B5EF4-FFF2-40B4-BE49-F238E27FC236}">
              <a16:creationId xmlns="" xmlns:a16="http://schemas.microsoft.com/office/drawing/2014/main" id="{2259D83D-1610-4BC1-B259-7D1490C1D454}"/>
            </a:ext>
          </a:extLst>
        </xdr:cNvPr>
        <xdr:cNvSpPr txBox="1"/>
      </xdr:nvSpPr>
      <xdr:spPr>
        <a:xfrm>
          <a:off x="4686300"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15314</xdr:rowOff>
    </xdr:from>
    <xdr:to>
      <xdr:col>5</xdr:col>
      <xdr:colOff>409575</xdr:colOff>
      <xdr:row>96</xdr:row>
      <xdr:rowOff>116914</xdr:rowOff>
    </xdr:to>
    <xdr:sp macro="" textlink="">
      <xdr:nvSpPr>
        <xdr:cNvPr id="248" name="円/楕円 247">
          <a:extLst>
            <a:ext uri="{FF2B5EF4-FFF2-40B4-BE49-F238E27FC236}">
              <a16:creationId xmlns="" xmlns:a16="http://schemas.microsoft.com/office/drawing/2014/main" id="{1CA9F268-4660-4468-88EA-FAE6D6E6F497}"/>
            </a:ext>
          </a:extLst>
        </xdr:cNvPr>
        <xdr:cNvSpPr/>
      </xdr:nvSpPr>
      <xdr:spPr>
        <a:xfrm>
          <a:off x="3746500" y="164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133441</xdr:rowOff>
    </xdr:from>
    <xdr:ext cx="534377" cy="259045"/>
    <xdr:sp macro="" textlink="">
      <xdr:nvSpPr>
        <xdr:cNvPr id="249" name="テキスト ボックス 248">
          <a:extLst>
            <a:ext uri="{FF2B5EF4-FFF2-40B4-BE49-F238E27FC236}">
              <a16:creationId xmlns="" xmlns:a16="http://schemas.microsoft.com/office/drawing/2014/main" id="{8E7116B7-D412-48FF-9A69-AA30FDE4E022}"/>
            </a:ext>
          </a:extLst>
        </xdr:cNvPr>
        <xdr:cNvSpPr txBox="1"/>
      </xdr:nvSpPr>
      <xdr:spPr>
        <a:xfrm>
          <a:off x="3530111" y="162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25753</xdr:rowOff>
    </xdr:from>
    <xdr:to>
      <xdr:col>4</xdr:col>
      <xdr:colOff>206375</xdr:colOff>
      <xdr:row>96</xdr:row>
      <xdr:rowOff>127353</xdr:rowOff>
    </xdr:to>
    <xdr:sp macro="" textlink="">
      <xdr:nvSpPr>
        <xdr:cNvPr id="250" name="円/楕円 249">
          <a:extLst>
            <a:ext uri="{FF2B5EF4-FFF2-40B4-BE49-F238E27FC236}">
              <a16:creationId xmlns="" xmlns:a16="http://schemas.microsoft.com/office/drawing/2014/main" id="{993F18AC-159B-47AB-8DFD-758CCC92EB7E}"/>
            </a:ext>
          </a:extLst>
        </xdr:cNvPr>
        <xdr:cNvSpPr/>
      </xdr:nvSpPr>
      <xdr:spPr>
        <a:xfrm>
          <a:off x="2857500" y="164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143880</xdr:rowOff>
    </xdr:from>
    <xdr:ext cx="534377" cy="259045"/>
    <xdr:sp macro="" textlink="">
      <xdr:nvSpPr>
        <xdr:cNvPr id="251" name="テキスト ボックス 250">
          <a:extLst>
            <a:ext uri="{FF2B5EF4-FFF2-40B4-BE49-F238E27FC236}">
              <a16:creationId xmlns="" xmlns:a16="http://schemas.microsoft.com/office/drawing/2014/main" id="{F3392E29-3ADC-4FDD-B93F-2549F40FC132}"/>
            </a:ext>
          </a:extLst>
        </xdr:cNvPr>
        <xdr:cNvSpPr txBox="1"/>
      </xdr:nvSpPr>
      <xdr:spPr>
        <a:xfrm>
          <a:off x="2641111" y="162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78170</xdr:rowOff>
    </xdr:from>
    <xdr:to>
      <xdr:col>3</xdr:col>
      <xdr:colOff>3175</xdr:colOff>
      <xdr:row>97</xdr:row>
      <xdr:rowOff>8320</xdr:rowOff>
    </xdr:to>
    <xdr:sp macro="" textlink="">
      <xdr:nvSpPr>
        <xdr:cNvPr id="252" name="円/楕円 251">
          <a:extLst>
            <a:ext uri="{FF2B5EF4-FFF2-40B4-BE49-F238E27FC236}">
              <a16:creationId xmlns="" xmlns:a16="http://schemas.microsoft.com/office/drawing/2014/main" id="{232C1E2B-4129-4F84-BF41-966822CFA5D6}"/>
            </a:ext>
          </a:extLst>
        </xdr:cNvPr>
        <xdr:cNvSpPr/>
      </xdr:nvSpPr>
      <xdr:spPr>
        <a:xfrm>
          <a:off x="1968500" y="165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170897</xdr:rowOff>
    </xdr:from>
    <xdr:ext cx="534377" cy="259045"/>
    <xdr:sp macro="" textlink="">
      <xdr:nvSpPr>
        <xdr:cNvPr id="253" name="テキスト ボックス 252">
          <a:extLst>
            <a:ext uri="{FF2B5EF4-FFF2-40B4-BE49-F238E27FC236}">
              <a16:creationId xmlns="" xmlns:a16="http://schemas.microsoft.com/office/drawing/2014/main" id="{BFA87317-6450-481E-81A6-A0B6A86370DF}"/>
            </a:ext>
          </a:extLst>
        </xdr:cNvPr>
        <xdr:cNvSpPr txBox="1"/>
      </xdr:nvSpPr>
      <xdr:spPr>
        <a:xfrm>
          <a:off x="1752111" y="166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98044</xdr:rowOff>
    </xdr:from>
    <xdr:to>
      <xdr:col>1</xdr:col>
      <xdr:colOff>485775</xdr:colOff>
      <xdr:row>97</xdr:row>
      <xdr:rowOff>28194</xdr:rowOff>
    </xdr:to>
    <xdr:sp macro="" textlink="">
      <xdr:nvSpPr>
        <xdr:cNvPr id="254" name="円/楕円 253">
          <a:extLst>
            <a:ext uri="{FF2B5EF4-FFF2-40B4-BE49-F238E27FC236}">
              <a16:creationId xmlns="" xmlns:a16="http://schemas.microsoft.com/office/drawing/2014/main" id="{3BDA37AF-A188-465E-9AC9-5C0112C11880}"/>
            </a:ext>
          </a:extLst>
        </xdr:cNvPr>
        <xdr:cNvSpPr/>
      </xdr:nvSpPr>
      <xdr:spPr>
        <a:xfrm>
          <a:off x="1079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19321</xdr:rowOff>
    </xdr:from>
    <xdr:ext cx="534377" cy="259045"/>
    <xdr:sp macro="" textlink="">
      <xdr:nvSpPr>
        <xdr:cNvPr id="255" name="テキスト ボックス 254">
          <a:extLst>
            <a:ext uri="{FF2B5EF4-FFF2-40B4-BE49-F238E27FC236}">
              <a16:creationId xmlns="" xmlns:a16="http://schemas.microsoft.com/office/drawing/2014/main" id="{24B3252C-0646-42D7-9671-2F118DADB526}"/>
            </a:ext>
          </a:extLst>
        </xdr:cNvPr>
        <xdr:cNvSpPr txBox="1"/>
      </xdr:nvSpPr>
      <xdr:spPr>
        <a:xfrm>
          <a:off x="863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 xmlns:a16="http://schemas.microsoft.com/office/drawing/2014/main" id="{49415D31-5B6B-4159-8C3C-DD3D7D07A62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 xmlns:a16="http://schemas.microsoft.com/office/drawing/2014/main" id="{7908EEEF-8944-45C0-89A7-ED2D878474F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 xmlns:a16="http://schemas.microsoft.com/office/drawing/2014/main" id="{0F0ABAD3-E85A-4C72-8E0E-8C3FBFE6301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 xmlns:a16="http://schemas.microsoft.com/office/drawing/2014/main" id="{FFDB4BD9-59A4-4A10-A9CB-7A0AE70FE27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 xmlns:a16="http://schemas.microsoft.com/office/drawing/2014/main" id="{3A42EDE5-CB84-4F28-81DC-A0DAF363B80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 xmlns:a16="http://schemas.microsoft.com/office/drawing/2014/main" id="{AB267B12-7414-48F8-90FD-04CFF0B5ADE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 xmlns:a16="http://schemas.microsoft.com/office/drawing/2014/main" id="{F762DA48-ECF7-4D22-B297-D00E865FA0F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 xmlns:a16="http://schemas.microsoft.com/office/drawing/2014/main" id="{B72051FC-2ADA-4AAC-8804-917372CB8F8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82F293C-CF39-44CA-965E-62DDC35EB0E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 xmlns:a16="http://schemas.microsoft.com/office/drawing/2014/main" id="{7D6EBF60-2377-45B1-AA20-6D83D9DC452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 xmlns:a16="http://schemas.microsoft.com/office/drawing/2014/main" id="{CBFC5F67-733F-424A-9738-879C1AFDE9E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 xmlns:a16="http://schemas.microsoft.com/office/drawing/2014/main" id="{B4A5B79D-309F-4324-BD18-34533E998E0A}"/>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 xmlns:a16="http://schemas.microsoft.com/office/drawing/2014/main" id="{65D1087C-9D5B-4D7B-AF8B-F1F54F55AA33}"/>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 xmlns:a16="http://schemas.microsoft.com/office/drawing/2014/main" id="{ED715C9A-F208-4ACF-A01B-2F5A33B8A7C6}"/>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 xmlns:a16="http://schemas.microsoft.com/office/drawing/2014/main" id="{D93A5BF1-F53A-43B6-8A07-DA3246527F66}"/>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 xmlns:a16="http://schemas.microsoft.com/office/drawing/2014/main" id="{621EAF73-8857-48C1-ABD9-7DE1317513E9}"/>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 xmlns:a16="http://schemas.microsoft.com/office/drawing/2014/main" id="{E4363F31-F693-4348-8D1B-71CA5BD46D8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 xmlns:a16="http://schemas.microsoft.com/office/drawing/2014/main" id="{56E5E236-17C8-44B6-B2E4-7C42A7AF293E}"/>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 xmlns:a16="http://schemas.microsoft.com/office/drawing/2014/main" id="{0CF49410-791A-4FB3-BE93-ABC74D6E8ED9}"/>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 xmlns:a16="http://schemas.microsoft.com/office/drawing/2014/main" id="{52BD352E-0715-457D-B88B-82DF0B0EDF4A}"/>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 xmlns:a16="http://schemas.microsoft.com/office/drawing/2014/main" id="{EBD7F6DF-F150-41B8-8784-4D17057A0553}"/>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 xmlns:a16="http://schemas.microsoft.com/office/drawing/2014/main" id="{7BD047FE-3A4D-4D61-A46B-26A7971CA897}"/>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3F6AD252-4E33-44AF-8AA8-8D227071502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24BBD51-3BDD-4CE4-8960-C0391BAE8C8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 xmlns:a16="http://schemas.microsoft.com/office/drawing/2014/main" id="{50FDC2C9-ECEB-4ED5-98AC-67838E22C29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 xmlns:a16="http://schemas.microsoft.com/office/drawing/2014/main" id="{BD0D3C29-AAB7-49EA-AF94-339F2DC4608A}"/>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 xmlns:a16="http://schemas.microsoft.com/office/drawing/2014/main" id="{550E4358-7A82-432C-9996-E6B3ABEE2A55}"/>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 xmlns:a16="http://schemas.microsoft.com/office/drawing/2014/main" id="{094494ED-486B-4D3C-9B3D-57406C9FDC74}"/>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 xmlns:a16="http://schemas.microsoft.com/office/drawing/2014/main" id="{0563A6EE-54F5-445F-B221-CEBAB6B3C5E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 xmlns:a16="http://schemas.microsoft.com/office/drawing/2014/main" id="{18968312-A5BC-47B7-A556-CEC03DBC6ACF}"/>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135667</xdr:rowOff>
    </xdr:from>
    <xdr:to>
      <xdr:col>15</xdr:col>
      <xdr:colOff>180975</xdr:colOff>
      <xdr:row>36</xdr:row>
      <xdr:rowOff>145147</xdr:rowOff>
    </xdr:to>
    <xdr:cxnSp macro="">
      <xdr:nvCxnSpPr>
        <xdr:cNvPr id="286" name="直線コネクタ 285">
          <a:extLst>
            <a:ext uri="{FF2B5EF4-FFF2-40B4-BE49-F238E27FC236}">
              <a16:creationId xmlns="" xmlns:a16="http://schemas.microsoft.com/office/drawing/2014/main" id="{1D89703C-554F-48A7-A702-6C8FDE740087}"/>
            </a:ext>
          </a:extLst>
        </xdr:cNvPr>
        <xdr:cNvCxnSpPr/>
      </xdr:nvCxnSpPr>
      <xdr:spPr>
        <a:xfrm flipV="1">
          <a:off x="9639300" y="6136417"/>
          <a:ext cx="838200" cy="18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 xmlns:a16="http://schemas.microsoft.com/office/drawing/2014/main" id="{928F7FBD-3EF2-4432-9936-E4A04987A589}"/>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 xmlns:a16="http://schemas.microsoft.com/office/drawing/2014/main" id="{C5354ED1-5D24-4953-953D-6F606B6FBB24}"/>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145147</xdr:rowOff>
    </xdr:from>
    <xdr:to>
      <xdr:col>14</xdr:col>
      <xdr:colOff>28575</xdr:colOff>
      <xdr:row>37</xdr:row>
      <xdr:rowOff>13715</xdr:rowOff>
    </xdr:to>
    <xdr:cxnSp macro="">
      <xdr:nvCxnSpPr>
        <xdr:cNvPr id="289" name="直線コネクタ 288">
          <a:extLst>
            <a:ext uri="{FF2B5EF4-FFF2-40B4-BE49-F238E27FC236}">
              <a16:creationId xmlns="" xmlns:a16="http://schemas.microsoft.com/office/drawing/2014/main" id="{D9E35C57-87A2-4F5D-9F04-D83E67AC4B2A}"/>
            </a:ext>
          </a:extLst>
        </xdr:cNvPr>
        <xdr:cNvCxnSpPr/>
      </xdr:nvCxnSpPr>
      <xdr:spPr>
        <a:xfrm flipV="1">
          <a:off x="8750300" y="6317347"/>
          <a:ext cx="889000" cy="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0" name="フローチャート : 判断 289">
          <a:extLst>
            <a:ext uri="{FF2B5EF4-FFF2-40B4-BE49-F238E27FC236}">
              <a16:creationId xmlns="" xmlns:a16="http://schemas.microsoft.com/office/drawing/2014/main" id="{63F42979-B8E6-4579-9C16-F43F0810B25E}"/>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291" name="テキスト ボックス 290">
          <a:extLst>
            <a:ext uri="{FF2B5EF4-FFF2-40B4-BE49-F238E27FC236}">
              <a16:creationId xmlns="" xmlns:a16="http://schemas.microsoft.com/office/drawing/2014/main" id="{7D6302E6-B2FE-4915-B784-684843DEC328}"/>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13715</xdr:rowOff>
    </xdr:from>
    <xdr:to>
      <xdr:col>12</xdr:col>
      <xdr:colOff>511175</xdr:colOff>
      <xdr:row>37</xdr:row>
      <xdr:rowOff>34505</xdr:rowOff>
    </xdr:to>
    <xdr:cxnSp macro="">
      <xdr:nvCxnSpPr>
        <xdr:cNvPr id="292" name="直線コネクタ 291">
          <a:extLst>
            <a:ext uri="{FF2B5EF4-FFF2-40B4-BE49-F238E27FC236}">
              <a16:creationId xmlns="" xmlns:a16="http://schemas.microsoft.com/office/drawing/2014/main" id="{ECB78EE9-431B-4FC1-BF08-6CEB739B23A8}"/>
            </a:ext>
          </a:extLst>
        </xdr:cNvPr>
        <xdr:cNvCxnSpPr/>
      </xdr:nvCxnSpPr>
      <xdr:spPr>
        <a:xfrm flipV="1">
          <a:off x="7861300" y="6357365"/>
          <a:ext cx="889000" cy="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293" name="フローチャート : 判断 292">
          <a:extLst>
            <a:ext uri="{FF2B5EF4-FFF2-40B4-BE49-F238E27FC236}">
              <a16:creationId xmlns="" xmlns:a16="http://schemas.microsoft.com/office/drawing/2014/main" id="{DD150F8B-852A-47A7-A6E0-FAE1ECC2A553}"/>
            </a:ext>
          </a:extLst>
        </xdr:cNvPr>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73068</xdr:rowOff>
    </xdr:from>
    <xdr:ext cx="599010" cy="259045"/>
    <xdr:sp macro="" textlink="">
      <xdr:nvSpPr>
        <xdr:cNvPr id="294" name="テキスト ボックス 293">
          <a:extLst>
            <a:ext uri="{FF2B5EF4-FFF2-40B4-BE49-F238E27FC236}">
              <a16:creationId xmlns="" xmlns:a16="http://schemas.microsoft.com/office/drawing/2014/main" id="{1E85C928-E776-4C45-ADDE-B2CC8850130C}"/>
            </a:ext>
          </a:extLst>
        </xdr:cNvPr>
        <xdr:cNvSpPr txBox="1"/>
      </xdr:nvSpPr>
      <xdr:spPr>
        <a:xfrm>
          <a:off x="8450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34505</xdr:rowOff>
    </xdr:from>
    <xdr:to>
      <xdr:col>11</xdr:col>
      <xdr:colOff>307975</xdr:colOff>
      <xdr:row>37</xdr:row>
      <xdr:rowOff>47205</xdr:rowOff>
    </xdr:to>
    <xdr:cxnSp macro="">
      <xdr:nvCxnSpPr>
        <xdr:cNvPr id="295" name="直線コネクタ 294">
          <a:extLst>
            <a:ext uri="{FF2B5EF4-FFF2-40B4-BE49-F238E27FC236}">
              <a16:creationId xmlns="" xmlns:a16="http://schemas.microsoft.com/office/drawing/2014/main" id="{E7C96788-449B-4AB6-AE74-0EC62A6885D9}"/>
            </a:ext>
          </a:extLst>
        </xdr:cNvPr>
        <xdr:cNvCxnSpPr/>
      </xdr:nvCxnSpPr>
      <xdr:spPr>
        <a:xfrm flipV="1">
          <a:off x="6972300" y="6378155"/>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296" name="フローチャート : 判断 295">
          <a:extLst>
            <a:ext uri="{FF2B5EF4-FFF2-40B4-BE49-F238E27FC236}">
              <a16:creationId xmlns="" xmlns:a16="http://schemas.microsoft.com/office/drawing/2014/main" id="{948E1E40-ED7D-4DFE-B4E7-9986824FD76E}"/>
            </a:ext>
          </a:extLst>
        </xdr:cNvPr>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114585</xdr:rowOff>
    </xdr:from>
    <xdr:ext cx="599010" cy="259045"/>
    <xdr:sp macro="" textlink="">
      <xdr:nvSpPr>
        <xdr:cNvPr id="297" name="テキスト ボックス 296">
          <a:extLst>
            <a:ext uri="{FF2B5EF4-FFF2-40B4-BE49-F238E27FC236}">
              <a16:creationId xmlns="" xmlns:a16="http://schemas.microsoft.com/office/drawing/2014/main" id="{8DFBA483-4F6D-4EF2-80AB-E28F56EC0FF5}"/>
            </a:ext>
          </a:extLst>
        </xdr:cNvPr>
        <xdr:cNvSpPr txBox="1"/>
      </xdr:nvSpPr>
      <xdr:spPr>
        <a:xfrm>
          <a:off x="7561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298" name="フローチャート : 判断 297">
          <a:extLst>
            <a:ext uri="{FF2B5EF4-FFF2-40B4-BE49-F238E27FC236}">
              <a16:creationId xmlns="" xmlns:a16="http://schemas.microsoft.com/office/drawing/2014/main" id="{3C381182-850A-4CB1-8A2B-4B384E9D8B8C}"/>
            </a:ext>
          </a:extLst>
        </xdr:cNvPr>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136821</xdr:rowOff>
    </xdr:from>
    <xdr:ext cx="599010" cy="259045"/>
    <xdr:sp macro="" textlink="">
      <xdr:nvSpPr>
        <xdr:cNvPr id="299" name="テキスト ボックス 298">
          <a:extLst>
            <a:ext uri="{FF2B5EF4-FFF2-40B4-BE49-F238E27FC236}">
              <a16:creationId xmlns="" xmlns:a16="http://schemas.microsoft.com/office/drawing/2014/main" id="{670B378B-6733-4787-B48C-211B20B28553}"/>
            </a:ext>
          </a:extLst>
        </xdr:cNvPr>
        <xdr:cNvSpPr txBox="1"/>
      </xdr:nvSpPr>
      <xdr:spPr>
        <a:xfrm>
          <a:off x="6672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2F2B434E-873A-4973-A36B-7DE7DE08F1C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F231362D-DAAD-4490-BA77-59B8E26DC7A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146002DC-EA4F-4AE3-BAED-2CBC4F65027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2C0DA6F7-6AB8-4463-B1DD-D447EF67FD5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318A155-569B-4B43-99C9-573AC7D3894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84867</xdr:rowOff>
    </xdr:from>
    <xdr:to>
      <xdr:col>15</xdr:col>
      <xdr:colOff>231775</xdr:colOff>
      <xdr:row>36</xdr:row>
      <xdr:rowOff>15017</xdr:rowOff>
    </xdr:to>
    <xdr:sp macro="" textlink="">
      <xdr:nvSpPr>
        <xdr:cNvPr id="305" name="円/楕円 304">
          <a:extLst>
            <a:ext uri="{FF2B5EF4-FFF2-40B4-BE49-F238E27FC236}">
              <a16:creationId xmlns="" xmlns:a16="http://schemas.microsoft.com/office/drawing/2014/main" id="{1BF0CF9F-D147-40AF-983F-38EB9871D8FF}"/>
            </a:ext>
          </a:extLst>
        </xdr:cNvPr>
        <xdr:cNvSpPr/>
      </xdr:nvSpPr>
      <xdr:spPr>
        <a:xfrm>
          <a:off x="10426700" y="60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107744</xdr:rowOff>
    </xdr:from>
    <xdr:ext cx="599010" cy="259045"/>
    <xdr:sp macro="" textlink="">
      <xdr:nvSpPr>
        <xdr:cNvPr id="306" name="補助費等該当値テキスト">
          <a:extLst>
            <a:ext uri="{FF2B5EF4-FFF2-40B4-BE49-F238E27FC236}">
              <a16:creationId xmlns="" xmlns:a16="http://schemas.microsoft.com/office/drawing/2014/main" id="{D42904C7-C1A1-4E61-BEAA-3F766EAA61D7}"/>
            </a:ext>
          </a:extLst>
        </xdr:cNvPr>
        <xdr:cNvSpPr txBox="1"/>
      </xdr:nvSpPr>
      <xdr:spPr>
        <a:xfrm>
          <a:off x="10528300" y="593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94347</xdr:rowOff>
    </xdr:from>
    <xdr:to>
      <xdr:col>14</xdr:col>
      <xdr:colOff>79375</xdr:colOff>
      <xdr:row>37</xdr:row>
      <xdr:rowOff>24497</xdr:rowOff>
    </xdr:to>
    <xdr:sp macro="" textlink="">
      <xdr:nvSpPr>
        <xdr:cNvPr id="307" name="円/楕円 306">
          <a:extLst>
            <a:ext uri="{FF2B5EF4-FFF2-40B4-BE49-F238E27FC236}">
              <a16:creationId xmlns="" xmlns:a16="http://schemas.microsoft.com/office/drawing/2014/main" id="{F3BE8055-19CB-483B-96CA-1632435B3299}"/>
            </a:ext>
          </a:extLst>
        </xdr:cNvPr>
        <xdr:cNvSpPr/>
      </xdr:nvSpPr>
      <xdr:spPr>
        <a:xfrm>
          <a:off x="9588500" y="6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15624</xdr:rowOff>
    </xdr:from>
    <xdr:ext cx="599010" cy="259045"/>
    <xdr:sp macro="" textlink="">
      <xdr:nvSpPr>
        <xdr:cNvPr id="308" name="テキスト ボックス 307">
          <a:extLst>
            <a:ext uri="{FF2B5EF4-FFF2-40B4-BE49-F238E27FC236}">
              <a16:creationId xmlns="" xmlns:a16="http://schemas.microsoft.com/office/drawing/2014/main" id="{6483A1EC-B04A-4E55-BB5E-68B6F25B25DB}"/>
            </a:ext>
          </a:extLst>
        </xdr:cNvPr>
        <xdr:cNvSpPr txBox="1"/>
      </xdr:nvSpPr>
      <xdr:spPr>
        <a:xfrm>
          <a:off x="9339794" y="635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134365</xdr:rowOff>
    </xdr:from>
    <xdr:to>
      <xdr:col>12</xdr:col>
      <xdr:colOff>561975</xdr:colOff>
      <xdr:row>37</xdr:row>
      <xdr:rowOff>64515</xdr:rowOff>
    </xdr:to>
    <xdr:sp macro="" textlink="">
      <xdr:nvSpPr>
        <xdr:cNvPr id="309" name="円/楕円 308">
          <a:extLst>
            <a:ext uri="{FF2B5EF4-FFF2-40B4-BE49-F238E27FC236}">
              <a16:creationId xmlns="" xmlns:a16="http://schemas.microsoft.com/office/drawing/2014/main" id="{C8D7445E-096E-491C-83C6-5FF63CDBB36F}"/>
            </a:ext>
          </a:extLst>
        </xdr:cNvPr>
        <xdr:cNvSpPr/>
      </xdr:nvSpPr>
      <xdr:spPr>
        <a:xfrm>
          <a:off x="8699500" y="63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81042</xdr:rowOff>
    </xdr:from>
    <xdr:ext cx="599010" cy="259045"/>
    <xdr:sp macro="" textlink="">
      <xdr:nvSpPr>
        <xdr:cNvPr id="310" name="テキスト ボックス 309">
          <a:extLst>
            <a:ext uri="{FF2B5EF4-FFF2-40B4-BE49-F238E27FC236}">
              <a16:creationId xmlns="" xmlns:a16="http://schemas.microsoft.com/office/drawing/2014/main" id="{E1C9A384-E1BF-4B13-A115-F80612813AD7}"/>
            </a:ext>
          </a:extLst>
        </xdr:cNvPr>
        <xdr:cNvSpPr txBox="1"/>
      </xdr:nvSpPr>
      <xdr:spPr>
        <a:xfrm>
          <a:off x="8450794" y="608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155155</xdr:rowOff>
    </xdr:from>
    <xdr:to>
      <xdr:col>11</xdr:col>
      <xdr:colOff>358775</xdr:colOff>
      <xdr:row>37</xdr:row>
      <xdr:rowOff>85305</xdr:rowOff>
    </xdr:to>
    <xdr:sp macro="" textlink="">
      <xdr:nvSpPr>
        <xdr:cNvPr id="311" name="円/楕円 310">
          <a:extLst>
            <a:ext uri="{FF2B5EF4-FFF2-40B4-BE49-F238E27FC236}">
              <a16:creationId xmlns="" xmlns:a16="http://schemas.microsoft.com/office/drawing/2014/main" id="{C4D3F4E6-0E90-40DD-8F89-1EFDA36E7185}"/>
            </a:ext>
          </a:extLst>
        </xdr:cNvPr>
        <xdr:cNvSpPr/>
      </xdr:nvSpPr>
      <xdr:spPr>
        <a:xfrm>
          <a:off x="7810500" y="63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101832</xdr:rowOff>
    </xdr:from>
    <xdr:ext cx="599010" cy="259045"/>
    <xdr:sp macro="" textlink="">
      <xdr:nvSpPr>
        <xdr:cNvPr id="312" name="テキスト ボックス 311">
          <a:extLst>
            <a:ext uri="{FF2B5EF4-FFF2-40B4-BE49-F238E27FC236}">
              <a16:creationId xmlns="" xmlns:a16="http://schemas.microsoft.com/office/drawing/2014/main" id="{32C3A7BB-D135-45E9-9E97-F1CF6B27E024}"/>
            </a:ext>
          </a:extLst>
        </xdr:cNvPr>
        <xdr:cNvSpPr txBox="1"/>
      </xdr:nvSpPr>
      <xdr:spPr>
        <a:xfrm>
          <a:off x="7561794" y="61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167855</xdr:rowOff>
    </xdr:from>
    <xdr:to>
      <xdr:col>10</xdr:col>
      <xdr:colOff>155575</xdr:colOff>
      <xdr:row>37</xdr:row>
      <xdr:rowOff>98005</xdr:rowOff>
    </xdr:to>
    <xdr:sp macro="" textlink="">
      <xdr:nvSpPr>
        <xdr:cNvPr id="313" name="円/楕円 312">
          <a:extLst>
            <a:ext uri="{FF2B5EF4-FFF2-40B4-BE49-F238E27FC236}">
              <a16:creationId xmlns="" xmlns:a16="http://schemas.microsoft.com/office/drawing/2014/main" id="{35A05E86-A019-4337-9239-09F30225EBE2}"/>
            </a:ext>
          </a:extLst>
        </xdr:cNvPr>
        <xdr:cNvSpPr/>
      </xdr:nvSpPr>
      <xdr:spPr>
        <a:xfrm>
          <a:off x="6921500" y="63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114532</xdr:rowOff>
    </xdr:from>
    <xdr:ext cx="599010" cy="259045"/>
    <xdr:sp macro="" textlink="">
      <xdr:nvSpPr>
        <xdr:cNvPr id="314" name="テキスト ボックス 313">
          <a:extLst>
            <a:ext uri="{FF2B5EF4-FFF2-40B4-BE49-F238E27FC236}">
              <a16:creationId xmlns="" xmlns:a16="http://schemas.microsoft.com/office/drawing/2014/main" id="{4895AC59-D47F-4209-8AB2-50F508488A42}"/>
            </a:ext>
          </a:extLst>
        </xdr:cNvPr>
        <xdr:cNvSpPr txBox="1"/>
      </xdr:nvSpPr>
      <xdr:spPr>
        <a:xfrm>
          <a:off x="6672794" y="611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231FCC36-4B92-4E54-B990-E1519970FB3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AEB6E02C-5060-4947-ADC1-1B01AEBC2EE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BA747CEE-D074-4524-B5CB-5837044EDB2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DA558C49-8DB9-4243-B65F-50ACF26DC84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6DBF220C-2779-4A04-B78F-5E0921CC064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50D21FBA-DE96-4A79-B183-7B5ACADD0D4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1F3314DC-C486-4D72-BE2B-6D1EB5D2962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6E63DF1E-CADA-481F-A003-D0B4C97619A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5F703E95-997A-40AE-AD9A-27328A2F97F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1E419580-3FD1-4F4C-918E-A04ED402598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759D5742-0157-4480-B58D-3921B6C3B45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F1398F00-F9B7-4475-9743-FB60A0ED46A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3448AF9C-5E3A-4ED7-8DF1-5000E4C6DB96}"/>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38FBE82D-1DD7-48A9-B324-F82DB3EA412E}"/>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42429794-3E25-483E-8D48-C8A9C970525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3AB64193-72A6-4C77-A4A3-63E0177F84B2}"/>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4861134D-0AE0-48EA-B16D-659987DC9C45}"/>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72081918-C5CB-404F-A99E-FC0368385D2D}"/>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B0E6C02E-4779-47FC-891E-088EC72B285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A873020D-B266-46CC-BF5A-7A91A6971F07}"/>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FD195AE5-AAE0-4E8E-B728-3BBB196F389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FD8A40FB-4926-4AB4-8E80-977C71CDBBF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 xmlns:a16="http://schemas.microsoft.com/office/drawing/2014/main" id="{B4CF5F67-330D-42D5-9BD3-43211A4CD64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 xmlns:a16="http://schemas.microsoft.com/office/drawing/2014/main" id="{45573C61-A5FC-4E06-913F-567AAA9BAD81}"/>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 xmlns:a16="http://schemas.microsoft.com/office/drawing/2014/main" id="{C0314DF6-48C8-44E4-9ED1-0FC472452A38}"/>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 xmlns:a16="http://schemas.microsoft.com/office/drawing/2014/main" id="{93EC75D5-8211-4530-A9E2-4C764B9BE0D6}"/>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 xmlns:a16="http://schemas.microsoft.com/office/drawing/2014/main" id="{AE757B52-C77D-43E1-90E9-8B18D633DD85}"/>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 xmlns:a16="http://schemas.microsoft.com/office/drawing/2014/main" id="{B9AC9D7A-8C75-4F6F-9EED-0F8EA13C2A3F}"/>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87378</xdr:rowOff>
    </xdr:from>
    <xdr:to>
      <xdr:col>15</xdr:col>
      <xdr:colOff>180975</xdr:colOff>
      <xdr:row>58</xdr:row>
      <xdr:rowOff>105802</xdr:rowOff>
    </xdr:to>
    <xdr:cxnSp macro="">
      <xdr:nvCxnSpPr>
        <xdr:cNvPr id="343" name="直線コネクタ 342">
          <a:extLst>
            <a:ext uri="{FF2B5EF4-FFF2-40B4-BE49-F238E27FC236}">
              <a16:creationId xmlns="" xmlns:a16="http://schemas.microsoft.com/office/drawing/2014/main" id="{32C77C85-1454-47D8-929E-E5F8D49B90D7}"/>
            </a:ext>
          </a:extLst>
        </xdr:cNvPr>
        <xdr:cNvCxnSpPr/>
      </xdr:nvCxnSpPr>
      <xdr:spPr>
        <a:xfrm>
          <a:off x="9639300" y="10031478"/>
          <a:ext cx="8382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 xmlns:a16="http://schemas.microsoft.com/office/drawing/2014/main" id="{6299FA61-CF35-4905-8636-4E455AAF51B5}"/>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 xmlns:a16="http://schemas.microsoft.com/office/drawing/2014/main" id="{EF7CFD67-636B-4AFE-B52B-01A800C94FE2}"/>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79955</xdr:rowOff>
    </xdr:from>
    <xdr:to>
      <xdr:col>14</xdr:col>
      <xdr:colOff>28575</xdr:colOff>
      <xdr:row>58</xdr:row>
      <xdr:rowOff>87378</xdr:rowOff>
    </xdr:to>
    <xdr:cxnSp macro="">
      <xdr:nvCxnSpPr>
        <xdr:cNvPr id="346" name="直線コネクタ 345">
          <a:extLst>
            <a:ext uri="{FF2B5EF4-FFF2-40B4-BE49-F238E27FC236}">
              <a16:creationId xmlns="" xmlns:a16="http://schemas.microsoft.com/office/drawing/2014/main" id="{D4428A02-94A0-4B7A-8266-CBDB102CA1AB}"/>
            </a:ext>
          </a:extLst>
        </xdr:cNvPr>
        <xdr:cNvCxnSpPr/>
      </xdr:nvCxnSpPr>
      <xdr:spPr>
        <a:xfrm>
          <a:off x="8750300" y="10024055"/>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7" name="フローチャート : 判断 346">
          <a:extLst>
            <a:ext uri="{FF2B5EF4-FFF2-40B4-BE49-F238E27FC236}">
              <a16:creationId xmlns="" xmlns:a16="http://schemas.microsoft.com/office/drawing/2014/main" id="{37BAFB18-1200-4286-B918-CCE54E4E0DE7}"/>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48" name="テキスト ボックス 347">
          <a:extLst>
            <a:ext uri="{FF2B5EF4-FFF2-40B4-BE49-F238E27FC236}">
              <a16:creationId xmlns="" xmlns:a16="http://schemas.microsoft.com/office/drawing/2014/main" id="{AE11F845-45C9-4130-A01A-AE0546B89A26}"/>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79955</xdr:rowOff>
    </xdr:from>
    <xdr:to>
      <xdr:col>12</xdr:col>
      <xdr:colOff>511175</xdr:colOff>
      <xdr:row>58</xdr:row>
      <xdr:rowOff>108758</xdr:rowOff>
    </xdr:to>
    <xdr:cxnSp macro="">
      <xdr:nvCxnSpPr>
        <xdr:cNvPr id="349" name="直線コネクタ 348">
          <a:extLst>
            <a:ext uri="{FF2B5EF4-FFF2-40B4-BE49-F238E27FC236}">
              <a16:creationId xmlns="" xmlns:a16="http://schemas.microsoft.com/office/drawing/2014/main" id="{763CC02C-9FAF-4162-A715-B57EA0D40F42}"/>
            </a:ext>
          </a:extLst>
        </xdr:cNvPr>
        <xdr:cNvCxnSpPr/>
      </xdr:nvCxnSpPr>
      <xdr:spPr>
        <a:xfrm flipV="1">
          <a:off x="7861300" y="1002405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50" name="フローチャート : 判断 349">
          <a:extLst>
            <a:ext uri="{FF2B5EF4-FFF2-40B4-BE49-F238E27FC236}">
              <a16:creationId xmlns="" xmlns:a16="http://schemas.microsoft.com/office/drawing/2014/main" id="{599ACB2B-C3E6-4E39-8847-DD59BF96602B}"/>
            </a:ext>
          </a:extLst>
        </xdr:cNvPr>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19445</xdr:rowOff>
    </xdr:from>
    <xdr:ext cx="599010" cy="259045"/>
    <xdr:sp macro="" textlink="">
      <xdr:nvSpPr>
        <xdr:cNvPr id="351" name="テキスト ボックス 350">
          <a:extLst>
            <a:ext uri="{FF2B5EF4-FFF2-40B4-BE49-F238E27FC236}">
              <a16:creationId xmlns="" xmlns:a16="http://schemas.microsoft.com/office/drawing/2014/main" id="{9F9BE858-1B76-4A77-8E11-5D24AE1B1B59}"/>
            </a:ext>
          </a:extLst>
        </xdr:cNvPr>
        <xdr:cNvSpPr txBox="1"/>
      </xdr:nvSpPr>
      <xdr:spPr>
        <a:xfrm>
          <a:off x="8450794"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92635</xdr:rowOff>
    </xdr:from>
    <xdr:to>
      <xdr:col>11</xdr:col>
      <xdr:colOff>307975</xdr:colOff>
      <xdr:row>58</xdr:row>
      <xdr:rowOff>108758</xdr:rowOff>
    </xdr:to>
    <xdr:cxnSp macro="">
      <xdr:nvCxnSpPr>
        <xdr:cNvPr id="352" name="直線コネクタ 351">
          <a:extLst>
            <a:ext uri="{FF2B5EF4-FFF2-40B4-BE49-F238E27FC236}">
              <a16:creationId xmlns="" xmlns:a16="http://schemas.microsoft.com/office/drawing/2014/main" id="{954C46DA-CCED-4A3C-8A4C-30EE4F3232A9}"/>
            </a:ext>
          </a:extLst>
        </xdr:cNvPr>
        <xdr:cNvCxnSpPr/>
      </xdr:nvCxnSpPr>
      <xdr:spPr>
        <a:xfrm>
          <a:off x="6972300" y="10036735"/>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53" name="フローチャート : 判断 352">
          <a:extLst>
            <a:ext uri="{FF2B5EF4-FFF2-40B4-BE49-F238E27FC236}">
              <a16:creationId xmlns="" xmlns:a16="http://schemas.microsoft.com/office/drawing/2014/main" id="{6CA9D502-C686-4C5F-822D-75E4C3C81974}"/>
            </a:ext>
          </a:extLst>
        </xdr:cNvPr>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19859</xdr:rowOff>
    </xdr:from>
    <xdr:ext cx="599010" cy="259045"/>
    <xdr:sp macro="" textlink="">
      <xdr:nvSpPr>
        <xdr:cNvPr id="354" name="テキスト ボックス 353">
          <a:extLst>
            <a:ext uri="{FF2B5EF4-FFF2-40B4-BE49-F238E27FC236}">
              <a16:creationId xmlns="" xmlns:a16="http://schemas.microsoft.com/office/drawing/2014/main" id="{9445AA37-A008-4F36-9CCE-7F0CFDC32218}"/>
            </a:ext>
          </a:extLst>
        </xdr:cNvPr>
        <xdr:cNvSpPr txBox="1"/>
      </xdr:nvSpPr>
      <xdr:spPr>
        <a:xfrm>
          <a:off x="7561794" y="101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55" name="フローチャート : 判断 354">
          <a:extLst>
            <a:ext uri="{FF2B5EF4-FFF2-40B4-BE49-F238E27FC236}">
              <a16:creationId xmlns="" xmlns:a16="http://schemas.microsoft.com/office/drawing/2014/main" id="{D0F618BD-104E-4ADC-A26E-FAC0B1678D7A}"/>
            </a:ext>
          </a:extLst>
        </xdr:cNvPr>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30507</xdr:rowOff>
    </xdr:from>
    <xdr:ext cx="599010" cy="259045"/>
    <xdr:sp macro="" textlink="">
      <xdr:nvSpPr>
        <xdr:cNvPr id="356" name="テキスト ボックス 355">
          <a:extLst>
            <a:ext uri="{FF2B5EF4-FFF2-40B4-BE49-F238E27FC236}">
              <a16:creationId xmlns="" xmlns:a16="http://schemas.microsoft.com/office/drawing/2014/main" id="{79C7387C-52BD-49B4-A04A-3AFD4708EDF6}"/>
            </a:ext>
          </a:extLst>
        </xdr:cNvPr>
        <xdr:cNvSpPr txBox="1"/>
      </xdr:nvSpPr>
      <xdr:spPr>
        <a:xfrm>
          <a:off x="6672794" y="1014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FA24999D-DB22-4310-853A-FFA39821C82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F2676B7B-B7D4-4334-B971-EB44DDC3BDB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37D4EC70-AEBB-473F-8E6A-8B9EA70D3F7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95735F1B-2543-47B4-AFB4-B5CA6CF5AFA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7B0C9ECE-A64E-4C5C-949E-0FCF874FB76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55002</xdr:rowOff>
    </xdr:from>
    <xdr:to>
      <xdr:col>15</xdr:col>
      <xdr:colOff>231775</xdr:colOff>
      <xdr:row>58</xdr:row>
      <xdr:rowOff>156602</xdr:rowOff>
    </xdr:to>
    <xdr:sp macro="" textlink="">
      <xdr:nvSpPr>
        <xdr:cNvPr id="362" name="円/楕円 361">
          <a:extLst>
            <a:ext uri="{FF2B5EF4-FFF2-40B4-BE49-F238E27FC236}">
              <a16:creationId xmlns="" xmlns:a16="http://schemas.microsoft.com/office/drawing/2014/main" id="{218B0640-6D23-4C41-B0BE-4369ED57E43D}"/>
            </a:ext>
          </a:extLst>
        </xdr:cNvPr>
        <xdr:cNvSpPr/>
      </xdr:nvSpPr>
      <xdr:spPr>
        <a:xfrm>
          <a:off x="104267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25302</xdr:rowOff>
    </xdr:from>
    <xdr:ext cx="599010" cy="259045"/>
    <xdr:sp macro="" textlink="">
      <xdr:nvSpPr>
        <xdr:cNvPr id="363" name="普通建設事業費該当値テキスト">
          <a:extLst>
            <a:ext uri="{FF2B5EF4-FFF2-40B4-BE49-F238E27FC236}">
              <a16:creationId xmlns="" xmlns:a16="http://schemas.microsoft.com/office/drawing/2014/main" id="{DF5CC2FD-9278-49D7-85C7-D1380FA92692}"/>
            </a:ext>
          </a:extLst>
        </xdr:cNvPr>
        <xdr:cNvSpPr txBox="1"/>
      </xdr:nvSpPr>
      <xdr:spPr>
        <a:xfrm>
          <a:off x="10528300" y="99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36578</xdr:rowOff>
    </xdr:from>
    <xdr:to>
      <xdr:col>14</xdr:col>
      <xdr:colOff>79375</xdr:colOff>
      <xdr:row>58</xdr:row>
      <xdr:rowOff>138178</xdr:rowOff>
    </xdr:to>
    <xdr:sp macro="" textlink="">
      <xdr:nvSpPr>
        <xdr:cNvPr id="364" name="円/楕円 363">
          <a:extLst>
            <a:ext uri="{FF2B5EF4-FFF2-40B4-BE49-F238E27FC236}">
              <a16:creationId xmlns="" xmlns:a16="http://schemas.microsoft.com/office/drawing/2014/main" id="{A1727849-48A0-4897-8CC9-8524A1D832B8}"/>
            </a:ext>
          </a:extLst>
        </xdr:cNvPr>
        <xdr:cNvSpPr/>
      </xdr:nvSpPr>
      <xdr:spPr>
        <a:xfrm>
          <a:off x="9588500" y="99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154705</xdr:rowOff>
    </xdr:from>
    <xdr:ext cx="599010" cy="259045"/>
    <xdr:sp macro="" textlink="">
      <xdr:nvSpPr>
        <xdr:cNvPr id="365" name="テキスト ボックス 364">
          <a:extLst>
            <a:ext uri="{FF2B5EF4-FFF2-40B4-BE49-F238E27FC236}">
              <a16:creationId xmlns="" xmlns:a16="http://schemas.microsoft.com/office/drawing/2014/main" id="{B84B48D7-EC57-45B1-AD2A-C64546674A80}"/>
            </a:ext>
          </a:extLst>
        </xdr:cNvPr>
        <xdr:cNvSpPr txBox="1"/>
      </xdr:nvSpPr>
      <xdr:spPr>
        <a:xfrm>
          <a:off x="9339794" y="975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29155</xdr:rowOff>
    </xdr:from>
    <xdr:to>
      <xdr:col>12</xdr:col>
      <xdr:colOff>561975</xdr:colOff>
      <xdr:row>58</xdr:row>
      <xdr:rowOff>130755</xdr:rowOff>
    </xdr:to>
    <xdr:sp macro="" textlink="">
      <xdr:nvSpPr>
        <xdr:cNvPr id="366" name="円/楕円 365">
          <a:extLst>
            <a:ext uri="{FF2B5EF4-FFF2-40B4-BE49-F238E27FC236}">
              <a16:creationId xmlns="" xmlns:a16="http://schemas.microsoft.com/office/drawing/2014/main" id="{E90454E6-F300-45AA-B8A8-361E18B21316}"/>
            </a:ext>
          </a:extLst>
        </xdr:cNvPr>
        <xdr:cNvSpPr/>
      </xdr:nvSpPr>
      <xdr:spPr>
        <a:xfrm>
          <a:off x="8699500" y="99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147282</xdr:rowOff>
    </xdr:from>
    <xdr:ext cx="599010" cy="259045"/>
    <xdr:sp macro="" textlink="">
      <xdr:nvSpPr>
        <xdr:cNvPr id="367" name="テキスト ボックス 366">
          <a:extLst>
            <a:ext uri="{FF2B5EF4-FFF2-40B4-BE49-F238E27FC236}">
              <a16:creationId xmlns="" xmlns:a16="http://schemas.microsoft.com/office/drawing/2014/main" id="{61B65FB6-2F18-4B2A-B749-62B876DD4407}"/>
            </a:ext>
          </a:extLst>
        </xdr:cNvPr>
        <xdr:cNvSpPr txBox="1"/>
      </xdr:nvSpPr>
      <xdr:spPr>
        <a:xfrm>
          <a:off x="8450794" y="97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57958</xdr:rowOff>
    </xdr:from>
    <xdr:to>
      <xdr:col>11</xdr:col>
      <xdr:colOff>358775</xdr:colOff>
      <xdr:row>58</xdr:row>
      <xdr:rowOff>159558</xdr:rowOff>
    </xdr:to>
    <xdr:sp macro="" textlink="">
      <xdr:nvSpPr>
        <xdr:cNvPr id="368" name="円/楕円 367">
          <a:extLst>
            <a:ext uri="{FF2B5EF4-FFF2-40B4-BE49-F238E27FC236}">
              <a16:creationId xmlns="" xmlns:a16="http://schemas.microsoft.com/office/drawing/2014/main" id="{EA99495F-3644-4672-B96A-07CA83EDFF04}"/>
            </a:ext>
          </a:extLst>
        </xdr:cNvPr>
        <xdr:cNvSpPr/>
      </xdr:nvSpPr>
      <xdr:spPr>
        <a:xfrm>
          <a:off x="7810500" y="100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4635</xdr:rowOff>
    </xdr:from>
    <xdr:ext cx="599010" cy="259045"/>
    <xdr:sp macro="" textlink="">
      <xdr:nvSpPr>
        <xdr:cNvPr id="369" name="テキスト ボックス 368">
          <a:extLst>
            <a:ext uri="{FF2B5EF4-FFF2-40B4-BE49-F238E27FC236}">
              <a16:creationId xmlns="" xmlns:a16="http://schemas.microsoft.com/office/drawing/2014/main" id="{828ABB3E-58DE-46D6-9548-F3B7E10C9148}"/>
            </a:ext>
          </a:extLst>
        </xdr:cNvPr>
        <xdr:cNvSpPr txBox="1"/>
      </xdr:nvSpPr>
      <xdr:spPr>
        <a:xfrm>
          <a:off x="7561794"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41835</xdr:rowOff>
    </xdr:from>
    <xdr:to>
      <xdr:col>10</xdr:col>
      <xdr:colOff>155575</xdr:colOff>
      <xdr:row>58</xdr:row>
      <xdr:rowOff>143435</xdr:rowOff>
    </xdr:to>
    <xdr:sp macro="" textlink="">
      <xdr:nvSpPr>
        <xdr:cNvPr id="370" name="円/楕円 369">
          <a:extLst>
            <a:ext uri="{FF2B5EF4-FFF2-40B4-BE49-F238E27FC236}">
              <a16:creationId xmlns="" xmlns:a16="http://schemas.microsoft.com/office/drawing/2014/main" id="{1D05DBAD-524B-48C6-A057-AC95E10DE3AE}"/>
            </a:ext>
          </a:extLst>
        </xdr:cNvPr>
        <xdr:cNvSpPr/>
      </xdr:nvSpPr>
      <xdr:spPr>
        <a:xfrm>
          <a:off x="6921500" y="99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159962</xdr:rowOff>
    </xdr:from>
    <xdr:ext cx="599010" cy="259045"/>
    <xdr:sp macro="" textlink="">
      <xdr:nvSpPr>
        <xdr:cNvPr id="371" name="テキスト ボックス 370">
          <a:extLst>
            <a:ext uri="{FF2B5EF4-FFF2-40B4-BE49-F238E27FC236}">
              <a16:creationId xmlns="" xmlns:a16="http://schemas.microsoft.com/office/drawing/2014/main" id="{9B6892BC-C3ED-4CF2-8207-DD8DB9C4935E}"/>
            </a:ext>
          </a:extLst>
        </xdr:cNvPr>
        <xdr:cNvSpPr txBox="1"/>
      </xdr:nvSpPr>
      <xdr:spPr>
        <a:xfrm>
          <a:off x="6672794" y="976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E858EE88-4F8D-4727-892B-E9649119B55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875075BC-808C-4528-9C6A-A78DEC22C17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2C3F1A5-1D55-424D-A484-9235634EE56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4B3C45C0-D8BE-4971-B0A3-A64875811C7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7AED6206-A31D-4948-8F7A-F4416FA7B00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1BC61F1F-BFF1-4617-8110-82331F218BD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E59F421E-4289-4621-A02D-74C33CA9337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E5EAE082-FCE6-46F5-8BAE-8C28C1D219A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16053711-61FF-442A-8BFE-3F1D221C006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741048F-1B89-4EE0-B9EB-89F56F134FA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 xmlns:a16="http://schemas.microsoft.com/office/drawing/2014/main" id="{437D43AF-B0C7-4E8B-8B19-7E5A6278395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 xmlns:a16="http://schemas.microsoft.com/office/drawing/2014/main" id="{4695CF06-02B3-4B78-A75D-1689172BAA4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 xmlns:a16="http://schemas.microsoft.com/office/drawing/2014/main" id="{1728FDE7-2EED-42C2-939D-3E1F6483C1C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 xmlns:a16="http://schemas.microsoft.com/office/drawing/2014/main" id="{4BE4ED51-B47E-45AB-998F-609E589843F4}"/>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 xmlns:a16="http://schemas.microsoft.com/office/drawing/2014/main" id="{162CCD87-4504-4745-B8B4-31315671391D}"/>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 xmlns:a16="http://schemas.microsoft.com/office/drawing/2014/main" id="{23F8A93B-7590-4869-A62E-C31C302141D7}"/>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 xmlns:a16="http://schemas.microsoft.com/office/drawing/2014/main" id="{0C42F1F3-3FDE-4B4C-A392-9DFC1C8DC3B2}"/>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 xmlns:a16="http://schemas.microsoft.com/office/drawing/2014/main" id="{FC4BDC85-8B5A-425F-BCAE-0A6E3087F624}"/>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 xmlns:a16="http://schemas.microsoft.com/office/drawing/2014/main" id="{DC342F1F-3BB3-4F3E-811A-5C3B94660B7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 xmlns:a16="http://schemas.microsoft.com/office/drawing/2014/main" id="{528B0BC5-A9A7-49BC-9BB0-34E392EBB4C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 xmlns:a16="http://schemas.microsoft.com/office/drawing/2014/main" id="{29A2D69E-A19C-4659-86FD-BCF12B94506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 xmlns:a16="http://schemas.microsoft.com/office/drawing/2014/main" id="{78039B59-881F-4414-954C-9E63096E299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 xmlns:a16="http://schemas.microsoft.com/office/drawing/2014/main" id="{A1784A90-C0C6-4174-A100-3EFC3C5E67D1}"/>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 xmlns:a16="http://schemas.microsoft.com/office/drawing/2014/main" id="{4441110E-5E10-4D98-A23E-42BFD47A6588}"/>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 xmlns:a16="http://schemas.microsoft.com/office/drawing/2014/main" id="{41281B0C-0DC2-4A32-A12C-557BAC1B6BAD}"/>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 xmlns:a16="http://schemas.microsoft.com/office/drawing/2014/main" id="{D0A75838-8CBB-49FE-9B7A-7B2CE75FAD33}"/>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48351</xdr:rowOff>
    </xdr:from>
    <xdr:to>
      <xdr:col>15</xdr:col>
      <xdr:colOff>180975</xdr:colOff>
      <xdr:row>78</xdr:row>
      <xdr:rowOff>75975</xdr:rowOff>
    </xdr:to>
    <xdr:cxnSp macro="">
      <xdr:nvCxnSpPr>
        <xdr:cNvPr id="398" name="直線コネクタ 397">
          <a:extLst>
            <a:ext uri="{FF2B5EF4-FFF2-40B4-BE49-F238E27FC236}">
              <a16:creationId xmlns="" xmlns:a16="http://schemas.microsoft.com/office/drawing/2014/main" id="{4E64BA96-A7BA-4B00-A511-9BAF7EEABD17}"/>
            </a:ext>
          </a:extLst>
        </xdr:cNvPr>
        <xdr:cNvCxnSpPr/>
      </xdr:nvCxnSpPr>
      <xdr:spPr>
        <a:xfrm>
          <a:off x="9639300" y="13421451"/>
          <a:ext cx="8382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a:extLst>
            <a:ext uri="{FF2B5EF4-FFF2-40B4-BE49-F238E27FC236}">
              <a16:creationId xmlns="" xmlns:a16="http://schemas.microsoft.com/office/drawing/2014/main" id="{13596456-4796-4337-8BF9-A4F73638E408}"/>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 xmlns:a16="http://schemas.microsoft.com/office/drawing/2014/main" id="{4C9A5A7C-5B3A-42C1-B54B-48298C02D348}"/>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38187</xdr:rowOff>
    </xdr:from>
    <xdr:to>
      <xdr:col>14</xdr:col>
      <xdr:colOff>28575</xdr:colOff>
      <xdr:row>78</xdr:row>
      <xdr:rowOff>48351</xdr:rowOff>
    </xdr:to>
    <xdr:cxnSp macro="">
      <xdr:nvCxnSpPr>
        <xdr:cNvPr id="401" name="直線コネクタ 400">
          <a:extLst>
            <a:ext uri="{FF2B5EF4-FFF2-40B4-BE49-F238E27FC236}">
              <a16:creationId xmlns="" xmlns:a16="http://schemas.microsoft.com/office/drawing/2014/main" id="{49203451-D531-4C82-B6DB-137A11568053}"/>
            </a:ext>
          </a:extLst>
        </xdr:cNvPr>
        <xdr:cNvCxnSpPr/>
      </xdr:nvCxnSpPr>
      <xdr:spPr>
        <a:xfrm>
          <a:off x="8750300" y="13411287"/>
          <a:ext cx="8890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2" name="フローチャート : 判断 401">
          <a:extLst>
            <a:ext uri="{FF2B5EF4-FFF2-40B4-BE49-F238E27FC236}">
              <a16:creationId xmlns="" xmlns:a16="http://schemas.microsoft.com/office/drawing/2014/main" id="{BD780F8F-4BAC-4755-913A-F1DD34B42F97}"/>
            </a:ext>
          </a:extLst>
        </xdr:cNvPr>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128385</xdr:rowOff>
    </xdr:from>
    <xdr:ext cx="599010" cy="259045"/>
    <xdr:sp macro="" textlink="">
      <xdr:nvSpPr>
        <xdr:cNvPr id="403" name="テキスト ボックス 402">
          <a:extLst>
            <a:ext uri="{FF2B5EF4-FFF2-40B4-BE49-F238E27FC236}">
              <a16:creationId xmlns="" xmlns:a16="http://schemas.microsoft.com/office/drawing/2014/main" id="{CF5EF03A-396F-42CD-B477-ACB9E734E4C3}"/>
            </a:ext>
          </a:extLst>
        </xdr:cNvPr>
        <xdr:cNvSpPr txBox="1"/>
      </xdr:nvSpPr>
      <xdr:spPr>
        <a:xfrm>
          <a:off x="9339794"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55225</xdr:rowOff>
    </xdr:from>
    <xdr:to>
      <xdr:col>12</xdr:col>
      <xdr:colOff>561975</xdr:colOff>
      <xdr:row>78</xdr:row>
      <xdr:rowOff>156825</xdr:rowOff>
    </xdr:to>
    <xdr:sp macro="" textlink="">
      <xdr:nvSpPr>
        <xdr:cNvPr id="404" name="フローチャート : 判断 403">
          <a:extLst>
            <a:ext uri="{FF2B5EF4-FFF2-40B4-BE49-F238E27FC236}">
              <a16:creationId xmlns="" xmlns:a16="http://schemas.microsoft.com/office/drawing/2014/main" id="{152765A2-4D78-44BD-892B-818B28394E64}"/>
            </a:ext>
          </a:extLst>
        </xdr:cNvPr>
        <xdr:cNvSpPr/>
      </xdr:nvSpPr>
      <xdr:spPr>
        <a:xfrm>
          <a:off x="8699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147952</xdr:rowOff>
    </xdr:from>
    <xdr:ext cx="534377" cy="259045"/>
    <xdr:sp macro="" textlink="">
      <xdr:nvSpPr>
        <xdr:cNvPr id="405" name="テキスト ボックス 404">
          <a:extLst>
            <a:ext uri="{FF2B5EF4-FFF2-40B4-BE49-F238E27FC236}">
              <a16:creationId xmlns="" xmlns:a16="http://schemas.microsoft.com/office/drawing/2014/main" id="{9A8A0C03-9486-4F2D-96CB-6FBB69DCA8B3}"/>
            </a:ext>
          </a:extLst>
        </xdr:cNvPr>
        <xdr:cNvSpPr txBox="1"/>
      </xdr:nvSpPr>
      <xdr:spPr>
        <a:xfrm>
          <a:off x="8483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 xmlns:a16="http://schemas.microsoft.com/office/drawing/2014/main" id="{3FF46AD6-92F8-4F39-A825-18B7A0D40F6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 xmlns:a16="http://schemas.microsoft.com/office/drawing/2014/main" id="{03FBD386-1412-4C4D-82EF-6B21CBB2F66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 xmlns:a16="http://schemas.microsoft.com/office/drawing/2014/main" id="{94D0D855-5E1F-4A02-A878-F72F7D5CE82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5D645EE7-3E2F-4AB1-A918-ABB613F2FE9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700E6163-6074-4C37-8D74-DC94FEFDD2B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25175</xdr:rowOff>
    </xdr:from>
    <xdr:to>
      <xdr:col>15</xdr:col>
      <xdr:colOff>231775</xdr:colOff>
      <xdr:row>78</xdr:row>
      <xdr:rowOff>126775</xdr:rowOff>
    </xdr:to>
    <xdr:sp macro="" textlink="">
      <xdr:nvSpPr>
        <xdr:cNvPr id="411" name="円/楕円 410">
          <a:extLst>
            <a:ext uri="{FF2B5EF4-FFF2-40B4-BE49-F238E27FC236}">
              <a16:creationId xmlns="" xmlns:a16="http://schemas.microsoft.com/office/drawing/2014/main" id="{ABC93E3C-7B85-4915-B9C2-3CAC9612506D}"/>
            </a:ext>
          </a:extLst>
        </xdr:cNvPr>
        <xdr:cNvSpPr/>
      </xdr:nvSpPr>
      <xdr:spPr>
        <a:xfrm>
          <a:off x="10426700" y="133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156002</xdr:rowOff>
    </xdr:from>
    <xdr:ext cx="599010" cy="259045"/>
    <xdr:sp macro="" textlink="">
      <xdr:nvSpPr>
        <xdr:cNvPr id="412" name="普通建設事業費 （ うち新規整備　）該当値テキスト">
          <a:extLst>
            <a:ext uri="{FF2B5EF4-FFF2-40B4-BE49-F238E27FC236}">
              <a16:creationId xmlns="" xmlns:a16="http://schemas.microsoft.com/office/drawing/2014/main" id="{70A03A55-A066-4BCD-801E-118E40CEE71A}"/>
            </a:ext>
          </a:extLst>
        </xdr:cNvPr>
        <xdr:cNvSpPr txBox="1"/>
      </xdr:nvSpPr>
      <xdr:spPr>
        <a:xfrm>
          <a:off x="10528300" y="131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169001</xdr:rowOff>
    </xdr:from>
    <xdr:to>
      <xdr:col>14</xdr:col>
      <xdr:colOff>79375</xdr:colOff>
      <xdr:row>78</xdr:row>
      <xdr:rowOff>99151</xdr:rowOff>
    </xdr:to>
    <xdr:sp macro="" textlink="">
      <xdr:nvSpPr>
        <xdr:cNvPr id="413" name="円/楕円 412">
          <a:extLst>
            <a:ext uri="{FF2B5EF4-FFF2-40B4-BE49-F238E27FC236}">
              <a16:creationId xmlns="" xmlns:a16="http://schemas.microsoft.com/office/drawing/2014/main" id="{77BF6463-2B7D-4DFB-AF82-89C807F9253C}"/>
            </a:ext>
          </a:extLst>
        </xdr:cNvPr>
        <xdr:cNvSpPr/>
      </xdr:nvSpPr>
      <xdr:spPr>
        <a:xfrm>
          <a:off x="9588500" y="133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115678</xdr:rowOff>
    </xdr:from>
    <xdr:ext cx="599010" cy="259045"/>
    <xdr:sp macro="" textlink="">
      <xdr:nvSpPr>
        <xdr:cNvPr id="414" name="テキスト ボックス 413">
          <a:extLst>
            <a:ext uri="{FF2B5EF4-FFF2-40B4-BE49-F238E27FC236}">
              <a16:creationId xmlns="" xmlns:a16="http://schemas.microsoft.com/office/drawing/2014/main" id="{1760E2FE-5107-4205-A53D-9882A3F243A2}"/>
            </a:ext>
          </a:extLst>
        </xdr:cNvPr>
        <xdr:cNvSpPr txBox="1"/>
      </xdr:nvSpPr>
      <xdr:spPr>
        <a:xfrm>
          <a:off x="9339794" y="1314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158837</xdr:rowOff>
    </xdr:from>
    <xdr:to>
      <xdr:col>12</xdr:col>
      <xdr:colOff>561975</xdr:colOff>
      <xdr:row>78</xdr:row>
      <xdr:rowOff>88987</xdr:rowOff>
    </xdr:to>
    <xdr:sp macro="" textlink="">
      <xdr:nvSpPr>
        <xdr:cNvPr id="415" name="円/楕円 414">
          <a:extLst>
            <a:ext uri="{FF2B5EF4-FFF2-40B4-BE49-F238E27FC236}">
              <a16:creationId xmlns="" xmlns:a16="http://schemas.microsoft.com/office/drawing/2014/main" id="{DD69C466-EC95-4201-A282-4EF7F63FCEC3}"/>
            </a:ext>
          </a:extLst>
        </xdr:cNvPr>
        <xdr:cNvSpPr/>
      </xdr:nvSpPr>
      <xdr:spPr>
        <a:xfrm>
          <a:off x="8699500" y="133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105514</xdr:rowOff>
    </xdr:from>
    <xdr:ext cx="599010" cy="259045"/>
    <xdr:sp macro="" textlink="">
      <xdr:nvSpPr>
        <xdr:cNvPr id="416" name="テキスト ボックス 415">
          <a:extLst>
            <a:ext uri="{FF2B5EF4-FFF2-40B4-BE49-F238E27FC236}">
              <a16:creationId xmlns="" xmlns:a16="http://schemas.microsoft.com/office/drawing/2014/main" id="{CF34E987-8E63-4C1A-A96D-D378BCDCDC1D}"/>
            </a:ext>
          </a:extLst>
        </xdr:cNvPr>
        <xdr:cNvSpPr txBox="1"/>
      </xdr:nvSpPr>
      <xdr:spPr>
        <a:xfrm>
          <a:off x="8450794" y="131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 xmlns:a16="http://schemas.microsoft.com/office/drawing/2014/main" id="{0D4BF21D-84A3-46E3-A326-9EF87960C76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 xmlns:a16="http://schemas.microsoft.com/office/drawing/2014/main" id="{FDFD5D7D-DE1D-44B8-BCCC-6158101962A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 xmlns:a16="http://schemas.microsoft.com/office/drawing/2014/main" id="{7C4CA620-5642-48D3-8778-B0AB5646244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 xmlns:a16="http://schemas.microsoft.com/office/drawing/2014/main" id="{6675E4B8-C842-4BBD-B6B0-40C2E769E46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 xmlns:a16="http://schemas.microsoft.com/office/drawing/2014/main" id="{371B4EC3-4110-4202-AB57-6B80340A008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 xmlns:a16="http://schemas.microsoft.com/office/drawing/2014/main" id="{3F6297FF-FA8F-49A1-A714-BBCF3750933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 xmlns:a16="http://schemas.microsoft.com/office/drawing/2014/main" id="{3C19797E-913F-4D0D-8EDD-D16273790C0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 xmlns:a16="http://schemas.microsoft.com/office/drawing/2014/main" id="{FA20C6AA-53B3-420F-A6D6-AF98A49B1C0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 xmlns:a16="http://schemas.microsoft.com/office/drawing/2014/main" id="{B558C789-D5A9-499E-B0C7-0D8AC861F76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 xmlns:a16="http://schemas.microsoft.com/office/drawing/2014/main" id="{90678816-B8F4-4901-BA65-DE59C1F3A7D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 xmlns:a16="http://schemas.microsoft.com/office/drawing/2014/main" id="{1E4B3365-6F9E-4533-8C78-DF92EECD01F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 xmlns:a16="http://schemas.microsoft.com/office/drawing/2014/main" id="{11C5022C-F61D-4974-BD58-3F675E1CB40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 xmlns:a16="http://schemas.microsoft.com/office/drawing/2014/main" id="{AC0EBE87-E89B-4F24-ABB2-0D25414A69E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 xmlns:a16="http://schemas.microsoft.com/office/drawing/2014/main" id="{533188D5-5CED-49E8-8654-A2E2ABA742D4}"/>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 xmlns:a16="http://schemas.microsoft.com/office/drawing/2014/main" id="{FE279A3A-357E-432A-9AF7-D1F462B1204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 xmlns:a16="http://schemas.microsoft.com/office/drawing/2014/main" id="{BBD131A3-E323-416D-BAA9-0D3E0A5CF94F}"/>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 xmlns:a16="http://schemas.microsoft.com/office/drawing/2014/main" id="{0D4DB43E-4F67-47B9-9BE4-2D5CDC0AAD2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 xmlns:a16="http://schemas.microsoft.com/office/drawing/2014/main" id="{0096BA99-9C06-4CC1-8897-87881E16FD91}"/>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 xmlns:a16="http://schemas.microsoft.com/office/drawing/2014/main" id="{534F847F-CA65-4ADD-8843-39C2042BB509}"/>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 xmlns:a16="http://schemas.microsoft.com/office/drawing/2014/main" id="{1F947BBB-57F9-48DC-B2DF-0A0FFA6C1E4A}"/>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 xmlns:a16="http://schemas.microsoft.com/office/drawing/2014/main" id="{917D1799-58DC-4F17-8D6D-C9BF959334C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 xmlns:a16="http://schemas.microsoft.com/office/drawing/2014/main" id="{F7674278-EBC5-4721-AFDF-9086EADEC26E}"/>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 xmlns:a16="http://schemas.microsoft.com/office/drawing/2014/main" id="{6FEE0B79-0C5B-42FC-9230-CECDBE0B059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 xmlns:a16="http://schemas.microsoft.com/office/drawing/2014/main" id="{EE09AE13-5277-4C5B-9575-0B17E662D45A}"/>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 xmlns:a16="http://schemas.microsoft.com/office/drawing/2014/main" id="{80E88DD1-853D-4F84-B776-D122F8DC5535}"/>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 xmlns:a16="http://schemas.microsoft.com/office/drawing/2014/main" id="{7F0538CB-CE3F-481F-9504-39FBE29FC5B9}"/>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 xmlns:a16="http://schemas.microsoft.com/office/drawing/2014/main" id="{9CCC88C1-177C-47B9-B623-7799263DC671}"/>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 xmlns:a16="http://schemas.microsoft.com/office/drawing/2014/main" id="{3A5B75F5-BD5B-4CBC-A06F-479A73A3E363}"/>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102485</xdr:rowOff>
    </xdr:from>
    <xdr:to>
      <xdr:col>15</xdr:col>
      <xdr:colOff>180975</xdr:colOff>
      <xdr:row>98</xdr:row>
      <xdr:rowOff>132237</xdr:rowOff>
    </xdr:to>
    <xdr:cxnSp macro="">
      <xdr:nvCxnSpPr>
        <xdr:cNvPr id="445" name="直線コネクタ 444">
          <a:extLst>
            <a:ext uri="{FF2B5EF4-FFF2-40B4-BE49-F238E27FC236}">
              <a16:creationId xmlns="" xmlns:a16="http://schemas.microsoft.com/office/drawing/2014/main" id="{8EF62D47-BFCD-487E-9024-45E4D1830025}"/>
            </a:ext>
          </a:extLst>
        </xdr:cNvPr>
        <xdr:cNvCxnSpPr/>
      </xdr:nvCxnSpPr>
      <xdr:spPr>
        <a:xfrm flipV="1">
          <a:off x="9639300" y="16904585"/>
          <a:ext cx="8382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 xmlns:a16="http://schemas.microsoft.com/office/drawing/2014/main" id="{1BBBFECF-626B-4FE1-B4DC-3B797124DEDD}"/>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 xmlns:a16="http://schemas.microsoft.com/office/drawing/2014/main" id="{5AA21A41-8778-4C40-ADD7-52B0F211172D}"/>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115612</xdr:rowOff>
    </xdr:from>
    <xdr:to>
      <xdr:col>14</xdr:col>
      <xdr:colOff>28575</xdr:colOff>
      <xdr:row>98</xdr:row>
      <xdr:rowOff>132237</xdr:rowOff>
    </xdr:to>
    <xdr:cxnSp macro="">
      <xdr:nvCxnSpPr>
        <xdr:cNvPr id="448" name="直線コネクタ 447">
          <a:extLst>
            <a:ext uri="{FF2B5EF4-FFF2-40B4-BE49-F238E27FC236}">
              <a16:creationId xmlns="" xmlns:a16="http://schemas.microsoft.com/office/drawing/2014/main" id="{B5A1BADE-3F22-46C9-A9C1-B4D8F2131C33}"/>
            </a:ext>
          </a:extLst>
        </xdr:cNvPr>
        <xdr:cNvCxnSpPr/>
      </xdr:nvCxnSpPr>
      <xdr:spPr>
        <a:xfrm>
          <a:off x="8750300" y="16917712"/>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9" name="フローチャート : 判断 448">
          <a:extLst>
            <a:ext uri="{FF2B5EF4-FFF2-40B4-BE49-F238E27FC236}">
              <a16:creationId xmlns="" xmlns:a16="http://schemas.microsoft.com/office/drawing/2014/main" id="{1FE8BE94-DAA9-4AFB-9AA5-2DDCFA0E104B}"/>
            </a:ext>
          </a:extLst>
        </xdr:cNvPr>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14499</xdr:rowOff>
    </xdr:from>
    <xdr:ext cx="599010" cy="259045"/>
    <xdr:sp macro="" textlink="">
      <xdr:nvSpPr>
        <xdr:cNvPr id="450" name="テキスト ボックス 449">
          <a:extLst>
            <a:ext uri="{FF2B5EF4-FFF2-40B4-BE49-F238E27FC236}">
              <a16:creationId xmlns="" xmlns:a16="http://schemas.microsoft.com/office/drawing/2014/main" id="{69CEB4F2-5F46-42E1-8F24-3DE247FBD83E}"/>
            </a:ext>
          </a:extLst>
        </xdr:cNvPr>
        <xdr:cNvSpPr txBox="1"/>
      </xdr:nvSpPr>
      <xdr:spPr>
        <a:xfrm>
          <a:off x="9339794" y="166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108238</xdr:rowOff>
    </xdr:from>
    <xdr:to>
      <xdr:col>12</xdr:col>
      <xdr:colOff>561975</xdr:colOff>
      <xdr:row>99</xdr:row>
      <xdr:rowOff>38388</xdr:rowOff>
    </xdr:to>
    <xdr:sp macro="" textlink="">
      <xdr:nvSpPr>
        <xdr:cNvPr id="451" name="フローチャート : 判断 450">
          <a:extLst>
            <a:ext uri="{FF2B5EF4-FFF2-40B4-BE49-F238E27FC236}">
              <a16:creationId xmlns="" xmlns:a16="http://schemas.microsoft.com/office/drawing/2014/main" id="{A9644573-9FB9-4942-A64F-E8563563EDFF}"/>
            </a:ext>
          </a:extLst>
        </xdr:cNvPr>
        <xdr:cNvSpPr/>
      </xdr:nvSpPr>
      <xdr:spPr>
        <a:xfrm>
          <a:off x="8699500" y="169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29515</xdr:rowOff>
    </xdr:from>
    <xdr:ext cx="534377" cy="259045"/>
    <xdr:sp macro="" textlink="">
      <xdr:nvSpPr>
        <xdr:cNvPr id="452" name="テキスト ボックス 451">
          <a:extLst>
            <a:ext uri="{FF2B5EF4-FFF2-40B4-BE49-F238E27FC236}">
              <a16:creationId xmlns="" xmlns:a16="http://schemas.microsoft.com/office/drawing/2014/main" id="{D337FC55-B450-4188-B7C4-D6CF24EC253C}"/>
            </a:ext>
          </a:extLst>
        </xdr:cNvPr>
        <xdr:cNvSpPr txBox="1"/>
      </xdr:nvSpPr>
      <xdr:spPr>
        <a:xfrm>
          <a:off x="8483111" y="170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C561584B-D08C-4324-904C-D3027F19AC4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BBF704B-33FB-4816-A0B3-F9E9FEF0A06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6775C5DA-39C0-48B5-B992-59FA8534669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EA2C03CC-6284-4A56-9F8F-7976760DE8E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C04795AB-6D1C-4B6A-B8B0-5EE4B5305BE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51685</xdr:rowOff>
    </xdr:from>
    <xdr:to>
      <xdr:col>15</xdr:col>
      <xdr:colOff>231775</xdr:colOff>
      <xdr:row>98</xdr:row>
      <xdr:rowOff>153285</xdr:rowOff>
    </xdr:to>
    <xdr:sp macro="" textlink="">
      <xdr:nvSpPr>
        <xdr:cNvPr id="458" name="円/楕円 457">
          <a:extLst>
            <a:ext uri="{FF2B5EF4-FFF2-40B4-BE49-F238E27FC236}">
              <a16:creationId xmlns="" xmlns:a16="http://schemas.microsoft.com/office/drawing/2014/main" id="{3B3572F7-50C7-4DD6-A25C-A0FA14667758}"/>
            </a:ext>
          </a:extLst>
        </xdr:cNvPr>
        <xdr:cNvSpPr/>
      </xdr:nvSpPr>
      <xdr:spPr>
        <a:xfrm>
          <a:off x="10426700" y="168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a:extLst>
            <a:ext uri="{FF2B5EF4-FFF2-40B4-BE49-F238E27FC236}">
              <a16:creationId xmlns="" xmlns:a16="http://schemas.microsoft.com/office/drawing/2014/main" id="{DE24A6C7-04F3-4149-A7BB-D5E7F011AAF4}"/>
            </a:ext>
          </a:extLst>
        </xdr:cNvPr>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81437</xdr:rowOff>
    </xdr:from>
    <xdr:to>
      <xdr:col>14</xdr:col>
      <xdr:colOff>79375</xdr:colOff>
      <xdr:row>99</xdr:row>
      <xdr:rowOff>11587</xdr:rowOff>
    </xdr:to>
    <xdr:sp macro="" textlink="">
      <xdr:nvSpPr>
        <xdr:cNvPr id="460" name="円/楕円 459">
          <a:extLst>
            <a:ext uri="{FF2B5EF4-FFF2-40B4-BE49-F238E27FC236}">
              <a16:creationId xmlns="" xmlns:a16="http://schemas.microsoft.com/office/drawing/2014/main" id="{691DFC19-E485-40BA-92BA-69B7FBC11F03}"/>
            </a:ext>
          </a:extLst>
        </xdr:cNvPr>
        <xdr:cNvSpPr/>
      </xdr:nvSpPr>
      <xdr:spPr>
        <a:xfrm>
          <a:off x="9588500" y="168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2714</xdr:rowOff>
    </xdr:from>
    <xdr:ext cx="599010" cy="259045"/>
    <xdr:sp macro="" textlink="">
      <xdr:nvSpPr>
        <xdr:cNvPr id="461" name="テキスト ボックス 460">
          <a:extLst>
            <a:ext uri="{FF2B5EF4-FFF2-40B4-BE49-F238E27FC236}">
              <a16:creationId xmlns="" xmlns:a16="http://schemas.microsoft.com/office/drawing/2014/main" id="{FFF12844-8344-4778-A0A2-0C013F710DA1}"/>
            </a:ext>
          </a:extLst>
        </xdr:cNvPr>
        <xdr:cNvSpPr txBox="1"/>
      </xdr:nvSpPr>
      <xdr:spPr>
        <a:xfrm>
          <a:off x="9339794" y="169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64812</xdr:rowOff>
    </xdr:from>
    <xdr:to>
      <xdr:col>12</xdr:col>
      <xdr:colOff>561975</xdr:colOff>
      <xdr:row>98</xdr:row>
      <xdr:rowOff>166412</xdr:rowOff>
    </xdr:to>
    <xdr:sp macro="" textlink="">
      <xdr:nvSpPr>
        <xdr:cNvPr id="462" name="円/楕円 461">
          <a:extLst>
            <a:ext uri="{FF2B5EF4-FFF2-40B4-BE49-F238E27FC236}">
              <a16:creationId xmlns="" xmlns:a16="http://schemas.microsoft.com/office/drawing/2014/main" id="{EB09725E-C686-4005-8F90-0A55ECD636F2}"/>
            </a:ext>
          </a:extLst>
        </xdr:cNvPr>
        <xdr:cNvSpPr/>
      </xdr:nvSpPr>
      <xdr:spPr>
        <a:xfrm>
          <a:off x="8699500" y="168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11489</xdr:rowOff>
    </xdr:from>
    <xdr:ext cx="599010" cy="259045"/>
    <xdr:sp macro="" textlink="">
      <xdr:nvSpPr>
        <xdr:cNvPr id="463" name="テキスト ボックス 462">
          <a:extLst>
            <a:ext uri="{FF2B5EF4-FFF2-40B4-BE49-F238E27FC236}">
              <a16:creationId xmlns="" xmlns:a16="http://schemas.microsoft.com/office/drawing/2014/main" id="{FA2359E8-DBF7-46E6-86C7-F7FFA5B57DC8}"/>
            </a:ext>
          </a:extLst>
        </xdr:cNvPr>
        <xdr:cNvSpPr txBox="1"/>
      </xdr:nvSpPr>
      <xdr:spPr>
        <a:xfrm>
          <a:off x="8450794" y="1664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 xmlns:a16="http://schemas.microsoft.com/office/drawing/2014/main" id="{C3E8952F-1589-4A01-9D1A-C4607FF822C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 xmlns:a16="http://schemas.microsoft.com/office/drawing/2014/main" id="{40CF5D72-0AE6-44E2-AD31-22B6B7032EC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 xmlns:a16="http://schemas.microsoft.com/office/drawing/2014/main" id="{AEDAAB70-5B7C-43FC-8196-27C261783C6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 xmlns:a16="http://schemas.microsoft.com/office/drawing/2014/main" id="{186F7A09-F4EC-4317-A08B-980027B5A8F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 xmlns:a16="http://schemas.microsoft.com/office/drawing/2014/main" id="{1CEC3E51-FBD6-4717-83B4-148B7C3D74E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 xmlns:a16="http://schemas.microsoft.com/office/drawing/2014/main" id="{6741BFE2-B057-4A3F-8ECC-0ADC85683B9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 xmlns:a16="http://schemas.microsoft.com/office/drawing/2014/main" id="{AF9F9801-8B9A-4219-A5A1-BCDD89CA945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 xmlns:a16="http://schemas.microsoft.com/office/drawing/2014/main" id="{F57E503A-22B7-4F8A-88DB-B4EC7CD4BF5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 xmlns:a16="http://schemas.microsoft.com/office/drawing/2014/main" id="{C3DA7C93-C04D-4DA8-8921-C942E38CCC7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 xmlns:a16="http://schemas.microsoft.com/office/drawing/2014/main" id="{DB2A4240-007A-43A9-9D60-AECFA441FCB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 xmlns:a16="http://schemas.microsoft.com/office/drawing/2014/main" id="{478A5DD5-5DEA-4161-B8AA-0624B4B822EB}"/>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 xmlns:a16="http://schemas.microsoft.com/office/drawing/2014/main" id="{D776CD34-25D6-42FE-9E85-BDD1987AF9B5}"/>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 xmlns:a16="http://schemas.microsoft.com/office/drawing/2014/main" id="{87C59EA4-E436-4EF1-95E3-617BE877E15C}"/>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 xmlns:a16="http://schemas.microsoft.com/office/drawing/2014/main" id="{840F443D-9EE0-448B-AABE-439E5F82208F}"/>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 xmlns:a16="http://schemas.microsoft.com/office/drawing/2014/main" id="{F139BC25-C425-4AC6-827F-1F9BF38DD7BE}"/>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 xmlns:a16="http://schemas.microsoft.com/office/drawing/2014/main" id="{7A2F7CBE-FDB3-4C26-9A8D-C967057530A5}"/>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 xmlns:a16="http://schemas.microsoft.com/office/drawing/2014/main" id="{94F450B2-E107-4833-9824-A7A23BFB23BE}"/>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 xmlns:a16="http://schemas.microsoft.com/office/drawing/2014/main" id="{F0A16DB1-04DA-40FB-B1BF-0CB316BBD691}"/>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 xmlns:a16="http://schemas.microsoft.com/office/drawing/2014/main" id="{C6C0CC6A-BB9F-449F-A58E-A227BE4C0D76}"/>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 xmlns:a16="http://schemas.microsoft.com/office/drawing/2014/main" id="{3BFD838F-4CB7-418E-BFBB-86D9D7EF4FC9}"/>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 xmlns:a16="http://schemas.microsoft.com/office/drawing/2014/main" id="{AAF4C822-81C5-4E8F-BAD0-EB8A5F8E887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 xmlns:a16="http://schemas.microsoft.com/office/drawing/2014/main" id="{60BA3737-E016-4427-99FA-0C30ADF5E0A2}"/>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 xmlns:a16="http://schemas.microsoft.com/office/drawing/2014/main" id="{773B88C6-9937-4DA3-B6C9-6C1C51F269D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 xmlns:a16="http://schemas.microsoft.com/office/drawing/2014/main" id="{268D8924-00A0-4D20-9B18-D01D6D5C352F}"/>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 xmlns:a16="http://schemas.microsoft.com/office/drawing/2014/main" id="{7DC6DB19-D522-45C4-AFBB-720425925D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 xmlns:a16="http://schemas.microsoft.com/office/drawing/2014/main" id="{90C7C1B1-3FC0-4E05-A085-CFBBA792DF3E}"/>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 xmlns:a16="http://schemas.microsoft.com/office/drawing/2014/main" id="{F7DBC86F-D7DC-4689-9C10-53EFFD4D857D}"/>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 xmlns:a16="http://schemas.microsoft.com/office/drawing/2014/main" id="{EAF23FB9-C47A-4044-8E1E-F150794CD6D9}"/>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 xmlns:a16="http://schemas.microsoft.com/office/drawing/2014/main" id="{8B84EB0A-2CFF-4AAC-9C4F-F3912F1D4271}"/>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 xmlns:a16="http://schemas.microsoft.com/office/drawing/2014/main" id="{324C3753-2962-4600-AA29-9922CF5EA5F4}"/>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82844</xdr:rowOff>
    </xdr:from>
    <xdr:to>
      <xdr:col>23</xdr:col>
      <xdr:colOff>517525</xdr:colOff>
      <xdr:row>39</xdr:row>
      <xdr:rowOff>98878</xdr:rowOff>
    </xdr:to>
    <xdr:cxnSp macro="">
      <xdr:nvCxnSpPr>
        <xdr:cNvPr id="494" name="直線コネクタ 493">
          <a:extLst>
            <a:ext uri="{FF2B5EF4-FFF2-40B4-BE49-F238E27FC236}">
              <a16:creationId xmlns="" xmlns:a16="http://schemas.microsoft.com/office/drawing/2014/main" id="{ABA7A44A-E507-4D46-B8D6-BE117463BB50}"/>
            </a:ext>
          </a:extLst>
        </xdr:cNvPr>
        <xdr:cNvCxnSpPr/>
      </xdr:nvCxnSpPr>
      <xdr:spPr>
        <a:xfrm>
          <a:off x="15481300" y="6769394"/>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 xmlns:a16="http://schemas.microsoft.com/office/drawing/2014/main" id="{61A4B646-2989-40E4-8A6D-572120A95D4B}"/>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 xmlns:a16="http://schemas.microsoft.com/office/drawing/2014/main" id="{117F829E-66AD-438A-96B6-34B09242E1B3}"/>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80424</xdr:rowOff>
    </xdr:from>
    <xdr:to>
      <xdr:col>22</xdr:col>
      <xdr:colOff>365125</xdr:colOff>
      <xdr:row>39</xdr:row>
      <xdr:rowOff>82844</xdr:rowOff>
    </xdr:to>
    <xdr:cxnSp macro="">
      <xdr:nvCxnSpPr>
        <xdr:cNvPr id="497" name="直線コネクタ 496">
          <a:extLst>
            <a:ext uri="{FF2B5EF4-FFF2-40B4-BE49-F238E27FC236}">
              <a16:creationId xmlns="" xmlns:a16="http://schemas.microsoft.com/office/drawing/2014/main" id="{91A78CD9-9EA4-4BFE-AEC4-24F2C15D3E95}"/>
            </a:ext>
          </a:extLst>
        </xdr:cNvPr>
        <xdr:cNvCxnSpPr/>
      </xdr:nvCxnSpPr>
      <xdr:spPr>
        <a:xfrm>
          <a:off x="14592300" y="6766974"/>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8" name="フローチャート : 判断 497">
          <a:extLst>
            <a:ext uri="{FF2B5EF4-FFF2-40B4-BE49-F238E27FC236}">
              <a16:creationId xmlns="" xmlns:a16="http://schemas.microsoft.com/office/drawing/2014/main" id="{ED82CB53-47DA-4F35-AAF6-851547F53F1F}"/>
            </a:ext>
          </a:extLst>
        </xdr:cNvPr>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142472</xdr:rowOff>
    </xdr:from>
    <xdr:ext cx="534377" cy="259045"/>
    <xdr:sp macro="" textlink="">
      <xdr:nvSpPr>
        <xdr:cNvPr id="499" name="テキスト ボックス 498">
          <a:extLst>
            <a:ext uri="{FF2B5EF4-FFF2-40B4-BE49-F238E27FC236}">
              <a16:creationId xmlns="" xmlns:a16="http://schemas.microsoft.com/office/drawing/2014/main" id="{01FB130B-EF81-4EEE-8E71-93C4680E0D89}"/>
            </a:ext>
          </a:extLst>
        </xdr:cNvPr>
        <xdr:cNvSpPr txBox="1"/>
      </xdr:nvSpPr>
      <xdr:spPr>
        <a:xfrm>
          <a:off x="15214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39372</xdr:rowOff>
    </xdr:from>
    <xdr:to>
      <xdr:col>21</xdr:col>
      <xdr:colOff>161925</xdr:colOff>
      <xdr:row>39</xdr:row>
      <xdr:rowOff>80424</xdr:rowOff>
    </xdr:to>
    <xdr:cxnSp macro="">
      <xdr:nvCxnSpPr>
        <xdr:cNvPr id="500" name="直線コネクタ 499">
          <a:extLst>
            <a:ext uri="{FF2B5EF4-FFF2-40B4-BE49-F238E27FC236}">
              <a16:creationId xmlns="" xmlns:a16="http://schemas.microsoft.com/office/drawing/2014/main" id="{BF4BF479-E474-4F7B-B8A6-E64B805FF010}"/>
            </a:ext>
          </a:extLst>
        </xdr:cNvPr>
        <xdr:cNvCxnSpPr/>
      </xdr:nvCxnSpPr>
      <xdr:spPr>
        <a:xfrm>
          <a:off x="13703300" y="672592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37511</xdr:rowOff>
    </xdr:from>
    <xdr:to>
      <xdr:col>21</xdr:col>
      <xdr:colOff>212725</xdr:colOff>
      <xdr:row>39</xdr:row>
      <xdr:rowOff>139111</xdr:rowOff>
    </xdr:to>
    <xdr:sp macro="" textlink="">
      <xdr:nvSpPr>
        <xdr:cNvPr id="501" name="フローチャート : 判断 500">
          <a:extLst>
            <a:ext uri="{FF2B5EF4-FFF2-40B4-BE49-F238E27FC236}">
              <a16:creationId xmlns="" xmlns:a16="http://schemas.microsoft.com/office/drawing/2014/main" id="{5093049F-5FB2-482F-8AF2-D96E4EBA3B60}"/>
            </a:ext>
          </a:extLst>
        </xdr:cNvPr>
        <xdr:cNvSpPr/>
      </xdr:nvSpPr>
      <xdr:spPr>
        <a:xfrm>
          <a:off x="14541500" y="6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130238</xdr:rowOff>
    </xdr:from>
    <xdr:ext cx="469744" cy="259045"/>
    <xdr:sp macro="" textlink="">
      <xdr:nvSpPr>
        <xdr:cNvPr id="502" name="テキスト ボックス 501">
          <a:extLst>
            <a:ext uri="{FF2B5EF4-FFF2-40B4-BE49-F238E27FC236}">
              <a16:creationId xmlns="" xmlns:a16="http://schemas.microsoft.com/office/drawing/2014/main" id="{52E5AC2B-7413-48E3-BBCE-A085D50AEB14}"/>
            </a:ext>
          </a:extLst>
        </xdr:cNvPr>
        <xdr:cNvSpPr txBox="1"/>
      </xdr:nvSpPr>
      <xdr:spPr>
        <a:xfrm>
          <a:off x="14357427" y="681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39372</xdr:rowOff>
    </xdr:from>
    <xdr:to>
      <xdr:col>19</xdr:col>
      <xdr:colOff>644525</xdr:colOff>
      <xdr:row>39</xdr:row>
      <xdr:rowOff>84970</xdr:rowOff>
    </xdr:to>
    <xdr:cxnSp macro="">
      <xdr:nvCxnSpPr>
        <xdr:cNvPr id="503" name="直線コネクタ 502">
          <a:extLst>
            <a:ext uri="{FF2B5EF4-FFF2-40B4-BE49-F238E27FC236}">
              <a16:creationId xmlns="" xmlns:a16="http://schemas.microsoft.com/office/drawing/2014/main" id="{6F99FACB-C9B0-4578-AF68-ED1754CCEFB4}"/>
            </a:ext>
          </a:extLst>
        </xdr:cNvPr>
        <xdr:cNvCxnSpPr/>
      </xdr:nvCxnSpPr>
      <xdr:spPr>
        <a:xfrm flipV="1">
          <a:off x="12814300" y="6725922"/>
          <a:ext cx="889000" cy="4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35854</xdr:rowOff>
    </xdr:from>
    <xdr:to>
      <xdr:col>20</xdr:col>
      <xdr:colOff>9525</xdr:colOff>
      <xdr:row>39</xdr:row>
      <xdr:rowOff>137454</xdr:rowOff>
    </xdr:to>
    <xdr:sp macro="" textlink="">
      <xdr:nvSpPr>
        <xdr:cNvPr id="504" name="フローチャート : 判断 503">
          <a:extLst>
            <a:ext uri="{FF2B5EF4-FFF2-40B4-BE49-F238E27FC236}">
              <a16:creationId xmlns="" xmlns:a16="http://schemas.microsoft.com/office/drawing/2014/main" id="{2F7B8451-88BD-4C08-9EAC-AD22A493C2DC}"/>
            </a:ext>
          </a:extLst>
        </xdr:cNvPr>
        <xdr:cNvSpPr/>
      </xdr:nvSpPr>
      <xdr:spPr>
        <a:xfrm>
          <a:off x="13652500" y="67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128581</xdr:rowOff>
    </xdr:from>
    <xdr:ext cx="469744" cy="259045"/>
    <xdr:sp macro="" textlink="">
      <xdr:nvSpPr>
        <xdr:cNvPr id="505" name="テキスト ボックス 504">
          <a:extLst>
            <a:ext uri="{FF2B5EF4-FFF2-40B4-BE49-F238E27FC236}">
              <a16:creationId xmlns="" xmlns:a16="http://schemas.microsoft.com/office/drawing/2014/main" id="{9D2E61BC-DD51-4760-ADC4-7310EC9D8045}"/>
            </a:ext>
          </a:extLst>
        </xdr:cNvPr>
        <xdr:cNvSpPr txBox="1"/>
      </xdr:nvSpPr>
      <xdr:spPr>
        <a:xfrm>
          <a:off x="13468427" y="68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29728</xdr:rowOff>
    </xdr:from>
    <xdr:to>
      <xdr:col>18</xdr:col>
      <xdr:colOff>492125</xdr:colOff>
      <xdr:row>39</xdr:row>
      <xdr:rowOff>131328</xdr:rowOff>
    </xdr:to>
    <xdr:sp macro="" textlink="">
      <xdr:nvSpPr>
        <xdr:cNvPr id="506" name="フローチャート : 判断 505">
          <a:extLst>
            <a:ext uri="{FF2B5EF4-FFF2-40B4-BE49-F238E27FC236}">
              <a16:creationId xmlns="" xmlns:a16="http://schemas.microsoft.com/office/drawing/2014/main" id="{B5BFBB7D-162C-467A-8F6E-6C8BDC465320}"/>
            </a:ext>
          </a:extLst>
        </xdr:cNvPr>
        <xdr:cNvSpPr/>
      </xdr:nvSpPr>
      <xdr:spPr>
        <a:xfrm>
          <a:off x="12763500" y="671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147855</xdr:rowOff>
    </xdr:from>
    <xdr:ext cx="534377" cy="259045"/>
    <xdr:sp macro="" textlink="">
      <xdr:nvSpPr>
        <xdr:cNvPr id="507" name="テキスト ボックス 506">
          <a:extLst>
            <a:ext uri="{FF2B5EF4-FFF2-40B4-BE49-F238E27FC236}">
              <a16:creationId xmlns="" xmlns:a16="http://schemas.microsoft.com/office/drawing/2014/main" id="{B2BFD95D-03E7-432C-B572-7B170CED6511}"/>
            </a:ext>
          </a:extLst>
        </xdr:cNvPr>
        <xdr:cNvSpPr txBox="1"/>
      </xdr:nvSpPr>
      <xdr:spPr>
        <a:xfrm>
          <a:off x="12547111" y="64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40D0D13D-94A3-4031-9CFC-1B613707123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CD25F381-5ADF-4BA4-9B7C-6E3FB590470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A492D96B-7922-478C-9C75-07060F8D747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6106F22D-C118-4809-9340-2C84F8C2485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E22DA558-1A25-4A41-B481-613A1951DE1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 xmlns:a16="http://schemas.microsoft.com/office/drawing/2014/main" id="{8F782A55-2625-47CE-BAFA-81E6B9D0E6CA}"/>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 xmlns:a16="http://schemas.microsoft.com/office/drawing/2014/main" id="{49E6783D-D71B-4D2C-959A-1328CEE07031}"/>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32044</xdr:rowOff>
    </xdr:from>
    <xdr:to>
      <xdr:col>22</xdr:col>
      <xdr:colOff>415925</xdr:colOff>
      <xdr:row>39</xdr:row>
      <xdr:rowOff>133644</xdr:rowOff>
    </xdr:to>
    <xdr:sp macro="" textlink="">
      <xdr:nvSpPr>
        <xdr:cNvPr id="515" name="円/楕円 514">
          <a:extLst>
            <a:ext uri="{FF2B5EF4-FFF2-40B4-BE49-F238E27FC236}">
              <a16:creationId xmlns="" xmlns:a16="http://schemas.microsoft.com/office/drawing/2014/main" id="{8052855C-24CA-4068-B983-61067C74448E}"/>
            </a:ext>
          </a:extLst>
        </xdr:cNvPr>
        <xdr:cNvSpPr/>
      </xdr:nvSpPr>
      <xdr:spPr>
        <a:xfrm>
          <a:off x="15430500" y="67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124771</xdr:rowOff>
    </xdr:from>
    <xdr:ext cx="469744" cy="259045"/>
    <xdr:sp macro="" textlink="">
      <xdr:nvSpPr>
        <xdr:cNvPr id="516" name="テキスト ボックス 515">
          <a:extLst>
            <a:ext uri="{FF2B5EF4-FFF2-40B4-BE49-F238E27FC236}">
              <a16:creationId xmlns="" xmlns:a16="http://schemas.microsoft.com/office/drawing/2014/main" id="{67014D83-FF04-4871-AC6A-D7AD75F2FD34}"/>
            </a:ext>
          </a:extLst>
        </xdr:cNvPr>
        <xdr:cNvSpPr txBox="1"/>
      </xdr:nvSpPr>
      <xdr:spPr>
        <a:xfrm>
          <a:off x="15246427" y="68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29624</xdr:rowOff>
    </xdr:from>
    <xdr:to>
      <xdr:col>21</xdr:col>
      <xdr:colOff>212725</xdr:colOff>
      <xdr:row>39</xdr:row>
      <xdr:rowOff>131224</xdr:rowOff>
    </xdr:to>
    <xdr:sp macro="" textlink="">
      <xdr:nvSpPr>
        <xdr:cNvPr id="517" name="円/楕円 516">
          <a:extLst>
            <a:ext uri="{FF2B5EF4-FFF2-40B4-BE49-F238E27FC236}">
              <a16:creationId xmlns="" xmlns:a16="http://schemas.microsoft.com/office/drawing/2014/main" id="{3180AD44-AB5E-4C85-BC9B-B355FD95BEB0}"/>
            </a:ext>
          </a:extLst>
        </xdr:cNvPr>
        <xdr:cNvSpPr/>
      </xdr:nvSpPr>
      <xdr:spPr>
        <a:xfrm>
          <a:off x="14541500" y="67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147751</xdr:rowOff>
    </xdr:from>
    <xdr:ext cx="534377" cy="259045"/>
    <xdr:sp macro="" textlink="">
      <xdr:nvSpPr>
        <xdr:cNvPr id="518" name="テキスト ボックス 517">
          <a:extLst>
            <a:ext uri="{FF2B5EF4-FFF2-40B4-BE49-F238E27FC236}">
              <a16:creationId xmlns="" xmlns:a16="http://schemas.microsoft.com/office/drawing/2014/main" id="{357EF010-925C-46A8-8002-1C463A53280D}"/>
            </a:ext>
          </a:extLst>
        </xdr:cNvPr>
        <xdr:cNvSpPr txBox="1"/>
      </xdr:nvSpPr>
      <xdr:spPr>
        <a:xfrm>
          <a:off x="14325111" y="64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160022</xdr:rowOff>
    </xdr:from>
    <xdr:to>
      <xdr:col>20</xdr:col>
      <xdr:colOff>9525</xdr:colOff>
      <xdr:row>39</xdr:row>
      <xdr:rowOff>90172</xdr:rowOff>
    </xdr:to>
    <xdr:sp macro="" textlink="">
      <xdr:nvSpPr>
        <xdr:cNvPr id="519" name="円/楕円 518">
          <a:extLst>
            <a:ext uri="{FF2B5EF4-FFF2-40B4-BE49-F238E27FC236}">
              <a16:creationId xmlns="" xmlns:a16="http://schemas.microsoft.com/office/drawing/2014/main" id="{CD0C4C92-F57A-442D-AF3E-7A5CEDD0C458}"/>
            </a:ext>
          </a:extLst>
        </xdr:cNvPr>
        <xdr:cNvSpPr/>
      </xdr:nvSpPr>
      <xdr:spPr>
        <a:xfrm>
          <a:off x="13652500" y="6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106699</xdr:rowOff>
    </xdr:from>
    <xdr:ext cx="534377" cy="259045"/>
    <xdr:sp macro="" textlink="">
      <xdr:nvSpPr>
        <xdr:cNvPr id="520" name="テキスト ボックス 519">
          <a:extLst>
            <a:ext uri="{FF2B5EF4-FFF2-40B4-BE49-F238E27FC236}">
              <a16:creationId xmlns="" xmlns:a16="http://schemas.microsoft.com/office/drawing/2014/main" id="{3DA20420-C6D6-4B6D-A1FF-397EF8FEAC70}"/>
            </a:ext>
          </a:extLst>
        </xdr:cNvPr>
        <xdr:cNvSpPr txBox="1"/>
      </xdr:nvSpPr>
      <xdr:spPr>
        <a:xfrm>
          <a:off x="13436111" y="6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34170</xdr:rowOff>
    </xdr:from>
    <xdr:to>
      <xdr:col>18</xdr:col>
      <xdr:colOff>492125</xdr:colOff>
      <xdr:row>39</xdr:row>
      <xdr:rowOff>135770</xdr:rowOff>
    </xdr:to>
    <xdr:sp macro="" textlink="">
      <xdr:nvSpPr>
        <xdr:cNvPr id="521" name="円/楕円 520">
          <a:extLst>
            <a:ext uri="{FF2B5EF4-FFF2-40B4-BE49-F238E27FC236}">
              <a16:creationId xmlns="" xmlns:a16="http://schemas.microsoft.com/office/drawing/2014/main" id="{9B57965B-E773-4983-87A6-21F60E143550}"/>
            </a:ext>
          </a:extLst>
        </xdr:cNvPr>
        <xdr:cNvSpPr/>
      </xdr:nvSpPr>
      <xdr:spPr>
        <a:xfrm>
          <a:off x="12763500" y="67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126897</xdr:rowOff>
    </xdr:from>
    <xdr:ext cx="469744" cy="259045"/>
    <xdr:sp macro="" textlink="">
      <xdr:nvSpPr>
        <xdr:cNvPr id="522" name="テキスト ボックス 521">
          <a:extLst>
            <a:ext uri="{FF2B5EF4-FFF2-40B4-BE49-F238E27FC236}">
              <a16:creationId xmlns="" xmlns:a16="http://schemas.microsoft.com/office/drawing/2014/main" id="{3A0C402F-2FAB-42AA-A50F-9405F133280B}"/>
            </a:ext>
          </a:extLst>
        </xdr:cNvPr>
        <xdr:cNvSpPr txBox="1"/>
      </xdr:nvSpPr>
      <xdr:spPr>
        <a:xfrm>
          <a:off x="12579427" y="68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 xmlns:a16="http://schemas.microsoft.com/office/drawing/2014/main" id="{79A9B23D-9213-473E-AC66-DC2259BEC3F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 xmlns:a16="http://schemas.microsoft.com/office/drawing/2014/main" id="{AD02A59E-DEDD-495C-A4A3-6C43BE876C5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 xmlns:a16="http://schemas.microsoft.com/office/drawing/2014/main" id="{D35A38DA-40B0-46BE-AAE4-FE22B48E623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 xmlns:a16="http://schemas.microsoft.com/office/drawing/2014/main" id="{0A3E9DC4-8039-4C4D-B437-A0A7CEAFF34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 xmlns:a16="http://schemas.microsoft.com/office/drawing/2014/main" id="{A2C3623B-3D3F-4BAC-A555-DF520C16A27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 xmlns:a16="http://schemas.microsoft.com/office/drawing/2014/main" id="{18F680CA-7B81-40EB-A889-8FC3142DAEC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 xmlns:a16="http://schemas.microsoft.com/office/drawing/2014/main" id="{47C2618F-CC04-4EA7-9EEE-2BBFCA28E38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 xmlns:a16="http://schemas.microsoft.com/office/drawing/2014/main" id="{99DD2BFF-79CF-4112-B64F-52741DB60CF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 xmlns:a16="http://schemas.microsoft.com/office/drawing/2014/main" id="{9357E32F-3EFB-44DB-9F87-D1D9C929DD2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 xmlns:a16="http://schemas.microsoft.com/office/drawing/2014/main" id="{C5855C02-320A-4A59-A89C-321DA51EF9D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3" name="直線コネクタ 532">
          <a:extLst>
            <a:ext uri="{FF2B5EF4-FFF2-40B4-BE49-F238E27FC236}">
              <a16:creationId xmlns="" xmlns:a16="http://schemas.microsoft.com/office/drawing/2014/main" id="{604BF1D2-BDC7-47EB-A7A2-C470EC53D101}"/>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4" name="テキスト ボックス 533">
          <a:extLst>
            <a:ext uri="{FF2B5EF4-FFF2-40B4-BE49-F238E27FC236}">
              <a16:creationId xmlns="" xmlns:a16="http://schemas.microsoft.com/office/drawing/2014/main" id="{DD233465-8AA9-465D-B4C4-160F425648D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5" name="直線コネクタ 534">
          <a:extLst>
            <a:ext uri="{FF2B5EF4-FFF2-40B4-BE49-F238E27FC236}">
              <a16:creationId xmlns="" xmlns:a16="http://schemas.microsoft.com/office/drawing/2014/main" id="{59F98B50-F1D5-4B60-B158-2E0FDEFDD5FD}"/>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36" name="テキスト ボックス 535">
          <a:extLst>
            <a:ext uri="{FF2B5EF4-FFF2-40B4-BE49-F238E27FC236}">
              <a16:creationId xmlns="" xmlns:a16="http://schemas.microsoft.com/office/drawing/2014/main" id="{95DF5D9B-D80D-41D4-93D4-0199ABAF3EC9}"/>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37" name="直線コネクタ 536">
          <a:extLst>
            <a:ext uri="{FF2B5EF4-FFF2-40B4-BE49-F238E27FC236}">
              <a16:creationId xmlns="" xmlns:a16="http://schemas.microsoft.com/office/drawing/2014/main" id="{8DD4366D-1D9D-4F1C-9F32-A9AF6D8BC2BA}"/>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38" name="テキスト ボックス 537">
          <a:extLst>
            <a:ext uri="{FF2B5EF4-FFF2-40B4-BE49-F238E27FC236}">
              <a16:creationId xmlns="" xmlns:a16="http://schemas.microsoft.com/office/drawing/2014/main" id="{BC034243-52BA-4D71-82F3-2B5799ED25A6}"/>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39" name="直線コネクタ 538">
          <a:extLst>
            <a:ext uri="{FF2B5EF4-FFF2-40B4-BE49-F238E27FC236}">
              <a16:creationId xmlns="" xmlns:a16="http://schemas.microsoft.com/office/drawing/2014/main" id="{3720D76E-9F7A-4657-AEF4-2DE480D54504}"/>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0" name="テキスト ボックス 539">
          <a:extLst>
            <a:ext uri="{FF2B5EF4-FFF2-40B4-BE49-F238E27FC236}">
              <a16:creationId xmlns="" xmlns:a16="http://schemas.microsoft.com/office/drawing/2014/main" id="{F86A0576-E3C5-40CE-88EC-1B67EFEBF696}"/>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1" name="直線コネクタ 540">
          <a:extLst>
            <a:ext uri="{FF2B5EF4-FFF2-40B4-BE49-F238E27FC236}">
              <a16:creationId xmlns="" xmlns:a16="http://schemas.microsoft.com/office/drawing/2014/main" id="{7B85BD6A-A8FD-4EC4-B4B0-1D10C0A0F889}"/>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2" name="テキスト ボックス 541">
          <a:extLst>
            <a:ext uri="{FF2B5EF4-FFF2-40B4-BE49-F238E27FC236}">
              <a16:creationId xmlns="" xmlns:a16="http://schemas.microsoft.com/office/drawing/2014/main" id="{9A8C5AA2-CEBA-4BC5-9775-15BBE85143AB}"/>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3" name="直線コネクタ 542">
          <a:extLst>
            <a:ext uri="{FF2B5EF4-FFF2-40B4-BE49-F238E27FC236}">
              <a16:creationId xmlns="" xmlns:a16="http://schemas.microsoft.com/office/drawing/2014/main" id="{9F1FF6FA-A67B-4DB8-AC41-9999DDC7215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4" name="テキスト ボックス 543">
          <a:extLst>
            <a:ext uri="{FF2B5EF4-FFF2-40B4-BE49-F238E27FC236}">
              <a16:creationId xmlns="" xmlns:a16="http://schemas.microsoft.com/office/drawing/2014/main" id="{5A486305-0004-4D39-B118-3E6A28E28F12}"/>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a:extLst>
            <a:ext uri="{FF2B5EF4-FFF2-40B4-BE49-F238E27FC236}">
              <a16:creationId xmlns="" xmlns:a16="http://schemas.microsoft.com/office/drawing/2014/main" id="{DB9A1E31-3F21-4407-945C-41A312DB3DF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6" name="テキスト ボックス 545">
          <a:extLst>
            <a:ext uri="{FF2B5EF4-FFF2-40B4-BE49-F238E27FC236}">
              <a16:creationId xmlns="" xmlns:a16="http://schemas.microsoft.com/office/drawing/2014/main" id="{2B191FD0-5588-4505-AC6C-C9AD80A1EF56}"/>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a:extLst>
            <a:ext uri="{FF2B5EF4-FFF2-40B4-BE49-F238E27FC236}">
              <a16:creationId xmlns="" xmlns:a16="http://schemas.microsoft.com/office/drawing/2014/main" id="{3833722A-5B99-4E19-A25B-822FEE03B19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48" name="直線コネクタ 547">
          <a:extLst>
            <a:ext uri="{FF2B5EF4-FFF2-40B4-BE49-F238E27FC236}">
              <a16:creationId xmlns="" xmlns:a16="http://schemas.microsoft.com/office/drawing/2014/main" id="{FEBC115A-7395-4495-A347-02686B3B9522}"/>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49" name="失業対策事業費最小値テキスト">
          <a:extLst>
            <a:ext uri="{FF2B5EF4-FFF2-40B4-BE49-F238E27FC236}">
              <a16:creationId xmlns="" xmlns:a16="http://schemas.microsoft.com/office/drawing/2014/main" id="{DDF96BBC-8CEC-4672-91A2-BDCFF7DBA32F}"/>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0" name="直線コネクタ 549">
          <a:extLst>
            <a:ext uri="{FF2B5EF4-FFF2-40B4-BE49-F238E27FC236}">
              <a16:creationId xmlns="" xmlns:a16="http://schemas.microsoft.com/office/drawing/2014/main" id="{3C3EE7AD-DA39-413E-ACFD-30DA2BD255C6}"/>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1" name="失業対策事業費最大値テキスト">
          <a:extLst>
            <a:ext uri="{FF2B5EF4-FFF2-40B4-BE49-F238E27FC236}">
              <a16:creationId xmlns="" xmlns:a16="http://schemas.microsoft.com/office/drawing/2014/main" id="{81D77612-E934-4415-BEC7-980A074799AA}"/>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2" name="直線コネクタ 551">
          <a:extLst>
            <a:ext uri="{FF2B5EF4-FFF2-40B4-BE49-F238E27FC236}">
              <a16:creationId xmlns="" xmlns:a16="http://schemas.microsoft.com/office/drawing/2014/main" id="{BA061C53-607B-4553-9D82-387658812612}"/>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3" name="直線コネクタ 552">
          <a:extLst>
            <a:ext uri="{FF2B5EF4-FFF2-40B4-BE49-F238E27FC236}">
              <a16:creationId xmlns="" xmlns:a16="http://schemas.microsoft.com/office/drawing/2014/main" id="{4E1A4D06-38FE-4CB2-8513-9A8E7FA778DD}"/>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4" name="失業対策事業費平均値テキスト">
          <a:extLst>
            <a:ext uri="{FF2B5EF4-FFF2-40B4-BE49-F238E27FC236}">
              <a16:creationId xmlns="" xmlns:a16="http://schemas.microsoft.com/office/drawing/2014/main" id="{75758475-BBA9-4D8C-A1A0-82759D7629D8}"/>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5" name="フローチャート : 判断 554">
          <a:extLst>
            <a:ext uri="{FF2B5EF4-FFF2-40B4-BE49-F238E27FC236}">
              <a16:creationId xmlns="" xmlns:a16="http://schemas.microsoft.com/office/drawing/2014/main" id="{D65EAAA5-73EB-469C-B88C-672116B22624}"/>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56" name="直線コネクタ 555">
          <a:extLst>
            <a:ext uri="{FF2B5EF4-FFF2-40B4-BE49-F238E27FC236}">
              <a16:creationId xmlns="" xmlns:a16="http://schemas.microsoft.com/office/drawing/2014/main" id="{6D97EC60-55CA-4382-806D-2F48936FB372}"/>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56243</xdr:rowOff>
    </xdr:from>
    <xdr:to>
      <xdr:col>22</xdr:col>
      <xdr:colOff>415925</xdr:colOff>
      <xdr:row>50</xdr:row>
      <xdr:rowOff>157843</xdr:rowOff>
    </xdr:to>
    <xdr:sp macro="" textlink="">
      <xdr:nvSpPr>
        <xdr:cNvPr id="557" name="フローチャート : 判断 556">
          <a:extLst>
            <a:ext uri="{FF2B5EF4-FFF2-40B4-BE49-F238E27FC236}">
              <a16:creationId xmlns="" xmlns:a16="http://schemas.microsoft.com/office/drawing/2014/main" id="{1AE4070A-1D53-48A7-805A-531AE7C8FD5F}"/>
            </a:ext>
          </a:extLst>
        </xdr:cNvPr>
        <xdr:cNvSpPr/>
      </xdr:nvSpPr>
      <xdr:spPr>
        <a:xfrm>
          <a:off x="15430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49</xdr:row>
      <xdr:rowOff>2920</xdr:rowOff>
    </xdr:from>
    <xdr:ext cx="313932" cy="259045"/>
    <xdr:sp macro="" textlink="">
      <xdr:nvSpPr>
        <xdr:cNvPr id="558" name="テキスト ボックス 557">
          <a:extLst>
            <a:ext uri="{FF2B5EF4-FFF2-40B4-BE49-F238E27FC236}">
              <a16:creationId xmlns="" xmlns:a16="http://schemas.microsoft.com/office/drawing/2014/main" id="{1173AF31-2207-423E-8ADE-BAADD79DCB47}"/>
            </a:ext>
          </a:extLst>
        </xdr:cNvPr>
        <xdr:cNvSpPr txBox="1"/>
      </xdr:nvSpPr>
      <xdr:spPr>
        <a:xfrm>
          <a:off x="15324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59" name="直線コネクタ 558">
          <a:extLst>
            <a:ext uri="{FF2B5EF4-FFF2-40B4-BE49-F238E27FC236}">
              <a16:creationId xmlns="" xmlns:a16="http://schemas.microsoft.com/office/drawing/2014/main" id="{3E0E0DB0-D859-4A83-B019-EDB545FAF4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154215</xdr:rowOff>
    </xdr:from>
    <xdr:to>
      <xdr:col>21</xdr:col>
      <xdr:colOff>212725</xdr:colOff>
      <xdr:row>57</xdr:row>
      <xdr:rowOff>84365</xdr:rowOff>
    </xdr:to>
    <xdr:sp macro="" textlink="">
      <xdr:nvSpPr>
        <xdr:cNvPr id="560" name="フローチャート : 判断 559">
          <a:extLst>
            <a:ext uri="{FF2B5EF4-FFF2-40B4-BE49-F238E27FC236}">
              <a16:creationId xmlns="" xmlns:a16="http://schemas.microsoft.com/office/drawing/2014/main" id="{801941BD-78AB-4B36-982A-29BFB423BBBB}"/>
            </a:ext>
          </a:extLst>
        </xdr:cNvPr>
        <xdr:cNvSpPr/>
      </xdr:nvSpPr>
      <xdr:spPr>
        <a:xfrm>
          <a:off x="14541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55</xdr:row>
      <xdr:rowOff>100892</xdr:rowOff>
    </xdr:from>
    <xdr:ext cx="313932" cy="259045"/>
    <xdr:sp macro="" textlink="">
      <xdr:nvSpPr>
        <xdr:cNvPr id="561" name="テキスト ボックス 560">
          <a:extLst>
            <a:ext uri="{FF2B5EF4-FFF2-40B4-BE49-F238E27FC236}">
              <a16:creationId xmlns="" xmlns:a16="http://schemas.microsoft.com/office/drawing/2014/main" id="{C40107DD-D65E-4B3F-B77D-444C16275528}"/>
            </a:ext>
          </a:extLst>
        </xdr:cNvPr>
        <xdr:cNvSpPr txBox="1"/>
      </xdr:nvSpPr>
      <xdr:spPr>
        <a:xfrm>
          <a:off x="14435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2" name="直線コネクタ 561">
          <a:extLst>
            <a:ext uri="{FF2B5EF4-FFF2-40B4-BE49-F238E27FC236}">
              <a16:creationId xmlns="" xmlns:a16="http://schemas.microsoft.com/office/drawing/2014/main" id="{1E6AA14F-D732-4123-9CCD-19285000E0D8}"/>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80735</xdr:rowOff>
    </xdr:from>
    <xdr:to>
      <xdr:col>20</xdr:col>
      <xdr:colOff>9525</xdr:colOff>
      <xdr:row>54</xdr:row>
      <xdr:rowOff>10885</xdr:rowOff>
    </xdr:to>
    <xdr:sp macro="" textlink="">
      <xdr:nvSpPr>
        <xdr:cNvPr id="563" name="フローチャート : 判断 562">
          <a:extLst>
            <a:ext uri="{FF2B5EF4-FFF2-40B4-BE49-F238E27FC236}">
              <a16:creationId xmlns="" xmlns:a16="http://schemas.microsoft.com/office/drawing/2014/main" id="{6B8DB047-9D45-4D49-8061-C29BD18E0D1F}"/>
            </a:ext>
          </a:extLst>
        </xdr:cNvPr>
        <xdr:cNvSpPr/>
      </xdr:nvSpPr>
      <xdr:spPr>
        <a:xfrm>
          <a:off x="13652500" y="916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52</xdr:row>
      <xdr:rowOff>27412</xdr:rowOff>
    </xdr:from>
    <xdr:ext cx="313932" cy="259045"/>
    <xdr:sp macro="" textlink="">
      <xdr:nvSpPr>
        <xdr:cNvPr id="564" name="テキスト ボックス 563">
          <a:extLst>
            <a:ext uri="{FF2B5EF4-FFF2-40B4-BE49-F238E27FC236}">
              <a16:creationId xmlns="" xmlns:a16="http://schemas.microsoft.com/office/drawing/2014/main" id="{C7EADE6D-8319-4A58-9230-394BD5622234}"/>
            </a:ext>
          </a:extLst>
        </xdr:cNvPr>
        <xdr:cNvSpPr txBox="1"/>
      </xdr:nvSpPr>
      <xdr:spPr>
        <a:xfrm>
          <a:off x="13546333" y="8942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154215</xdr:rowOff>
    </xdr:from>
    <xdr:to>
      <xdr:col>18</xdr:col>
      <xdr:colOff>492125</xdr:colOff>
      <xdr:row>55</xdr:row>
      <xdr:rowOff>84365</xdr:rowOff>
    </xdr:to>
    <xdr:sp macro="" textlink="">
      <xdr:nvSpPr>
        <xdr:cNvPr id="565" name="フローチャート : 判断 564">
          <a:extLst>
            <a:ext uri="{FF2B5EF4-FFF2-40B4-BE49-F238E27FC236}">
              <a16:creationId xmlns="" xmlns:a16="http://schemas.microsoft.com/office/drawing/2014/main" id="{79E4A2CC-B404-4DC5-9DAD-4F86F7CCD4F1}"/>
            </a:ext>
          </a:extLst>
        </xdr:cNvPr>
        <xdr:cNvSpPr/>
      </xdr:nvSpPr>
      <xdr:spPr>
        <a:xfrm>
          <a:off x="12763500" y="94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53</xdr:row>
      <xdr:rowOff>100892</xdr:rowOff>
    </xdr:from>
    <xdr:ext cx="313932" cy="259045"/>
    <xdr:sp macro="" textlink="">
      <xdr:nvSpPr>
        <xdr:cNvPr id="566" name="テキスト ボックス 565">
          <a:extLst>
            <a:ext uri="{FF2B5EF4-FFF2-40B4-BE49-F238E27FC236}">
              <a16:creationId xmlns="" xmlns:a16="http://schemas.microsoft.com/office/drawing/2014/main" id="{10834E3C-D6DA-42E7-BC91-9AFB524BC322}"/>
            </a:ext>
          </a:extLst>
        </xdr:cNvPr>
        <xdr:cNvSpPr txBox="1"/>
      </xdr:nvSpPr>
      <xdr:spPr>
        <a:xfrm>
          <a:off x="12657333" y="9187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a:extLst>
            <a:ext uri="{FF2B5EF4-FFF2-40B4-BE49-F238E27FC236}">
              <a16:creationId xmlns="" xmlns:a16="http://schemas.microsoft.com/office/drawing/2014/main" id="{53256F8D-21A2-4816-971C-DB35BB1BA8E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a:extLst>
            <a:ext uri="{FF2B5EF4-FFF2-40B4-BE49-F238E27FC236}">
              <a16:creationId xmlns="" xmlns:a16="http://schemas.microsoft.com/office/drawing/2014/main" id="{F9284EA7-60CD-4E87-9F4F-09D6AFF2865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a:extLst>
            <a:ext uri="{FF2B5EF4-FFF2-40B4-BE49-F238E27FC236}">
              <a16:creationId xmlns="" xmlns:a16="http://schemas.microsoft.com/office/drawing/2014/main" id="{5AF8C18E-1C57-4EE7-93C4-063ADB28152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a:extLst>
            <a:ext uri="{FF2B5EF4-FFF2-40B4-BE49-F238E27FC236}">
              <a16:creationId xmlns="" xmlns:a16="http://schemas.microsoft.com/office/drawing/2014/main" id="{C135B9E6-F796-4D0D-B524-CC497FDDF1E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B157F14F-ACE2-478B-8A26-3A2817B94E9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2" name="円/楕円 571">
          <a:extLst>
            <a:ext uri="{FF2B5EF4-FFF2-40B4-BE49-F238E27FC236}">
              <a16:creationId xmlns="" xmlns:a16="http://schemas.microsoft.com/office/drawing/2014/main" id="{BA44D5C5-0C78-4855-A088-CBDC17DF2093}"/>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3" name="失業対策事業費該当値テキスト">
          <a:extLst>
            <a:ext uri="{FF2B5EF4-FFF2-40B4-BE49-F238E27FC236}">
              <a16:creationId xmlns="" xmlns:a16="http://schemas.microsoft.com/office/drawing/2014/main" id="{9D6EBF65-7B9E-4499-ABA8-E0899A706AB9}"/>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4" name="円/楕円 573">
          <a:extLst>
            <a:ext uri="{FF2B5EF4-FFF2-40B4-BE49-F238E27FC236}">
              <a16:creationId xmlns="" xmlns:a16="http://schemas.microsoft.com/office/drawing/2014/main" id="{8C36B7F6-BA89-48F8-B7E5-4EB734C62F02}"/>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5" name="テキスト ボックス 574">
          <a:extLst>
            <a:ext uri="{FF2B5EF4-FFF2-40B4-BE49-F238E27FC236}">
              <a16:creationId xmlns="" xmlns:a16="http://schemas.microsoft.com/office/drawing/2014/main" id="{A10DC2C0-DFDC-4835-A28A-6AF3197E6763}"/>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76" name="円/楕円 575">
          <a:extLst>
            <a:ext uri="{FF2B5EF4-FFF2-40B4-BE49-F238E27FC236}">
              <a16:creationId xmlns="" xmlns:a16="http://schemas.microsoft.com/office/drawing/2014/main" id="{51F452D0-B5EE-498F-BB32-A1713978EC38}"/>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7" name="テキスト ボックス 576">
          <a:extLst>
            <a:ext uri="{FF2B5EF4-FFF2-40B4-BE49-F238E27FC236}">
              <a16:creationId xmlns="" xmlns:a16="http://schemas.microsoft.com/office/drawing/2014/main" id="{597292D8-F458-4D93-ABD4-62A71D9B34B9}"/>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78" name="円/楕円 577">
          <a:extLst>
            <a:ext uri="{FF2B5EF4-FFF2-40B4-BE49-F238E27FC236}">
              <a16:creationId xmlns="" xmlns:a16="http://schemas.microsoft.com/office/drawing/2014/main" id="{74C1D0E9-114C-4006-8F23-C916BE99152A}"/>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9" name="テキスト ボックス 578">
          <a:extLst>
            <a:ext uri="{FF2B5EF4-FFF2-40B4-BE49-F238E27FC236}">
              <a16:creationId xmlns="" xmlns:a16="http://schemas.microsoft.com/office/drawing/2014/main" id="{9A4E464E-7354-4E44-9296-F6A1E895F7C2}"/>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0" name="円/楕円 579">
          <a:extLst>
            <a:ext uri="{FF2B5EF4-FFF2-40B4-BE49-F238E27FC236}">
              <a16:creationId xmlns="" xmlns:a16="http://schemas.microsoft.com/office/drawing/2014/main" id="{3A7D8DA7-1D2A-483B-8F59-E38216A25804}"/>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1" name="テキスト ボックス 580">
          <a:extLst>
            <a:ext uri="{FF2B5EF4-FFF2-40B4-BE49-F238E27FC236}">
              <a16:creationId xmlns="" xmlns:a16="http://schemas.microsoft.com/office/drawing/2014/main" id="{A8C60342-21EB-4436-93D8-149C4B7EB5DC}"/>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a:extLst>
            <a:ext uri="{FF2B5EF4-FFF2-40B4-BE49-F238E27FC236}">
              <a16:creationId xmlns="" xmlns:a16="http://schemas.microsoft.com/office/drawing/2014/main" id="{16D132AB-A274-49E2-8F9E-879DD51A1C6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a:extLst>
            <a:ext uri="{FF2B5EF4-FFF2-40B4-BE49-F238E27FC236}">
              <a16:creationId xmlns="" xmlns:a16="http://schemas.microsoft.com/office/drawing/2014/main" id="{1EAA0F19-75AE-4CC6-BA19-17E85643DD6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a:extLst>
            <a:ext uri="{FF2B5EF4-FFF2-40B4-BE49-F238E27FC236}">
              <a16:creationId xmlns="" xmlns:a16="http://schemas.microsoft.com/office/drawing/2014/main" id="{30EF1D1F-D6D6-4FA7-A4B8-D2F0E42AE1C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a:extLst>
            <a:ext uri="{FF2B5EF4-FFF2-40B4-BE49-F238E27FC236}">
              <a16:creationId xmlns="" xmlns:a16="http://schemas.microsoft.com/office/drawing/2014/main" id="{E7ED5D05-2650-45AE-A116-FC327866B65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a:extLst>
            <a:ext uri="{FF2B5EF4-FFF2-40B4-BE49-F238E27FC236}">
              <a16:creationId xmlns="" xmlns:a16="http://schemas.microsoft.com/office/drawing/2014/main" id="{BC840093-2F2A-408E-B982-B398D998E74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a:extLst>
            <a:ext uri="{FF2B5EF4-FFF2-40B4-BE49-F238E27FC236}">
              <a16:creationId xmlns="" xmlns:a16="http://schemas.microsoft.com/office/drawing/2014/main" id="{63DBE14B-A5EA-41AE-B361-B396CC8F393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a:extLst>
            <a:ext uri="{FF2B5EF4-FFF2-40B4-BE49-F238E27FC236}">
              <a16:creationId xmlns="" xmlns:a16="http://schemas.microsoft.com/office/drawing/2014/main" id="{FE89CA94-67B3-4694-89A4-5B446DF3C99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a:extLst>
            <a:ext uri="{FF2B5EF4-FFF2-40B4-BE49-F238E27FC236}">
              <a16:creationId xmlns="" xmlns:a16="http://schemas.microsoft.com/office/drawing/2014/main" id="{5A64E77E-E951-4AFA-9A61-AF02FE64A08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a:extLst>
            <a:ext uri="{FF2B5EF4-FFF2-40B4-BE49-F238E27FC236}">
              <a16:creationId xmlns="" xmlns:a16="http://schemas.microsoft.com/office/drawing/2014/main" id="{C6935033-9343-46C6-A09C-4E52FD1D9B6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a:extLst>
            <a:ext uri="{FF2B5EF4-FFF2-40B4-BE49-F238E27FC236}">
              <a16:creationId xmlns="" xmlns:a16="http://schemas.microsoft.com/office/drawing/2014/main" id="{62B1C4C9-C92E-4AB7-B338-F51D3575FA7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a:extLst>
            <a:ext uri="{FF2B5EF4-FFF2-40B4-BE49-F238E27FC236}">
              <a16:creationId xmlns="" xmlns:a16="http://schemas.microsoft.com/office/drawing/2014/main" id="{E7F0BB12-186C-40F7-AC85-D9AD988255D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a:extLst>
            <a:ext uri="{FF2B5EF4-FFF2-40B4-BE49-F238E27FC236}">
              <a16:creationId xmlns="" xmlns:a16="http://schemas.microsoft.com/office/drawing/2014/main" id="{BC2214B2-679F-44B4-8E40-6C1E6E50566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a:extLst>
            <a:ext uri="{FF2B5EF4-FFF2-40B4-BE49-F238E27FC236}">
              <a16:creationId xmlns="" xmlns:a16="http://schemas.microsoft.com/office/drawing/2014/main" id="{97C98A79-06F2-4A25-ADA7-7E2F935AC2C6}"/>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5" name="テキスト ボックス 594">
          <a:extLst>
            <a:ext uri="{FF2B5EF4-FFF2-40B4-BE49-F238E27FC236}">
              <a16:creationId xmlns="" xmlns:a16="http://schemas.microsoft.com/office/drawing/2014/main" id="{200CD2D9-3448-4BDD-AB77-4ACC136553B6}"/>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a:extLst>
            <a:ext uri="{FF2B5EF4-FFF2-40B4-BE49-F238E27FC236}">
              <a16:creationId xmlns="" xmlns:a16="http://schemas.microsoft.com/office/drawing/2014/main" id="{A04C01C7-A41E-45A3-9AFC-B2BD5A71FC9A}"/>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7" name="テキスト ボックス 596">
          <a:extLst>
            <a:ext uri="{FF2B5EF4-FFF2-40B4-BE49-F238E27FC236}">
              <a16:creationId xmlns="" xmlns:a16="http://schemas.microsoft.com/office/drawing/2014/main" id="{9ABD6071-6E62-4707-A8CA-27DFFF15358B}"/>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a:extLst>
            <a:ext uri="{FF2B5EF4-FFF2-40B4-BE49-F238E27FC236}">
              <a16:creationId xmlns="" xmlns:a16="http://schemas.microsoft.com/office/drawing/2014/main" id="{DC17E523-E1A2-4C28-B157-B9FE86164DA3}"/>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9" name="テキスト ボックス 598">
          <a:extLst>
            <a:ext uri="{FF2B5EF4-FFF2-40B4-BE49-F238E27FC236}">
              <a16:creationId xmlns="" xmlns:a16="http://schemas.microsoft.com/office/drawing/2014/main" id="{6EBE7273-D3EB-4B2E-BF60-832487CEBDB8}"/>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a:extLst>
            <a:ext uri="{FF2B5EF4-FFF2-40B4-BE49-F238E27FC236}">
              <a16:creationId xmlns="" xmlns:a16="http://schemas.microsoft.com/office/drawing/2014/main" id="{E1E7C4BF-A146-4626-A931-06731250B3E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1" name="テキスト ボックス 600">
          <a:extLst>
            <a:ext uri="{FF2B5EF4-FFF2-40B4-BE49-F238E27FC236}">
              <a16:creationId xmlns="" xmlns:a16="http://schemas.microsoft.com/office/drawing/2014/main" id="{03790E8E-696B-4E7D-9BBB-B9AB5EB32A7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a:extLst>
            <a:ext uri="{FF2B5EF4-FFF2-40B4-BE49-F238E27FC236}">
              <a16:creationId xmlns="" xmlns:a16="http://schemas.microsoft.com/office/drawing/2014/main" id="{66E9DC5A-F1FE-4025-BA99-D9E5058D6B73}"/>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3" name="テキスト ボックス 602">
          <a:extLst>
            <a:ext uri="{FF2B5EF4-FFF2-40B4-BE49-F238E27FC236}">
              <a16:creationId xmlns="" xmlns:a16="http://schemas.microsoft.com/office/drawing/2014/main" id="{AFB66CCF-8DA9-4B00-B189-15F599A3487E}"/>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 xmlns:a16="http://schemas.microsoft.com/office/drawing/2014/main" id="{F235FBDA-2345-460A-827F-74E50874D3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5" name="テキスト ボックス 604">
          <a:extLst>
            <a:ext uri="{FF2B5EF4-FFF2-40B4-BE49-F238E27FC236}">
              <a16:creationId xmlns="" xmlns:a16="http://schemas.microsoft.com/office/drawing/2014/main" id="{598C90E9-D40B-4A82-81CD-91AD699E97BF}"/>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 xmlns:a16="http://schemas.microsoft.com/office/drawing/2014/main" id="{6D09EB06-D248-4830-B1F5-63F714DA177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7" name="直線コネクタ 606">
          <a:extLst>
            <a:ext uri="{FF2B5EF4-FFF2-40B4-BE49-F238E27FC236}">
              <a16:creationId xmlns="" xmlns:a16="http://schemas.microsoft.com/office/drawing/2014/main" id="{F42ACC84-1B57-4751-AC10-3AB2B5D3EE6E}"/>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8" name="公債費最小値テキスト">
          <a:extLst>
            <a:ext uri="{FF2B5EF4-FFF2-40B4-BE49-F238E27FC236}">
              <a16:creationId xmlns="" xmlns:a16="http://schemas.microsoft.com/office/drawing/2014/main" id="{B311BB3E-6286-4D1F-927C-BF44770199FE}"/>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9" name="直線コネクタ 608">
          <a:extLst>
            <a:ext uri="{FF2B5EF4-FFF2-40B4-BE49-F238E27FC236}">
              <a16:creationId xmlns="" xmlns:a16="http://schemas.microsoft.com/office/drawing/2014/main" id="{3A722838-D89D-49ED-A31F-DFB1292F897E}"/>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10" name="公債費最大値テキスト">
          <a:extLst>
            <a:ext uri="{FF2B5EF4-FFF2-40B4-BE49-F238E27FC236}">
              <a16:creationId xmlns="" xmlns:a16="http://schemas.microsoft.com/office/drawing/2014/main" id="{7F6866A0-F562-435B-99F7-74763FB68C7B}"/>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11" name="直線コネクタ 610">
          <a:extLst>
            <a:ext uri="{FF2B5EF4-FFF2-40B4-BE49-F238E27FC236}">
              <a16:creationId xmlns="" xmlns:a16="http://schemas.microsoft.com/office/drawing/2014/main" id="{9E75AEDE-F5D6-41AA-81D3-739878C0920E}"/>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118442</xdr:rowOff>
    </xdr:from>
    <xdr:to>
      <xdr:col>23</xdr:col>
      <xdr:colOff>517525</xdr:colOff>
      <xdr:row>77</xdr:row>
      <xdr:rowOff>171112</xdr:rowOff>
    </xdr:to>
    <xdr:cxnSp macro="">
      <xdr:nvCxnSpPr>
        <xdr:cNvPr id="612" name="直線コネクタ 611">
          <a:extLst>
            <a:ext uri="{FF2B5EF4-FFF2-40B4-BE49-F238E27FC236}">
              <a16:creationId xmlns="" xmlns:a16="http://schemas.microsoft.com/office/drawing/2014/main" id="{76DA24C3-BF64-425B-A357-80D679841817}"/>
            </a:ext>
          </a:extLst>
        </xdr:cNvPr>
        <xdr:cNvCxnSpPr/>
      </xdr:nvCxnSpPr>
      <xdr:spPr>
        <a:xfrm>
          <a:off x="15481300" y="13320092"/>
          <a:ext cx="8382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3" name="公債費平均値テキスト">
          <a:extLst>
            <a:ext uri="{FF2B5EF4-FFF2-40B4-BE49-F238E27FC236}">
              <a16:creationId xmlns="" xmlns:a16="http://schemas.microsoft.com/office/drawing/2014/main" id="{84CBC3AA-9D58-482F-B2DD-8E2E306AA24D}"/>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4" name="フローチャート : 判断 613">
          <a:extLst>
            <a:ext uri="{FF2B5EF4-FFF2-40B4-BE49-F238E27FC236}">
              <a16:creationId xmlns="" xmlns:a16="http://schemas.microsoft.com/office/drawing/2014/main" id="{8B29E7D1-20D3-40EB-9F4C-C2C411F6F122}"/>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118442</xdr:rowOff>
    </xdr:from>
    <xdr:to>
      <xdr:col>22</xdr:col>
      <xdr:colOff>365125</xdr:colOff>
      <xdr:row>78</xdr:row>
      <xdr:rowOff>40030</xdr:rowOff>
    </xdr:to>
    <xdr:cxnSp macro="">
      <xdr:nvCxnSpPr>
        <xdr:cNvPr id="615" name="直線コネクタ 614">
          <a:extLst>
            <a:ext uri="{FF2B5EF4-FFF2-40B4-BE49-F238E27FC236}">
              <a16:creationId xmlns="" xmlns:a16="http://schemas.microsoft.com/office/drawing/2014/main" id="{20AD32BE-77D5-4FB1-85DF-4EC6F0AD9A42}"/>
            </a:ext>
          </a:extLst>
        </xdr:cNvPr>
        <xdr:cNvCxnSpPr/>
      </xdr:nvCxnSpPr>
      <xdr:spPr>
        <a:xfrm flipV="1">
          <a:off x="14592300" y="13320092"/>
          <a:ext cx="889000" cy="9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6" name="フローチャート : 判断 615">
          <a:extLst>
            <a:ext uri="{FF2B5EF4-FFF2-40B4-BE49-F238E27FC236}">
              <a16:creationId xmlns="" xmlns:a16="http://schemas.microsoft.com/office/drawing/2014/main" id="{913FD9A9-D3FD-43C7-B716-C5AA883D4D86}"/>
            </a:ext>
          </a:extLst>
        </xdr:cNvPr>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73454</xdr:rowOff>
    </xdr:from>
    <xdr:ext cx="599010" cy="259045"/>
    <xdr:sp macro="" textlink="">
      <xdr:nvSpPr>
        <xdr:cNvPr id="617" name="テキスト ボックス 616">
          <a:extLst>
            <a:ext uri="{FF2B5EF4-FFF2-40B4-BE49-F238E27FC236}">
              <a16:creationId xmlns="" xmlns:a16="http://schemas.microsoft.com/office/drawing/2014/main" id="{27B8BF74-D8CF-4722-ABA1-55E210EC9EBC}"/>
            </a:ext>
          </a:extLst>
        </xdr:cNvPr>
        <xdr:cNvSpPr txBox="1"/>
      </xdr:nvSpPr>
      <xdr:spPr>
        <a:xfrm>
          <a:off x="15181794" y="1344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17393</xdr:rowOff>
    </xdr:from>
    <xdr:to>
      <xdr:col>21</xdr:col>
      <xdr:colOff>161925</xdr:colOff>
      <xdr:row>78</xdr:row>
      <xdr:rowOff>40030</xdr:rowOff>
    </xdr:to>
    <xdr:cxnSp macro="">
      <xdr:nvCxnSpPr>
        <xdr:cNvPr id="618" name="直線コネクタ 617">
          <a:extLst>
            <a:ext uri="{FF2B5EF4-FFF2-40B4-BE49-F238E27FC236}">
              <a16:creationId xmlns="" xmlns:a16="http://schemas.microsoft.com/office/drawing/2014/main" id="{AC2ED5FE-2B7F-43E9-81D2-B454DAEC8FC9}"/>
            </a:ext>
          </a:extLst>
        </xdr:cNvPr>
        <xdr:cNvCxnSpPr/>
      </xdr:nvCxnSpPr>
      <xdr:spPr>
        <a:xfrm>
          <a:off x="13703300" y="13390493"/>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39658</xdr:rowOff>
    </xdr:from>
    <xdr:to>
      <xdr:col>21</xdr:col>
      <xdr:colOff>212725</xdr:colOff>
      <xdr:row>78</xdr:row>
      <xdr:rowOff>141258</xdr:rowOff>
    </xdr:to>
    <xdr:sp macro="" textlink="">
      <xdr:nvSpPr>
        <xdr:cNvPr id="619" name="フローチャート : 判断 618">
          <a:extLst>
            <a:ext uri="{FF2B5EF4-FFF2-40B4-BE49-F238E27FC236}">
              <a16:creationId xmlns="" xmlns:a16="http://schemas.microsoft.com/office/drawing/2014/main" id="{019F1F02-1768-4760-8621-A30B5C1ADC24}"/>
            </a:ext>
          </a:extLst>
        </xdr:cNvPr>
        <xdr:cNvSpPr/>
      </xdr:nvSpPr>
      <xdr:spPr>
        <a:xfrm>
          <a:off x="14541500" y="134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132385</xdr:rowOff>
    </xdr:from>
    <xdr:ext cx="599010" cy="259045"/>
    <xdr:sp macro="" textlink="">
      <xdr:nvSpPr>
        <xdr:cNvPr id="620" name="テキスト ボックス 619">
          <a:extLst>
            <a:ext uri="{FF2B5EF4-FFF2-40B4-BE49-F238E27FC236}">
              <a16:creationId xmlns="" xmlns:a16="http://schemas.microsoft.com/office/drawing/2014/main" id="{3BB7CA36-FE9C-4F11-9598-4446A718257F}"/>
            </a:ext>
          </a:extLst>
        </xdr:cNvPr>
        <xdr:cNvSpPr txBox="1"/>
      </xdr:nvSpPr>
      <xdr:spPr>
        <a:xfrm>
          <a:off x="14292794" y="135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17393</xdr:rowOff>
    </xdr:from>
    <xdr:to>
      <xdr:col>19</xdr:col>
      <xdr:colOff>644525</xdr:colOff>
      <xdr:row>78</xdr:row>
      <xdr:rowOff>66148</xdr:rowOff>
    </xdr:to>
    <xdr:cxnSp macro="">
      <xdr:nvCxnSpPr>
        <xdr:cNvPr id="621" name="直線コネクタ 620">
          <a:extLst>
            <a:ext uri="{FF2B5EF4-FFF2-40B4-BE49-F238E27FC236}">
              <a16:creationId xmlns="" xmlns:a16="http://schemas.microsoft.com/office/drawing/2014/main" id="{7460A14E-470B-47DA-B2CC-BCF5E1831F6D}"/>
            </a:ext>
          </a:extLst>
        </xdr:cNvPr>
        <xdr:cNvCxnSpPr/>
      </xdr:nvCxnSpPr>
      <xdr:spPr>
        <a:xfrm flipV="1">
          <a:off x="12814300" y="1339049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41334</xdr:rowOff>
    </xdr:from>
    <xdr:to>
      <xdr:col>20</xdr:col>
      <xdr:colOff>9525</xdr:colOff>
      <xdr:row>78</xdr:row>
      <xdr:rowOff>142934</xdr:rowOff>
    </xdr:to>
    <xdr:sp macro="" textlink="">
      <xdr:nvSpPr>
        <xdr:cNvPr id="622" name="フローチャート : 判断 621">
          <a:extLst>
            <a:ext uri="{FF2B5EF4-FFF2-40B4-BE49-F238E27FC236}">
              <a16:creationId xmlns="" xmlns:a16="http://schemas.microsoft.com/office/drawing/2014/main" id="{A830FBCD-168D-4DE8-9C3A-5B0901C6218E}"/>
            </a:ext>
          </a:extLst>
        </xdr:cNvPr>
        <xdr:cNvSpPr/>
      </xdr:nvSpPr>
      <xdr:spPr>
        <a:xfrm>
          <a:off x="13652500" y="134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134061</xdr:rowOff>
    </xdr:from>
    <xdr:ext cx="599010" cy="259045"/>
    <xdr:sp macro="" textlink="">
      <xdr:nvSpPr>
        <xdr:cNvPr id="623" name="テキスト ボックス 622">
          <a:extLst>
            <a:ext uri="{FF2B5EF4-FFF2-40B4-BE49-F238E27FC236}">
              <a16:creationId xmlns="" xmlns:a16="http://schemas.microsoft.com/office/drawing/2014/main" id="{29CFA3FD-2359-4E9F-AA48-DCAE1EBB5433}"/>
            </a:ext>
          </a:extLst>
        </xdr:cNvPr>
        <xdr:cNvSpPr txBox="1"/>
      </xdr:nvSpPr>
      <xdr:spPr>
        <a:xfrm>
          <a:off x="13403794" y="1350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37790</xdr:rowOff>
    </xdr:from>
    <xdr:to>
      <xdr:col>18</xdr:col>
      <xdr:colOff>492125</xdr:colOff>
      <xdr:row>78</xdr:row>
      <xdr:rowOff>139390</xdr:rowOff>
    </xdr:to>
    <xdr:sp macro="" textlink="">
      <xdr:nvSpPr>
        <xdr:cNvPr id="624" name="フローチャート : 判断 623">
          <a:extLst>
            <a:ext uri="{FF2B5EF4-FFF2-40B4-BE49-F238E27FC236}">
              <a16:creationId xmlns="" xmlns:a16="http://schemas.microsoft.com/office/drawing/2014/main" id="{7CB14CE1-01F1-4B52-9966-15D2B5E7D7B8}"/>
            </a:ext>
          </a:extLst>
        </xdr:cNvPr>
        <xdr:cNvSpPr/>
      </xdr:nvSpPr>
      <xdr:spPr>
        <a:xfrm>
          <a:off x="12763500" y="134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130517</xdr:rowOff>
    </xdr:from>
    <xdr:ext cx="599010" cy="259045"/>
    <xdr:sp macro="" textlink="">
      <xdr:nvSpPr>
        <xdr:cNvPr id="625" name="テキスト ボックス 624">
          <a:extLst>
            <a:ext uri="{FF2B5EF4-FFF2-40B4-BE49-F238E27FC236}">
              <a16:creationId xmlns="" xmlns:a16="http://schemas.microsoft.com/office/drawing/2014/main" id="{85584731-21AD-4330-BBD9-096C8641EE2F}"/>
            </a:ext>
          </a:extLst>
        </xdr:cNvPr>
        <xdr:cNvSpPr txBox="1"/>
      </xdr:nvSpPr>
      <xdr:spPr>
        <a:xfrm>
          <a:off x="12514794" y="1350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F6D4A3EB-9BD4-4C8F-BB7B-980EBD03F8A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C790CEA9-CF39-49EF-9551-9D54C9B97EF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2A3AAB6F-1771-43ED-B819-33A523D26FC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E1A062E4-B486-4B8B-AD75-CB1E2F780D0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5E64BC41-7585-468A-B757-08D32FC1687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120312</xdr:rowOff>
    </xdr:from>
    <xdr:to>
      <xdr:col>23</xdr:col>
      <xdr:colOff>568325</xdr:colOff>
      <xdr:row>78</xdr:row>
      <xdr:rowOff>50462</xdr:rowOff>
    </xdr:to>
    <xdr:sp macro="" textlink="">
      <xdr:nvSpPr>
        <xdr:cNvPr id="631" name="円/楕円 630">
          <a:extLst>
            <a:ext uri="{FF2B5EF4-FFF2-40B4-BE49-F238E27FC236}">
              <a16:creationId xmlns="" xmlns:a16="http://schemas.microsoft.com/office/drawing/2014/main" id="{07D9F75E-805A-48D3-AD6D-E706034C15AC}"/>
            </a:ext>
          </a:extLst>
        </xdr:cNvPr>
        <xdr:cNvSpPr/>
      </xdr:nvSpPr>
      <xdr:spPr>
        <a:xfrm>
          <a:off x="16268700" y="133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143189</xdr:rowOff>
    </xdr:from>
    <xdr:ext cx="599010" cy="259045"/>
    <xdr:sp macro="" textlink="">
      <xdr:nvSpPr>
        <xdr:cNvPr id="632" name="公債費該当値テキスト">
          <a:extLst>
            <a:ext uri="{FF2B5EF4-FFF2-40B4-BE49-F238E27FC236}">
              <a16:creationId xmlns="" xmlns:a16="http://schemas.microsoft.com/office/drawing/2014/main" id="{0C5E0B05-818C-4614-9E70-5AADAD840D23}"/>
            </a:ext>
          </a:extLst>
        </xdr:cNvPr>
        <xdr:cNvSpPr txBox="1"/>
      </xdr:nvSpPr>
      <xdr:spPr>
        <a:xfrm>
          <a:off x="16370300" y="1317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165,763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67642</xdr:rowOff>
    </xdr:from>
    <xdr:to>
      <xdr:col>22</xdr:col>
      <xdr:colOff>415925</xdr:colOff>
      <xdr:row>77</xdr:row>
      <xdr:rowOff>169242</xdr:rowOff>
    </xdr:to>
    <xdr:sp macro="" textlink="">
      <xdr:nvSpPr>
        <xdr:cNvPr id="633" name="円/楕円 632">
          <a:extLst>
            <a:ext uri="{FF2B5EF4-FFF2-40B4-BE49-F238E27FC236}">
              <a16:creationId xmlns="" xmlns:a16="http://schemas.microsoft.com/office/drawing/2014/main" id="{54DF085F-EC6F-48E8-8661-BB65BBC86CA9}"/>
            </a:ext>
          </a:extLst>
        </xdr:cNvPr>
        <xdr:cNvSpPr/>
      </xdr:nvSpPr>
      <xdr:spPr>
        <a:xfrm>
          <a:off x="15430500" y="132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14319</xdr:rowOff>
    </xdr:from>
    <xdr:ext cx="599010" cy="259045"/>
    <xdr:sp macro="" textlink="">
      <xdr:nvSpPr>
        <xdr:cNvPr id="634" name="テキスト ボックス 633">
          <a:extLst>
            <a:ext uri="{FF2B5EF4-FFF2-40B4-BE49-F238E27FC236}">
              <a16:creationId xmlns="" xmlns:a16="http://schemas.microsoft.com/office/drawing/2014/main" id="{65BC6DB7-F9DE-4DF1-8219-F872F6458AC2}"/>
            </a:ext>
          </a:extLst>
        </xdr:cNvPr>
        <xdr:cNvSpPr txBox="1"/>
      </xdr:nvSpPr>
      <xdr:spPr>
        <a:xfrm>
          <a:off x="15181794" y="1304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160680</xdr:rowOff>
    </xdr:from>
    <xdr:to>
      <xdr:col>21</xdr:col>
      <xdr:colOff>212725</xdr:colOff>
      <xdr:row>78</xdr:row>
      <xdr:rowOff>90830</xdr:rowOff>
    </xdr:to>
    <xdr:sp macro="" textlink="">
      <xdr:nvSpPr>
        <xdr:cNvPr id="635" name="円/楕円 634">
          <a:extLst>
            <a:ext uri="{FF2B5EF4-FFF2-40B4-BE49-F238E27FC236}">
              <a16:creationId xmlns="" xmlns:a16="http://schemas.microsoft.com/office/drawing/2014/main" id="{2B3A7C81-3F30-49AE-AEF9-C8623DD3E887}"/>
            </a:ext>
          </a:extLst>
        </xdr:cNvPr>
        <xdr:cNvSpPr/>
      </xdr:nvSpPr>
      <xdr:spPr>
        <a:xfrm>
          <a:off x="14541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107357</xdr:rowOff>
    </xdr:from>
    <xdr:ext cx="599010" cy="259045"/>
    <xdr:sp macro="" textlink="">
      <xdr:nvSpPr>
        <xdr:cNvPr id="636" name="テキスト ボックス 635">
          <a:extLst>
            <a:ext uri="{FF2B5EF4-FFF2-40B4-BE49-F238E27FC236}">
              <a16:creationId xmlns="" xmlns:a16="http://schemas.microsoft.com/office/drawing/2014/main" id="{DEC47ED1-E4A2-4DF2-AB36-D03A04BCA359}"/>
            </a:ext>
          </a:extLst>
        </xdr:cNvPr>
        <xdr:cNvSpPr txBox="1"/>
      </xdr:nvSpPr>
      <xdr:spPr>
        <a:xfrm>
          <a:off x="14292794" y="131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138043</xdr:rowOff>
    </xdr:from>
    <xdr:to>
      <xdr:col>20</xdr:col>
      <xdr:colOff>9525</xdr:colOff>
      <xdr:row>78</xdr:row>
      <xdr:rowOff>68193</xdr:rowOff>
    </xdr:to>
    <xdr:sp macro="" textlink="">
      <xdr:nvSpPr>
        <xdr:cNvPr id="637" name="円/楕円 636">
          <a:extLst>
            <a:ext uri="{FF2B5EF4-FFF2-40B4-BE49-F238E27FC236}">
              <a16:creationId xmlns="" xmlns:a16="http://schemas.microsoft.com/office/drawing/2014/main" id="{64FFA729-3C99-4ECD-A4D9-E9C2670B400D}"/>
            </a:ext>
          </a:extLst>
        </xdr:cNvPr>
        <xdr:cNvSpPr/>
      </xdr:nvSpPr>
      <xdr:spPr>
        <a:xfrm>
          <a:off x="13652500" y="133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84720</xdr:rowOff>
    </xdr:from>
    <xdr:ext cx="599010" cy="259045"/>
    <xdr:sp macro="" textlink="">
      <xdr:nvSpPr>
        <xdr:cNvPr id="638" name="テキスト ボックス 637">
          <a:extLst>
            <a:ext uri="{FF2B5EF4-FFF2-40B4-BE49-F238E27FC236}">
              <a16:creationId xmlns="" xmlns:a16="http://schemas.microsoft.com/office/drawing/2014/main" id="{10DA8695-58B3-487E-8105-968E663F9A2E}"/>
            </a:ext>
          </a:extLst>
        </xdr:cNvPr>
        <xdr:cNvSpPr txBox="1"/>
      </xdr:nvSpPr>
      <xdr:spPr>
        <a:xfrm>
          <a:off x="13403794" y="1311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15348</xdr:rowOff>
    </xdr:from>
    <xdr:to>
      <xdr:col>18</xdr:col>
      <xdr:colOff>492125</xdr:colOff>
      <xdr:row>78</xdr:row>
      <xdr:rowOff>116948</xdr:rowOff>
    </xdr:to>
    <xdr:sp macro="" textlink="">
      <xdr:nvSpPr>
        <xdr:cNvPr id="639" name="円/楕円 638">
          <a:extLst>
            <a:ext uri="{FF2B5EF4-FFF2-40B4-BE49-F238E27FC236}">
              <a16:creationId xmlns="" xmlns:a16="http://schemas.microsoft.com/office/drawing/2014/main" id="{86AD2ED2-6894-4A05-B1F9-C571672605C7}"/>
            </a:ext>
          </a:extLst>
        </xdr:cNvPr>
        <xdr:cNvSpPr/>
      </xdr:nvSpPr>
      <xdr:spPr>
        <a:xfrm>
          <a:off x="12763500" y="133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133475</xdr:rowOff>
    </xdr:from>
    <xdr:ext cx="599010" cy="259045"/>
    <xdr:sp macro="" textlink="">
      <xdr:nvSpPr>
        <xdr:cNvPr id="640" name="テキスト ボックス 639">
          <a:extLst>
            <a:ext uri="{FF2B5EF4-FFF2-40B4-BE49-F238E27FC236}">
              <a16:creationId xmlns="" xmlns:a16="http://schemas.microsoft.com/office/drawing/2014/main" id="{ED3AC685-1932-444C-B9A2-E1F92902683B}"/>
            </a:ext>
          </a:extLst>
        </xdr:cNvPr>
        <xdr:cNvSpPr txBox="1"/>
      </xdr:nvSpPr>
      <xdr:spPr>
        <a:xfrm>
          <a:off x="12514794" y="131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 xmlns:a16="http://schemas.microsoft.com/office/drawing/2014/main" id="{F6D6AB7F-D57F-49CF-A2DE-1837DB6ABC8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 xmlns:a16="http://schemas.microsoft.com/office/drawing/2014/main" id="{D2ACA5F5-D673-4BC5-A541-9A72F40DE62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 xmlns:a16="http://schemas.microsoft.com/office/drawing/2014/main" id="{227B77FB-64B8-4ED7-88BA-A23C4412DA6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 xmlns:a16="http://schemas.microsoft.com/office/drawing/2014/main" id="{E858F0A3-DDCA-4294-A91E-3FD80C369C7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 xmlns:a16="http://schemas.microsoft.com/office/drawing/2014/main" id="{E7084442-8CBA-4E68-813F-D0464074653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 xmlns:a16="http://schemas.microsoft.com/office/drawing/2014/main" id="{178F3D9F-0CDF-4D05-96B3-FF043C9CD90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 xmlns:a16="http://schemas.microsoft.com/office/drawing/2014/main" id="{01071EBC-B44B-4714-A761-B77AEC9469F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 xmlns:a16="http://schemas.microsoft.com/office/drawing/2014/main" id="{242B24E5-2CDE-4D7D-8B75-C4E95D90853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 xmlns:a16="http://schemas.microsoft.com/office/drawing/2014/main" id="{B1DADDCD-9A7C-4170-8DEF-DFBE8EC1C31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 xmlns:a16="http://schemas.microsoft.com/office/drawing/2014/main" id="{1DA7E956-7604-41AA-A5E2-3C7C80B103C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 xmlns:a16="http://schemas.microsoft.com/office/drawing/2014/main" id="{E0E7F06A-6F43-43A9-A343-885D14EFE67A}"/>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 xmlns:a16="http://schemas.microsoft.com/office/drawing/2014/main" id="{D90424B5-EE19-4776-A770-124D9DD9AD0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 xmlns:a16="http://schemas.microsoft.com/office/drawing/2014/main" id="{E912F42A-2D62-4C4A-8F95-C4A3E23944F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 xmlns:a16="http://schemas.microsoft.com/office/drawing/2014/main" id="{FD1DD89A-C3A6-4574-A6A2-038CE7BA142B}"/>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 xmlns:a16="http://schemas.microsoft.com/office/drawing/2014/main" id="{D5D15A13-AAA5-40E3-897B-362B45B39EF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 xmlns:a16="http://schemas.microsoft.com/office/drawing/2014/main" id="{56B5303F-32D7-4894-B2CA-E6FEB741566C}"/>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 xmlns:a16="http://schemas.microsoft.com/office/drawing/2014/main" id="{F5E0F603-0DD6-471E-BC43-C7812C15970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 xmlns:a16="http://schemas.microsoft.com/office/drawing/2014/main" id="{E2DFDC3B-F58C-4FEE-8781-A5A142277D9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 xmlns:a16="http://schemas.microsoft.com/office/drawing/2014/main" id="{2FD9AE2C-DB77-44E8-BE78-E302D9743B1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0" name="テキスト ボックス 659">
          <a:extLst>
            <a:ext uri="{FF2B5EF4-FFF2-40B4-BE49-F238E27FC236}">
              <a16:creationId xmlns="" xmlns:a16="http://schemas.microsoft.com/office/drawing/2014/main" id="{6D7DEFF0-5CF8-47AB-9C67-7DB2548B859B}"/>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 xmlns:a16="http://schemas.microsoft.com/office/drawing/2014/main" id="{C9EFEBCB-4839-4A90-A3DE-A8AAA79E8A5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 xmlns:a16="http://schemas.microsoft.com/office/drawing/2014/main" id="{7E311888-063D-4CF8-A742-F6DC79CC8E87}"/>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 xmlns:a16="http://schemas.microsoft.com/office/drawing/2014/main" id="{34878B80-D819-429A-8CAF-71BF16BE010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4" name="直線コネクタ 663">
          <a:extLst>
            <a:ext uri="{FF2B5EF4-FFF2-40B4-BE49-F238E27FC236}">
              <a16:creationId xmlns="" xmlns:a16="http://schemas.microsoft.com/office/drawing/2014/main" id="{C84E5440-DEF6-4F26-9981-765C0C2A34E5}"/>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5" name="積立金最小値テキスト">
          <a:extLst>
            <a:ext uri="{FF2B5EF4-FFF2-40B4-BE49-F238E27FC236}">
              <a16:creationId xmlns="" xmlns:a16="http://schemas.microsoft.com/office/drawing/2014/main" id="{177C37A5-45EE-481B-BDA1-46AB499879F3}"/>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6" name="直線コネクタ 665">
          <a:extLst>
            <a:ext uri="{FF2B5EF4-FFF2-40B4-BE49-F238E27FC236}">
              <a16:creationId xmlns="" xmlns:a16="http://schemas.microsoft.com/office/drawing/2014/main" id="{2D52EE5D-D7AD-49CF-854B-186F69E67077}"/>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7" name="積立金最大値テキスト">
          <a:extLst>
            <a:ext uri="{FF2B5EF4-FFF2-40B4-BE49-F238E27FC236}">
              <a16:creationId xmlns="" xmlns:a16="http://schemas.microsoft.com/office/drawing/2014/main" id="{D87A708C-93F2-4D14-90CD-1266AAFBD388}"/>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8" name="直線コネクタ 667">
          <a:extLst>
            <a:ext uri="{FF2B5EF4-FFF2-40B4-BE49-F238E27FC236}">
              <a16:creationId xmlns="" xmlns:a16="http://schemas.microsoft.com/office/drawing/2014/main" id="{87EDD701-F3AC-47E1-B2FD-E6F3E959AE68}"/>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91224</xdr:rowOff>
    </xdr:from>
    <xdr:to>
      <xdr:col>23</xdr:col>
      <xdr:colOff>517525</xdr:colOff>
      <xdr:row>99</xdr:row>
      <xdr:rowOff>4566</xdr:rowOff>
    </xdr:to>
    <xdr:cxnSp macro="">
      <xdr:nvCxnSpPr>
        <xdr:cNvPr id="669" name="直線コネクタ 668">
          <a:extLst>
            <a:ext uri="{FF2B5EF4-FFF2-40B4-BE49-F238E27FC236}">
              <a16:creationId xmlns="" xmlns:a16="http://schemas.microsoft.com/office/drawing/2014/main" id="{DA31459F-E3B9-49D4-9013-A6859B7D6C94}"/>
            </a:ext>
          </a:extLst>
        </xdr:cNvPr>
        <xdr:cNvCxnSpPr/>
      </xdr:nvCxnSpPr>
      <xdr:spPr>
        <a:xfrm>
          <a:off x="15481300" y="16893324"/>
          <a:ext cx="8382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70" name="積立金平均値テキスト">
          <a:extLst>
            <a:ext uri="{FF2B5EF4-FFF2-40B4-BE49-F238E27FC236}">
              <a16:creationId xmlns="" xmlns:a16="http://schemas.microsoft.com/office/drawing/2014/main" id="{3A9E268F-78C2-455D-9CCA-648E7266F0FE}"/>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71" name="フローチャート : 判断 670">
          <a:extLst>
            <a:ext uri="{FF2B5EF4-FFF2-40B4-BE49-F238E27FC236}">
              <a16:creationId xmlns="" xmlns:a16="http://schemas.microsoft.com/office/drawing/2014/main" id="{454A61BE-CEFD-47CB-9F37-64066D5C31C3}"/>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91224</xdr:rowOff>
    </xdr:from>
    <xdr:to>
      <xdr:col>22</xdr:col>
      <xdr:colOff>365125</xdr:colOff>
      <xdr:row>99</xdr:row>
      <xdr:rowOff>29152</xdr:rowOff>
    </xdr:to>
    <xdr:cxnSp macro="">
      <xdr:nvCxnSpPr>
        <xdr:cNvPr id="672" name="直線コネクタ 671">
          <a:extLst>
            <a:ext uri="{FF2B5EF4-FFF2-40B4-BE49-F238E27FC236}">
              <a16:creationId xmlns="" xmlns:a16="http://schemas.microsoft.com/office/drawing/2014/main" id="{066F9E35-0B11-4A90-9EF7-5A9C48D71903}"/>
            </a:ext>
          </a:extLst>
        </xdr:cNvPr>
        <xdr:cNvCxnSpPr/>
      </xdr:nvCxnSpPr>
      <xdr:spPr>
        <a:xfrm flipV="1">
          <a:off x="14592300" y="16893324"/>
          <a:ext cx="889000" cy="1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73" name="フローチャート : 判断 672">
          <a:extLst>
            <a:ext uri="{FF2B5EF4-FFF2-40B4-BE49-F238E27FC236}">
              <a16:creationId xmlns="" xmlns:a16="http://schemas.microsoft.com/office/drawing/2014/main" id="{39F5A360-56B0-441F-BD4A-1728B3524BAC}"/>
            </a:ext>
          </a:extLst>
        </xdr:cNvPr>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156918</xdr:rowOff>
    </xdr:from>
    <xdr:ext cx="534377" cy="259045"/>
    <xdr:sp macro="" textlink="">
      <xdr:nvSpPr>
        <xdr:cNvPr id="674" name="テキスト ボックス 673">
          <a:extLst>
            <a:ext uri="{FF2B5EF4-FFF2-40B4-BE49-F238E27FC236}">
              <a16:creationId xmlns="" xmlns:a16="http://schemas.microsoft.com/office/drawing/2014/main" id="{CEADA577-B9A2-4A51-AFDC-EB7D8E4207C8}"/>
            </a:ext>
          </a:extLst>
        </xdr:cNvPr>
        <xdr:cNvSpPr txBox="1"/>
      </xdr:nvSpPr>
      <xdr:spPr>
        <a:xfrm>
          <a:off x="15214111" y="169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1797</xdr:rowOff>
    </xdr:from>
    <xdr:to>
      <xdr:col>21</xdr:col>
      <xdr:colOff>161925</xdr:colOff>
      <xdr:row>99</xdr:row>
      <xdr:rowOff>29152</xdr:rowOff>
    </xdr:to>
    <xdr:cxnSp macro="">
      <xdr:nvCxnSpPr>
        <xdr:cNvPr id="675" name="直線コネクタ 674">
          <a:extLst>
            <a:ext uri="{FF2B5EF4-FFF2-40B4-BE49-F238E27FC236}">
              <a16:creationId xmlns="" xmlns:a16="http://schemas.microsoft.com/office/drawing/2014/main" id="{39AC423C-03FE-4F97-AF2D-D98096A28354}"/>
            </a:ext>
          </a:extLst>
        </xdr:cNvPr>
        <xdr:cNvCxnSpPr/>
      </xdr:nvCxnSpPr>
      <xdr:spPr>
        <a:xfrm>
          <a:off x="13703300" y="1697534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115522</xdr:rowOff>
    </xdr:from>
    <xdr:to>
      <xdr:col>21</xdr:col>
      <xdr:colOff>212725</xdr:colOff>
      <xdr:row>99</xdr:row>
      <xdr:rowOff>45672</xdr:rowOff>
    </xdr:to>
    <xdr:sp macro="" textlink="">
      <xdr:nvSpPr>
        <xdr:cNvPr id="676" name="フローチャート : 判断 675">
          <a:extLst>
            <a:ext uri="{FF2B5EF4-FFF2-40B4-BE49-F238E27FC236}">
              <a16:creationId xmlns="" xmlns:a16="http://schemas.microsoft.com/office/drawing/2014/main" id="{69770A43-15ED-47B3-951B-46CACBA9F879}"/>
            </a:ext>
          </a:extLst>
        </xdr:cNvPr>
        <xdr:cNvSpPr/>
      </xdr:nvSpPr>
      <xdr:spPr>
        <a:xfrm>
          <a:off x="14541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62199</xdr:rowOff>
    </xdr:from>
    <xdr:ext cx="534377" cy="259045"/>
    <xdr:sp macro="" textlink="">
      <xdr:nvSpPr>
        <xdr:cNvPr id="677" name="テキスト ボックス 676">
          <a:extLst>
            <a:ext uri="{FF2B5EF4-FFF2-40B4-BE49-F238E27FC236}">
              <a16:creationId xmlns="" xmlns:a16="http://schemas.microsoft.com/office/drawing/2014/main" id="{ECE588F7-5AB0-46C1-88C0-692D73F0DEC7}"/>
            </a:ext>
          </a:extLst>
        </xdr:cNvPr>
        <xdr:cNvSpPr txBox="1"/>
      </xdr:nvSpPr>
      <xdr:spPr>
        <a:xfrm>
          <a:off x="14325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1797</xdr:rowOff>
    </xdr:from>
    <xdr:to>
      <xdr:col>19</xdr:col>
      <xdr:colOff>644525</xdr:colOff>
      <xdr:row>99</xdr:row>
      <xdr:rowOff>11517</xdr:rowOff>
    </xdr:to>
    <xdr:cxnSp macro="">
      <xdr:nvCxnSpPr>
        <xdr:cNvPr id="678" name="直線コネクタ 677">
          <a:extLst>
            <a:ext uri="{FF2B5EF4-FFF2-40B4-BE49-F238E27FC236}">
              <a16:creationId xmlns="" xmlns:a16="http://schemas.microsoft.com/office/drawing/2014/main" id="{D4C82FFA-10F3-47AC-94EE-1C79E4DDF9AF}"/>
            </a:ext>
          </a:extLst>
        </xdr:cNvPr>
        <xdr:cNvCxnSpPr/>
      </xdr:nvCxnSpPr>
      <xdr:spPr>
        <a:xfrm flipV="1">
          <a:off x="12814300" y="16975347"/>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94804</xdr:rowOff>
    </xdr:from>
    <xdr:to>
      <xdr:col>20</xdr:col>
      <xdr:colOff>9525</xdr:colOff>
      <xdr:row>99</xdr:row>
      <xdr:rowOff>24954</xdr:rowOff>
    </xdr:to>
    <xdr:sp macro="" textlink="">
      <xdr:nvSpPr>
        <xdr:cNvPr id="679" name="フローチャート : 判断 678">
          <a:extLst>
            <a:ext uri="{FF2B5EF4-FFF2-40B4-BE49-F238E27FC236}">
              <a16:creationId xmlns="" xmlns:a16="http://schemas.microsoft.com/office/drawing/2014/main" id="{E1979B26-BC22-4B6D-B4B8-1B7ADE63B833}"/>
            </a:ext>
          </a:extLst>
        </xdr:cNvPr>
        <xdr:cNvSpPr/>
      </xdr:nvSpPr>
      <xdr:spPr>
        <a:xfrm>
          <a:off x="13652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41481</xdr:rowOff>
    </xdr:from>
    <xdr:ext cx="534377" cy="259045"/>
    <xdr:sp macro="" textlink="">
      <xdr:nvSpPr>
        <xdr:cNvPr id="680" name="テキスト ボックス 679">
          <a:extLst>
            <a:ext uri="{FF2B5EF4-FFF2-40B4-BE49-F238E27FC236}">
              <a16:creationId xmlns="" xmlns:a16="http://schemas.microsoft.com/office/drawing/2014/main" id="{0F178F4B-3BE6-4A0B-9A0A-10E7B23E92E3}"/>
            </a:ext>
          </a:extLst>
        </xdr:cNvPr>
        <xdr:cNvSpPr txBox="1"/>
      </xdr:nvSpPr>
      <xdr:spPr>
        <a:xfrm>
          <a:off x="13436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102718</xdr:rowOff>
    </xdr:from>
    <xdr:to>
      <xdr:col>18</xdr:col>
      <xdr:colOff>492125</xdr:colOff>
      <xdr:row>99</xdr:row>
      <xdr:rowOff>32868</xdr:rowOff>
    </xdr:to>
    <xdr:sp macro="" textlink="">
      <xdr:nvSpPr>
        <xdr:cNvPr id="681" name="フローチャート : 判断 680">
          <a:extLst>
            <a:ext uri="{FF2B5EF4-FFF2-40B4-BE49-F238E27FC236}">
              <a16:creationId xmlns="" xmlns:a16="http://schemas.microsoft.com/office/drawing/2014/main" id="{0CE50287-AF34-446E-99B3-5AB913A5E1CD}"/>
            </a:ext>
          </a:extLst>
        </xdr:cNvPr>
        <xdr:cNvSpPr/>
      </xdr:nvSpPr>
      <xdr:spPr>
        <a:xfrm>
          <a:off x="12763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49395</xdr:rowOff>
    </xdr:from>
    <xdr:ext cx="534377" cy="259045"/>
    <xdr:sp macro="" textlink="">
      <xdr:nvSpPr>
        <xdr:cNvPr id="682" name="テキスト ボックス 681">
          <a:extLst>
            <a:ext uri="{FF2B5EF4-FFF2-40B4-BE49-F238E27FC236}">
              <a16:creationId xmlns="" xmlns:a16="http://schemas.microsoft.com/office/drawing/2014/main" id="{1FF07D31-6017-410E-80D6-53E9B9D437F4}"/>
            </a:ext>
          </a:extLst>
        </xdr:cNvPr>
        <xdr:cNvSpPr txBox="1"/>
      </xdr:nvSpPr>
      <xdr:spPr>
        <a:xfrm>
          <a:off x="12547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49B38B57-9B70-4CC6-AD33-B9379328AB3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C754B55B-3A43-44B4-86E4-B8F346B854E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F44084DC-34A7-4FD5-B620-D7D6B006323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C20ED703-7B9F-4465-828A-45229578D41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FA2DB571-F9FE-4793-B2F3-5531BDD3F93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125216</xdr:rowOff>
    </xdr:from>
    <xdr:to>
      <xdr:col>23</xdr:col>
      <xdr:colOff>568325</xdr:colOff>
      <xdr:row>99</xdr:row>
      <xdr:rowOff>55366</xdr:rowOff>
    </xdr:to>
    <xdr:sp macro="" textlink="">
      <xdr:nvSpPr>
        <xdr:cNvPr id="688" name="円/楕円 687">
          <a:extLst>
            <a:ext uri="{FF2B5EF4-FFF2-40B4-BE49-F238E27FC236}">
              <a16:creationId xmlns="" xmlns:a16="http://schemas.microsoft.com/office/drawing/2014/main" id="{D0FF9B34-EE9F-4BF8-8A09-4891E06E1428}"/>
            </a:ext>
          </a:extLst>
        </xdr:cNvPr>
        <xdr:cNvSpPr/>
      </xdr:nvSpPr>
      <xdr:spPr>
        <a:xfrm>
          <a:off x="16268700" y="169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40143</xdr:rowOff>
    </xdr:from>
    <xdr:ext cx="534377" cy="259045"/>
    <xdr:sp macro="" textlink="">
      <xdr:nvSpPr>
        <xdr:cNvPr id="689" name="積立金該当値テキスト">
          <a:extLst>
            <a:ext uri="{FF2B5EF4-FFF2-40B4-BE49-F238E27FC236}">
              <a16:creationId xmlns="" xmlns:a16="http://schemas.microsoft.com/office/drawing/2014/main" id="{89C47AA3-A72D-4AB8-9876-CB2C325CBB88}"/>
            </a:ext>
          </a:extLst>
        </xdr:cNvPr>
        <xdr:cNvSpPr txBox="1"/>
      </xdr:nvSpPr>
      <xdr:spPr>
        <a:xfrm>
          <a:off x="16370300" y="168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40424</xdr:rowOff>
    </xdr:from>
    <xdr:to>
      <xdr:col>22</xdr:col>
      <xdr:colOff>415925</xdr:colOff>
      <xdr:row>98</xdr:row>
      <xdr:rowOff>142024</xdr:rowOff>
    </xdr:to>
    <xdr:sp macro="" textlink="">
      <xdr:nvSpPr>
        <xdr:cNvPr id="690" name="円/楕円 689">
          <a:extLst>
            <a:ext uri="{FF2B5EF4-FFF2-40B4-BE49-F238E27FC236}">
              <a16:creationId xmlns="" xmlns:a16="http://schemas.microsoft.com/office/drawing/2014/main" id="{9EE2A4E1-6805-489A-BBA6-495C860182C4}"/>
            </a:ext>
          </a:extLst>
        </xdr:cNvPr>
        <xdr:cNvSpPr/>
      </xdr:nvSpPr>
      <xdr:spPr>
        <a:xfrm>
          <a:off x="15430500" y="16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158551</xdr:rowOff>
    </xdr:from>
    <xdr:ext cx="534377" cy="259045"/>
    <xdr:sp macro="" textlink="">
      <xdr:nvSpPr>
        <xdr:cNvPr id="691" name="テキスト ボックス 690">
          <a:extLst>
            <a:ext uri="{FF2B5EF4-FFF2-40B4-BE49-F238E27FC236}">
              <a16:creationId xmlns="" xmlns:a16="http://schemas.microsoft.com/office/drawing/2014/main" id="{156E9767-29B7-408A-A4E2-5F111EFFDA8B}"/>
            </a:ext>
          </a:extLst>
        </xdr:cNvPr>
        <xdr:cNvSpPr txBox="1"/>
      </xdr:nvSpPr>
      <xdr:spPr>
        <a:xfrm>
          <a:off x="15214111" y="166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149802</xdr:rowOff>
    </xdr:from>
    <xdr:to>
      <xdr:col>21</xdr:col>
      <xdr:colOff>212725</xdr:colOff>
      <xdr:row>99</xdr:row>
      <xdr:rowOff>79952</xdr:rowOff>
    </xdr:to>
    <xdr:sp macro="" textlink="">
      <xdr:nvSpPr>
        <xdr:cNvPr id="692" name="円/楕円 691">
          <a:extLst>
            <a:ext uri="{FF2B5EF4-FFF2-40B4-BE49-F238E27FC236}">
              <a16:creationId xmlns="" xmlns:a16="http://schemas.microsoft.com/office/drawing/2014/main" id="{B184EC78-7C80-48F9-99DB-FE4AD1DAF4CA}"/>
            </a:ext>
          </a:extLst>
        </xdr:cNvPr>
        <xdr:cNvSpPr/>
      </xdr:nvSpPr>
      <xdr:spPr>
        <a:xfrm>
          <a:off x="14541500" y="16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71079</xdr:rowOff>
    </xdr:from>
    <xdr:ext cx="534377" cy="259045"/>
    <xdr:sp macro="" textlink="">
      <xdr:nvSpPr>
        <xdr:cNvPr id="693" name="テキスト ボックス 692">
          <a:extLst>
            <a:ext uri="{FF2B5EF4-FFF2-40B4-BE49-F238E27FC236}">
              <a16:creationId xmlns="" xmlns:a16="http://schemas.microsoft.com/office/drawing/2014/main" id="{CFDEFD9A-D8AD-4A5A-A417-82940C8CAF44}"/>
            </a:ext>
          </a:extLst>
        </xdr:cNvPr>
        <xdr:cNvSpPr txBox="1"/>
      </xdr:nvSpPr>
      <xdr:spPr>
        <a:xfrm>
          <a:off x="14325111" y="170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122447</xdr:rowOff>
    </xdr:from>
    <xdr:to>
      <xdr:col>20</xdr:col>
      <xdr:colOff>9525</xdr:colOff>
      <xdr:row>99</xdr:row>
      <xdr:rowOff>52597</xdr:rowOff>
    </xdr:to>
    <xdr:sp macro="" textlink="">
      <xdr:nvSpPr>
        <xdr:cNvPr id="694" name="円/楕円 693">
          <a:extLst>
            <a:ext uri="{FF2B5EF4-FFF2-40B4-BE49-F238E27FC236}">
              <a16:creationId xmlns="" xmlns:a16="http://schemas.microsoft.com/office/drawing/2014/main" id="{7F6B41CE-3199-4C4D-9A7E-420A483DCAB4}"/>
            </a:ext>
          </a:extLst>
        </xdr:cNvPr>
        <xdr:cNvSpPr/>
      </xdr:nvSpPr>
      <xdr:spPr>
        <a:xfrm>
          <a:off x="13652500" y="169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43724</xdr:rowOff>
    </xdr:from>
    <xdr:ext cx="534377" cy="259045"/>
    <xdr:sp macro="" textlink="">
      <xdr:nvSpPr>
        <xdr:cNvPr id="695" name="テキスト ボックス 694">
          <a:extLst>
            <a:ext uri="{FF2B5EF4-FFF2-40B4-BE49-F238E27FC236}">
              <a16:creationId xmlns="" xmlns:a16="http://schemas.microsoft.com/office/drawing/2014/main" id="{20ABEFBD-EA47-4103-8ECF-205B6809BFD1}"/>
            </a:ext>
          </a:extLst>
        </xdr:cNvPr>
        <xdr:cNvSpPr txBox="1"/>
      </xdr:nvSpPr>
      <xdr:spPr>
        <a:xfrm>
          <a:off x="13436111" y="170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132167</xdr:rowOff>
    </xdr:from>
    <xdr:to>
      <xdr:col>18</xdr:col>
      <xdr:colOff>492125</xdr:colOff>
      <xdr:row>99</xdr:row>
      <xdr:rowOff>62317</xdr:rowOff>
    </xdr:to>
    <xdr:sp macro="" textlink="">
      <xdr:nvSpPr>
        <xdr:cNvPr id="696" name="円/楕円 695">
          <a:extLst>
            <a:ext uri="{FF2B5EF4-FFF2-40B4-BE49-F238E27FC236}">
              <a16:creationId xmlns="" xmlns:a16="http://schemas.microsoft.com/office/drawing/2014/main" id="{0A0C879C-4429-4B82-86E8-5A1BBFC27029}"/>
            </a:ext>
          </a:extLst>
        </xdr:cNvPr>
        <xdr:cNvSpPr/>
      </xdr:nvSpPr>
      <xdr:spPr>
        <a:xfrm>
          <a:off x="12763500" y="169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53444</xdr:rowOff>
    </xdr:from>
    <xdr:ext cx="534377" cy="259045"/>
    <xdr:sp macro="" textlink="">
      <xdr:nvSpPr>
        <xdr:cNvPr id="697" name="テキスト ボックス 696">
          <a:extLst>
            <a:ext uri="{FF2B5EF4-FFF2-40B4-BE49-F238E27FC236}">
              <a16:creationId xmlns="" xmlns:a16="http://schemas.microsoft.com/office/drawing/2014/main" id="{68163E70-179B-4E4D-AA17-6322BF39A1EF}"/>
            </a:ext>
          </a:extLst>
        </xdr:cNvPr>
        <xdr:cNvSpPr txBox="1"/>
      </xdr:nvSpPr>
      <xdr:spPr>
        <a:xfrm>
          <a:off x="12547111" y="170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 xmlns:a16="http://schemas.microsoft.com/office/drawing/2014/main" id="{CCC954FA-46A9-4895-A992-D8DF9EB16B1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 xmlns:a16="http://schemas.microsoft.com/office/drawing/2014/main" id="{1E289AF5-96AC-4FF8-929C-AD1F6F39E27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 xmlns:a16="http://schemas.microsoft.com/office/drawing/2014/main" id="{109FD393-E568-4EE7-87CF-F844F730A84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 xmlns:a16="http://schemas.microsoft.com/office/drawing/2014/main" id="{A97F31FB-70D1-4D75-AC81-B0AA417F349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 xmlns:a16="http://schemas.microsoft.com/office/drawing/2014/main" id="{BC4D3FA5-EDE9-498A-9BE1-6F93622DD6A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 xmlns:a16="http://schemas.microsoft.com/office/drawing/2014/main" id="{C45618E1-F4BB-4EFF-8799-C60E68F4C0B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 xmlns:a16="http://schemas.microsoft.com/office/drawing/2014/main" id="{A418E035-903A-4776-88BB-146DB46A690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 xmlns:a16="http://schemas.microsoft.com/office/drawing/2014/main" id="{21AEF891-AD15-4CD2-B271-67073C7F00A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 xmlns:a16="http://schemas.microsoft.com/office/drawing/2014/main" id="{09CB7545-6471-46B0-921E-85605D432D5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 xmlns:a16="http://schemas.microsoft.com/office/drawing/2014/main" id="{0741A710-B58A-4825-9685-5F0E3A1217C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 xmlns:a16="http://schemas.microsoft.com/office/drawing/2014/main" id="{16ED4979-D957-4386-8DCA-A54DEB3B210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 xmlns:a16="http://schemas.microsoft.com/office/drawing/2014/main" id="{7E491E5F-CCFA-4B40-8995-40E5BB84C81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 xmlns:a16="http://schemas.microsoft.com/office/drawing/2014/main" id="{E97707BB-EC2A-402E-8DF6-CC38F12F2AC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a:extLst>
            <a:ext uri="{FF2B5EF4-FFF2-40B4-BE49-F238E27FC236}">
              <a16:creationId xmlns="" xmlns:a16="http://schemas.microsoft.com/office/drawing/2014/main" id="{957B45E0-BDFC-4271-B7FF-54715CC9B9ED}"/>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 xmlns:a16="http://schemas.microsoft.com/office/drawing/2014/main" id="{2D3815E1-6F89-41E6-B0AE-1E8991725F2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a:extLst>
            <a:ext uri="{FF2B5EF4-FFF2-40B4-BE49-F238E27FC236}">
              <a16:creationId xmlns="" xmlns:a16="http://schemas.microsoft.com/office/drawing/2014/main" id="{145FF7AF-90D2-4AC3-A7D0-12CAB363A34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 xmlns:a16="http://schemas.microsoft.com/office/drawing/2014/main" id="{241568CD-9CA7-42C5-841C-2B89E0B2136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a:extLst>
            <a:ext uri="{FF2B5EF4-FFF2-40B4-BE49-F238E27FC236}">
              <a16:creationId xmlns="" xmlns:a16="http://schemas.microsoft.com/office/drawing/2014/main" id="{5E83A0BE-0AE7-41D2-9203-71C2C9E6926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 xmlns:a16="http://schemas.microsoft.com/office/drawing/2014/main" id="{08F29BB1-34C8-4438-AE10-B099AB4F460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a:extLst>
            <a:ext uri="{FF2B5EF4-FFF2-40B4-BE49-F238E27FC236}">
              <a16:creationId xmlns="" xmlns:a16="http://schemas.microsoft.com/office/drawing/2014/main" id="{8A8E0F98-CA86-45D7-B6AC-00A1E761CD9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 xmlns:a16="http://schemas.microsoft.com/office/drawing/2014/main" id="{42637AE3-D892-4068-9A6E-3510032DBAB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9" name="直線コネクタ 718">
          <a:extLst>
            <a:ext uri="{FF2B5EF4-FFF2-40B4-BE49-F238E27FC236}">
              <a16:creationId xmlns="" xmlns:a16="http://schemas.microsoft.com/office/drawing/2014/main" id="{36281D0F-8E8D-470D-A618-3C479425DA54}"/>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 xmlns:a16="http://schemas.microsoft.com/office/drawing/2014/main" id="{97BDB0BF-EDB6-470A-BF51-0577BE479271}"/>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 xmlns:a16="http://schemas.microsoft.com/office/drawing/2014/main" id="{6B9BC613-C228-4A08-AB04-D8F1155B979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2" name="投資及び出資金最大値テキスト">
          <a:extLst>
            <a:ext uri="{FF2B5EF4-FFF2-40B4-BE49-F238E27FC236}">
              <a16:creationId xmlns="" xmlns:a16="http://schemas.microsoft.com/office/drawing/2014/main" id="{DE429473-D12E-4D09-9AB7-35848B96478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3" name="直線コネクタ 722">
          <a:extLst>
            <a:ext uri="{FF2B5EF4-FFF2-40B4-BE49-F238E27FC236}">
              <a16:creationId xmlns="" xmlns:a16="http://schemas.microsoft.com/office/drawing/2014/main" id="{96337DAC-5A4E-4CE5-979F-C916B908D539}"/>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a:extLst>
            <a:ext uri="{FF2B5EF4-FFF2-40B4-BE49-F238E27FC236}">
              <a16:creationId xmlns="" xmlns:a16="http://schemas.microsoft.com/office/drawing/2014/main" id="{49BFEC18-B486-4516-8101-977BF52B447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5" name="投資及び出資金平均値テキスト">
          <a:extLst>
            <a:ext uri="{FF2B5EF4-FFF2-40B4-BE49-F238E27FC236}">
              <a16:creationId xmlns="" xmlns:a16="http://schemas.microsoft.com/office/drawing/2014/main" id="{8E6E2444-7D5D-4B81-9C19-7D57F00C6116}"/>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6" name="フローチャート : 判断 725">
          <a:extLst>
            <a:ext uri="{FF2B5EF4-FFF2-40B4-BE49-F238E27FC236}">
              <a16:creationId xmlns="" xmlns:a16="http://schemas.microsoft.com/office/drawing/2014/main" id="{D9ED861B-8DEE-4FAB-AB71-739A203F9B11}"/>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 xmlns:a16="http://schemas.microsoft.com/office/drawing/2014/main" id="{B5F8F90D-2FB1-47B7-8938-15936A1C960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8" name="フローチャート : 判断 727">
          <a:extLst>
            <a:ext uri="{FF2B5EF4-FFF2-40B4-BE49-F238E27FC236}">
              <a16:creationId xmlns="" xmlns:a16="http://schemas.microsoft.com/office/drawing/2014/main" id="{7E5CC9F3-6C8D-4AF3-9A8E-01B6645F7151}"/>
            </a:ext>
          </a:extLst>
        </xdr:cNvPr>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9" name="テキスト ボックス 728">
          <a:extLst>
            <a:ext uri="{FF2B5EF4-FFF2-40B4-BE49-F238E27FC236}">
              <a16:creationId xmlns="" xmlns:a16="http://schemas.microsoft.com/office/drawing/2014/main" id="{CDCCEDD2-3134-4571-839D-7296F7A2A173}"/>
            </a:ext>
          </a:extLst>
        </xdr:cNvPr>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 xmlns:a16="http://schemas.microsoft.com/office/drawing/2014/main" id="{BB3BAA2F-98B1-42EC-84AD-8D69AD644678}"/>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31" name="フローチャート : 判断 730">
          <a:extLst>
            <a:ext uri="{FF2B5EF4-FFF2-40B4-BE49-F238E27FC236}">
              <a16:creationId xmlns="" xmlns:a16="http://schemas.microsoft.com/office/drawing/2014/main" id="{2B7A759E-4CB5-4E08-8B77-D52A106C88AA}"/>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32" name="テキスト ボックス 731">
          <a:extLst>
            <a:ext uri="{FF2B5EF4-FFF2-40B4-BE49-F238E27FC236}">
              <a16:creationId xmlns="" xmlns:a16="http://schemas.microsoft.com/office/drawing/2014/main" id="{457E769E-CDBF-4B32-A00E-996FFF125784}"/>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 xmlns:a16="http://schemas.microsoft.com/office/drawing/2014/main" id="{F3D7CE94-F56D-4420-876C-C18AEC365D0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4" name="フローチャート : 判断 733">
          <a:extLst>
            <a:ext uri="{FF2B5EF4-FFF2-40B4-BE49-F238E27FC236}">
              <a16:creationId xmlns="" xmlns:a16="http://schemas.microsoft.com/office/drawing/2014/main" id="{1A77F5F3-2F8C-4612-9B8E-1FD899C8398E}"/>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5" name="テキスト ボックス 734">
          <a:extLst>
            <a:ext uri="{FF2B5EF4-FFF2-40B4-BE49-F238E27FC236}">
              <a16:creationId xmlns="" xmlns:a16="http://schemas.microsoft.com/office/drawing/2014/main" id="{E3C53930-DC32-4EC1-B664-CB3AF8F6E30E}"/>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6" name="フローチャート : 判断 735">
          <a:extLst>
            <a:ext uri="{FF2B5EF4-FFF2-40B4-BE49-F238E27FC236}">
              <a16:creationId xmlns="" xmlns:a16="http://schemas.microsoft.com/office/drawing/2014/main" id="{6245E815-566F-4760-9F77-F81DFCF51A64}"/>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7" name="テキスト ボックス 736">
          <a:extLst>
            <a:ext uri="{FF2B5EF4-FFF2-40B4-BE49-F238E27FC236}">
              <a16:creationId xmlns="" xmlns:a16="http://schemas.microsoft.com/office/drawing/2014/main" id="{CC8F781A-BBF0-4571-8E67-DBC3F20689E2}"/>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 xmlns:a16="http://schemas.microsoft.com/office/drawing/2014/main" id="{FBEF0692-A9FF-4E8E-A327-C3A86764759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 xmlns:a16="http://schemas.microsoft.com/office/drawing/2014/main" id="{0AC2674D-826E-49D4-B7F8-D96EF896AFD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52CE1566-DAAD-413A-A59A-64AB50F996D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F15C65B5-7D58-4109-9DF9-8A38E6B85AB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90CFC643-23FB-4992-9FE3-4647701D111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 xmlns:a16="http://schemas.microsoft.com/office/drawing/2014/main" id="{59911CEA-E7B7-4239-8B02-644478FF890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4" name="投資及び出資金該当値テキスト">
          <a:extLst>
            <a:ext uri="{FF2B5EF4-FFF2-40B4-BE49-F238E27FC236}">
              <a16:creationId xmlns="" xmlns:a16="http://schemas.microsoft.com/office/drawing/2014/main" id="{D680464F-0721-4907-9CEE-02C10D5A1633}"/>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 xmlns:a16="http://schemas.microsoft.com/office/drawing/2014/main" id="{A8EFA2B8-4664-424C-80A0-94F74B29021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 xmlns:a16="http://schemas.microsoft.com/office/drawing/2014/main" id="{2DD0A61B-08C1-4DC3-8DFD-FEEBCE86FF2C}"/>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 xmlns:a16="http://schemas.microsoft.com/office/drawing/2014/main" id="{B5C6C904-A9A2-4D8D-9D6D-02D703A5C479}"/>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 xmlns:a16="http://schemas.microsoft.com/office/drawing/2014/main" id="{07D07D3D-F932-4B97-928F-F6AD98383592}"/>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 xmlns:a16="http://schemas.microsoft.com/office/drawing/2014/main" id="{46795087-F669-4627-826E-0F67EE974E69}"/>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EDB0155A-6649-4D81-9862-74CF2BE2C107}"/>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 xmlns:a16="http://schemas.microsoft.com/office/drawing/2014/main" id="{52B43682-F1FB-4597-BA72-AD0BA44AA83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1949E4D5-B242-4A18-B815-FE9A4B87DE54}"/>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 xmlns:a16="http://schemas.microsoft.com/office/drawing/2014/main" id="{34F3785F-96CA-4FA3-8033-1122F6DAE7A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 xmlns:a16="http://schemas.microsoft.com/office/drawing/2014/main" id="{1C951DBF-CC17-4699-9344-CFF1CA31A37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 xmlns:a16="http://schemas.microsoft.com/office/drawing/2014/main" id="{62895FA2-17E7-484F-A90E-BE3DC9DE28D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 xmlns:a16="http://schemas.microsoft.com/office/drawing/2014/main" id="{2F490C2A-0FCB-4406-95DA-BBAFB097B39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 xmlns:a16="http://schemas.microsoft.com/office/drawing/2014/main" id="{C209C9CB-105F-4E75-AF03-CAB496127BC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 xmlns:a16="http://schemas.microsoft.com/office/drawing/2014/main" id="{D6484A5A-3238-43A3-9356-48FD86AE03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 xmlns:a16="http://schemas.microsoft.com/office/drawing/2014/main" id="{BEDEEC79-F72F-44C6-92F6-B1846811B7C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 xmlns:a16="http://schemas.microsoft.com/office/drawing/2014/main" id="{A3E9B4B0-AF8F-42D0-ACC3-E4786E9055C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 xmlns:a16="http://schemas.microsoft.com/office/drawing/2014/main" id="{428CC687-1891-428B-AB62-BDC84BBA858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 xmlns:a16="http://schemas.microsoft.com/office/drawing/2014/main" id="{E9409FC3-A2A2-40CE-B7ED-6BB31949528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 xmlns:a16="http://schemas.microsoft.com/office/drawing/2014/main" id="{6D28C26E-05D0-4052-8543-E6F3F5FA0174}"/>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 xmlns:a16="http://schemas.microsoft.com/office/drawing/2014/main" id="{A2BE8AD0-DDEC-457D-B847-18DB02583928}"/>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 xmlns:a16="http://schemas.microsoft.com/office/drawing/2014/main" id="{47F483FB-2D92-4B91-BD28-E7B659F9564D}"/>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a:extLst>
            <a:ext uri="{FF2B5EF4-FFF2-40B4-BE49-F238E27FC236}">
              <a16:creationId xmlns="" xmlns:a16="http://schemas.microsoft.com/office/drawing/2014/main" id="{F6B7483C-63FD-4A22-B5F9-1C813C5FBEA1}"/>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 xmlns:a16="http://schemas.microsoft.com/office/drawing/2014/main" id="{10D94339-9144-42BD-BC53-1AEA301A0F3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 xmlns:a16="http://schemas.microsoft.com/office/drawing/2014/main" id="{B39E3175-1042-43A5-B3E2-8294F8899C49}"/>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 xmlns:a16="http://schemas.microsoft.com/office/drawing/2014/main" id="{4A79A9E9-2DB4-4837-8BD5-20AA40B2F46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 xmlns:a16="http://schemas.microsoft.com/office/drawing/2014/main" id="{59C11A62-68BD-4B04-A2A4-5A0B74647EFE}"/>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 xmlns:a16="http://schemas.microsoft.com/office/drawing/2014/main" id="{E90E6375-0DFD-43C4-8A4E-E4EA99338F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 xmlns:a16="http://schemas.microsoft.com/office/drawing/2014/main" id="{2414B824-2F5F-4AFB-AF7B-64DF3D2D3873}"/>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 xmlns:a16="http://schemas.microsoft.com/office/drawing/2014/main" id="{FFBEB878-F5E0-4951-A02A-0123641DEE5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 xmlns:a16="http://schemas.microsoft.com/office/drawing/2014/main" id="{A54AA958-6E27-4878-AA62-BF9DBAC0E5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 xmlns:a16="http://schemas.microsoft.com/office/drawing/2014/main" id="{EC31D0AE-A044-4B8B-B4BC-4654A27222A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a:extLst>
            <a:ext uri="{FF2B5EF4-FFF2-40B4-BE49-F238E27FC236}">
              <a16:creationId xmlns="" xmlns:a16="http://schemas.microsoft.com/office/drawing/2014/main" id="{1B3A7FEE-6568-4879-B640-5B10C81315D8}"/>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a:extLst>
            <a:ext uri="{FF2B5EF4-FFF2-40B4-BE49-F238E27FC236}">
              <a16:creationId xmlns="" xmlns:a16="http://schemas.microsoft.com/office/drawing/2014/main" id="{BD987D93-437E-4E47-9EE8-B10AD8CBCB1D}"/>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 xmlns:a16="http://schemas.microsoft.com/office/drawing/2014/main" id="{1B16BE47-28E8-449D-833C-6EBB0B61A86B}"/>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a:extLst>
            <a:ext uri="{FF2B5EF4-FFF2-40B4-BE49-F238E27FC236}">
              <a16:creationId xmlns="" xmlns:a16="http://schemas.microsoft.com/office/drawing/2014/main" id="{2F0D8A5A-8A4D-496F-88AB-FB7E2B502115}"/>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a:extLst>
            <a:ext uri="{FF2B5EF4-FFF2-40B4-BE49-F238E27FC236}">
              <a16:creationId xmlns="" xmlns:a16="http://schemas.microsoft.com/office/drawing/2014/main" id="{076AD308-544B-456B-8153-7E5D3EDE7D22}"/>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a:extLst>
            <a:ext uri="{FF2B5EF4-FFF2-40B4-BE49-F238E27FC236}">
              <a16:creationId xmlns="" xmlns:a16="http://schemas.microsoft.com/office/drawing/2014/main" id="{867E4B21-D5FE-4DEE-AAD4-8B1B57647C59}"/>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a:extLst>
            <a:ext uri="{FF2B5EF4-FFF2-40B4-BE49-F238E27FC236}">
              <a16:creationId xmlns="" xmlns:a16="http://schemas.microsoft.com/office/drawing/2014/main" id="{2CBE70A2-B74E-48ED-9A95-F513618D2241}"/>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a:extLst>
            <a:ext uri="{FF2B5EF4-FFF2-40B4-BE49-F238E27FC236}">
              <a16:creationId xmlns="" xmlns:a16="http://schemas.microsoft.com/office/drawing/2014/main" id="{CCA8FB33-5D1D-4B0B-B384-448326EC59BE}"/>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a:extLst>
            <a:ext uri="{FF2B5EF4-FFF2-40B4-BE49-F238E27FC236}">
              <a16:creationId xmlns="" xmlns:a16="http://schemas.microsoft.com/office/drawing/2014/main" id="{747B910D-259D-446C-A177-B2B9777B80AA}"/>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5" name="フローチャート : 判断 784">
          <a:extLst>
            <a:ext uri="{FF2B5EF4-FFF2-40B4-BE49-F238E27FC236}">
              <a16:creationId xmlns="" xmlns:a16="http://schemas.microsoft.com/office/drawing/2014/main" id="{BF6A932B-F53F-4DCA-B1A2-8670D6D69CCE}"/>
            </a:ext>
          </a:extLst>
        </xdr:cNvPr>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6" name="テキスト ボックス 785">
          <a:extLst>
            <a:ext uri="{FF2B5EF4-FFF2-40B4-BE49-F238E27FC236}">
              <a16:creationId xmlns="" xmlns:a16="http://schemas.microsoft.com/office/drawing/2014/main" id="{36E2BCB9-8854-4352-8D6C-A6D791E42B9A}"/>
            </a:ext>
          </a:extLst>
        </xdr:cNvPr>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a:extLst>
            <a:ext uri="{FF2B5EF4-FFF2-40B4-BE49-F238E27FC236}">
              <a16:creationId xmlns="" xmlns:a16="http://schemas.microsoft.com/office/drawing/2014/main" id="{1A7FD1BD-50B9-467E-8553-89DC08A2EB2B}"/>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8" name="フローチャート : 判断 787">
          <a:extLst>
            <a:ext uri="{FF2B5EF4-FFF2-40B4-BE49-F238E27FC236}">
              <a16:creationId xmlns="" xmlns:a16="http://schemas.microsoft.com/office/drawing/2014/main" id="{FBCA6621-0227-4C5E-91E2-D54B4E90FB78}"/>
            </a:ext>
          </a:extLst>
        </xdr:cNvPr>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9" name="テキスト ボックス 788">
          <a:extLst>
            <a:ext uri="{FF2B5EF4-FFF2-40B4-BE49-F238E27FC236}">
              <a16:creationId xmlns="" xmlns:a16="http://schemas.microsoft.com/office/drawing/2014/main" id="{B47A40B0-1349-48B8-9444-31F0C9B2A882}"/>
            </a:ext>
          </a:extLst>
        </xdr:cNvPr>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a:extLst>
            <a:ext uri="{FF2B5EF4-FFF2-40B4-BE49-F238E27FC236}">
              <a16:creationId xmlns="" xmlns:a16="http://schemas.microsoft.com/office/drawing/2014/main" id="{E44C7583-2992-4EAC-AE62-D9DADC72946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91" name="フローチャート : 判断 790">
          <a:extLst>
            <a:ext uri="{FF2B5EF4-FFF2-40B4-BE49-F238E27FC236}">
              <a16:creationId xmlns="" xmlns:a16="http://schemas.microsoft.com/office/drawing/2014/main" id="{07E99964-3A0F-4F55-913D-625CF62188C2}"/>
            </a:ext>
          </a:extLst>
        </xdr:cNvPr>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92" name="テキスト ボックス 791">
          <a:extLst>
            <a:ext uri="{FF2B5EF4-FFF2-40B4-BE49-F238E27FC236}">
              <a16:creationId xmlns="" xmlns:a16="http://schemas.microsoft.com/office/drawing/2014/main" id="{6732CD79-2D40-4329-9F30-BF7BF2BEC396}"/>
            </a:ext>
          </a:extLst>
        </xdr:cNvPr>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93" name="フローチャート : 判断 792">
          <a:extLst>
            <a:ext uri="{FF2B5EF4-FFF2-40B4-BE49-F238E27FC236}">
              <a16:creationId xmlns="" xmlns:a16="http://schemas.microsoft.com/office/drawing/2014/main" id="{19D65CB4-A53A-4EB3-B8D6-B6B90C502778}"/>
            </a:ext>
          </a:extLst>
        </xdr:cNvPr>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94" name="テキスト ボックス 793">
          <a:extLst>
            <a:ext uri="{FF2B5EF4-FFF2-40B4-BE49-F238E27FC236}">
              <a16:creationId xmlns="" xmlns:a16="http://schemas.microsoft.com/office/drawing/2014/main" id="{A977D6E8-6DF9-4629-BA8E-A29CF82B758C}"/>
            </a:ext>
          </a:extLst>
        </xdr:cNvPr>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 xmlns:a16="http://schemas.microsoft.com/office/drawing/2014/main" id="{D1711F9D-06C9-45DE-BE9F-11C5B08F3F1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7AF0A59B-7DC2-42A1-B686-4D3A6F8C1DF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6AFA3276-5507-4433-9A71-FE99F9DBEA1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D0B1EFAC-BD81-49AA-BF23-003AF4236AA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11B43989-25B5-44D3-8584-3C10A3ACD3C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a:extLst>
            <a:ext uri="{FF2B5EF4-FFF2-40B4-BE49-F238E27FC236}">
              <a16:creationId xmlns="" xmlns:a16="http://schemas.microsoft.com/office/drawing/2014/main" id="{0EB6CA5B-E634-4563-B413-76899FA630F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801" name="貸付金該当値テキスト">
          <a:extLst>
            <a:ext uri="{FF2B5EF4-FFF2-40B4-BE49-F238E27FC236}">
              <a16:creationId xmlns="" xmlns:a16="http://schemas.microsoft.com/office/drawing/2014/main" id="{56E71652-EA12-494B-A264-F327FBF068C0}"/>
            </a:ext>
          </a:extLst>
        </xdr:cNvPr>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a:extLst>
            <a:ext uri="{FF2B5EF4-FFF2-40B4-BE49-F238E27FC236}">
              <a16:creationId xmlns="" xmlns:a16="http://schemas.microsoft.com/office/drawing/2014/main" id="{4AFF19D9-86E8-4D10-A24B-CBF0AD22D72B}"/>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a:extLst>
            <a:ext uri="{FF2B5EF4-FFF2-40B4-BE49-F238E27FC236}">
              <a16:creationId xmlns="" xmlns:a16="http://schemas.microsoft.com/office/drawing/2014/main" id="{1CE58B8B-D90D-4A8D-A4B1-CD0975C9DD62}"/>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a:extLst>
            <a:ext uri="{FF2B5EF4-FFF2-40B4-BE49-F238E27FC236}">
              <a16:creationId xmlns="" xmlns:a16="http://schemas.microsoft.com/office/drawing/2014/main" id="{F8D28162-08C0-4CA8-A024-1DC20541EFB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a:extLst>
            <a:ext uri="{FF2B5EF4-FFF2-40B4-BE49-F238E27FC236}">
              <a16:creationId xmlns="" xmlns:a16="http://schemas.microsoft.com/office/drawing/2014/main" id="{3282665C-44FA-4CE2-B870-84A78F366A4E}"/>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a:extLst>
            <a:ext uri="{FF2B5EF4-FFF2-40B4-BE49-F238E27FC236}">
              <a16:creationId xmlns="" xmlns:a16="http://schemas.microsoft.com/office/drawing/2014/main" id="{677FD3C4-64B0-4C76-B54A-7488B1E781A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a:extLst>
            <a:ext uri="{FF2B5EF4-FFF2-40B4-BE49-F238E27FC236}">
              <a16:creationId xmlns="" xmlns:a16="http://schemas.microsoft.com/office/drawing/2014/main" id="{C003AA65-9528-4E56-8190-DA79AFB29643}"/>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a:extLst>
            <a:ext uri="{FF2B5EF4-FFF2-40B4-BE49-F238E27FC236}">
              <a16:creationId xmlns="" xmlns:a16="http://schemas.microsoft.com/office/drawing/2014/main" id="{8404968B-0460-4904-9226-A873F95ED43E}"/>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a:extLst>
            <a:ext uri="{FF2B5EF4-FFF2-40B4-BE49-F238E27FC236}">
              <a16:creationId xmlns="" xmlns:a16="http://schemas.microsoft.com/office/drawing/2014/main" id="{3DBAA13F-BCFC-4522-BA5E-52A9ACB1D4EC}"/>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 xmlns:a16="http://schemas.microsoft.com/office/drawing/2014/main" id="{A0AF733C-F305-4068-91FD-75C45F54510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 xmlns:a16="http://schemas.microsoft.com/office/drawing/2014/main" id="{E2750039-784A-46B2-8234-8C9C797A42C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 xmlns:a16="http://schemas.microsoft.com/office/drawing/2014/main" id="{F4E3F459-113D-4FED-A9CE-D015913BBC2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 xmlns:a16="http://schemas.microsoft.com/office/drawing/2014/main" id="{45326705-36ED-42E1-AE5D-82F266DE65E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 xmlns:a16="http://schemas.microsoft.com/office/drawing/2014/main" id="{378C12D6-2655-4A18-9E52-4D5AC331DC5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 xmlns:a16="http://schemas.microsoft.com/office/drawing/2014/main" id="{6B126C4F-1EE9-46D8-A6E2-E4144C2C94A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 xmlns:a16="http://schemas.microsoft.com/office/drawing/2014/main" id="{05A610AA-B05C-41BA-A81F-F699B705893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 xmlns:a16="http://schemas.microsoft.com/office/drawing/2014/main" id="{B95D393C-0843-4D2E-8FEF-73C519BC55E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 xmlns:a16="http://schemas.microsoft.com/office/drawing/2014/main" id="{58F28870-94B8-4081-AD68-06BDC7C620C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 xmlns:a16="http://schemas.microsoft.com/office/drawing/2014/main" id="{A4BC4B9B-5166-4D52-86E5-4AF12D30030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a:extLst>
            <a:ext uri="{FF2B5EF4-FFF2-40B4-BE49-F238E27FC236}">
              <a16:creationId xmlns="" xmlns:a16="http://schemas.microsoft.com/office/drawing/2014/main" id="{20B84237-25D3-42D3-867A-C8FDBA3A2A79}"/>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a:extLst>
            <a:ext uri="{FF2B5EF4-FFF2-40B4-BE49-F238E27FC236}">
              <a16:creationId xmlns="" xmlns:a16="http://schemas.microsoft.com/office/drawing/2014/main" id="{62A62353-693D-4FD4-989C-5680E5C7AC7E}"/>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a:extLst>
            <a:ext uri="{FF2B5EF4-FFF2-40B4-BE49-F238E27FC236}">
              <a16:creationId xmlns="" xmlns:a16="http://schemas.microsoft.com/office/drawing/2014/main" id="{810CB9C4-24BE-41BC-ADDF-66DC09CCDB57}"/>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a:extLst>
            <a:ext uri="{FF2B5EF4-FFF2-40B4-BE49-F238E27FC236}">
              <a16:creationId xmlns="" xmlns:a16="http://schemas.microsoft.com/office/drawing/2014/main" id="{472AEB04-C006-4F9B-92D1-7F9603160CBF}"/>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a:extLst>
            <a:ext uri="{FF2B5EF4-FFF2-40B4-BE49-F238E27FC236}">
              <a16:creationId xmlns="" xmlns:a16="http://schemas.microsoft.com/office/drawing/2014/main" id="{60EFFDE3-C127-44A4-9CD4-C2CFD715DFC9}"/>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a:extLst>
            <a:ext uri="{FF2B5EF4-FFF2-40B4-BE49-F238E27FC236}">
              <a16:creationId xmlns="" xmlns:a16="http://schemas.microsoft.com/office/drawing/2014/main" id="{A3E39B0C-5DBE-45B3-837E-76CD15A1B49B}"/>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a:extLst>
            <a:ext uri="{FF2B5EF4-FFF2-40B4-BE49-F238E27FC236}">
              <a16:creationId xmlns="" xmlns:a16="http://schemas.microsoft.com/office/drawing/2014/main" id="{8C2D0660-D310-41E0-9766-58C911A6E584}"/>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a:extLst>
            <a:ext uri="{FF2B5EF4-FFF2-40B4-BE49-F238E27FC236}">
              <a16:creationId xmlns="" xmlns:a16="http://schemas.microsoft.com/office/drawing/2014/main" id="{0450CAE3-156A-45A3-8DBA-6FF82B0E704D}"/>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a:extLst>
            <a:ext uri="{FF2B5EF4-FFF2-40B4-BE49-F238E27FC236}">
              <a16:creationId xmlns="" xmlns:a16="http://schemas.microsoft.com/office/drawing/2014/main" id="{413094AD-1EB7-4443-B21C-310076EFC39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a:extLst>
            <a:ext uri="{FF2B5EF4-FFF2-40B4-BE49-F238E27FC236}">
              <a16:creationId xmlns="" xmlns:a16="http://schemas.microsoft.com/office/drawing/2014/main" id="{DF0FB889-1FBB-42F5-984D-DDFC1A53ACC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a:extLst>
            <a:ext uri="{FF2B5EF4-FFF2-40B4-BE49-F238E27FC236}">
              <a16:creationId xmlns="" xmlns:a16="http://schemas.microsoft.com/office/drawing/2014/main" id="{8B511510-AD21-45BB-A9F9-B340E1C5300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a:extLst>
            <a:ext uri="{FF2B5EF4-FFF2-40B4-BE49-F238E27FC236}">
              <a16:creationId xmlns="" xmlns:a16="http://schemas.microsoft.com/office/drawing/2014/main" id="{6E7D2C9C-1F18-4AEA-8985-1EB8BFFCEF1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a:extLst>
            <a:ext uri="{FF2B5EF4-FFF2-40B4-BE49-F238E27FC236}">
              <a16:creationId xmlns="" xmlns:a16="http://schemas.microsoft.com/office/drawing/2014/main" id="{ED6EA3B2-7FF3-4AF4-A702-8A3F2D0EB8AF}"/>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a:extLst>
            <a:ext uri="{FF2B5EF4-FFF2-40B4-BE49-F238E27FC236}">
              <a16:creationId xmlns="" xmlns:a16="http://schemas.microsoft.com/office/drawing/2014/main" id="{A4090E6E-593E-4A7B-80CC-088DF34092BC}"/>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a:extLst>
            <a:ext uri="{FF2B5EF4-FFF2-40B4-BE49-F238E27FC236}">
              <a16:creationId xmlns="" xmlns:a16="http://schemas.microsoft.com/office/drawing/2014/main" id="{92F9E11E-A271-4F80-91C3-75971A831338}"/>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a:extLst>
            <a:ext uri="{FF2B5EF4-FFF2-40B4-BE49-F238E27FC236}">
              <a16:creationId xmlns="" xmlns:a16="http://schemas.microsoft.com/office/drawing/2014/main" id="{A16CD398-E815-4D19-82C3-2A3B3DC85274}"/>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137300</xdr:rowOff>
    </xdr:from>
    <xdr:to>
      <xdr:col>32</xdr:col>
      <xdr:colOff>187325</xdr:colOff>
      <xdr:row>77</xdr:row>
      <xdr:rowOff>138809</xdr:rowOff>
    </xdr:to>
    <xdr:cxnSp macro="">
      <xdr:nvCxnSpPr>
        <xdr:cNvPr id="836" name="直線コネクタ 835">
          <a:extLst>
            <a:ext uri="{FF2B5EF4-FFF2-40B4-BE49-F238E27FC236}">
              <a16:creationId xmlns="" xmlns:a16="http://schemas.microsoft.com/office/drawing/2014/main" id="{49B2FE49-8236-4A19-B095-A1D70CC9B21D}"/>
            </a:ext>
          </a:extLst>
        </xdr:cNvPr>
        <xdr:cNvCxnSpPr/>
      </xdr:nvCxnSpPr>
      <xdr:spPr>
        <a:xfrm>
          <a:off x="21323300" y="13338950"/>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7" name="繰出金平均値テキスト">
          <a:extLst>
            <a:ext uri="{FF2B5EF4-FFF2-40B4-BE49-F238E27FC236}">
              <a16:creationId xmlns="" xmlns:a16="http://schemas.microsoft.com/office/drawing/2014/main" id="{3385BE55-0AD9-4605-B22C-C9F925BF5E03}"/>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a:extLst>
            <a:ext uri="{FF2B5EF4-FFF2-40B4-BE49-F238E27FC236}">
              <a16:creationId xmlns="" xmlns:a16="http://schemas.microsoft.com/office/drawing/2014/main" id="{40E57E22-B423-42F0-B48C-3E6D5FDD2CB1}"/>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118397</xdr:rowOff>
    </xdr:from>
    <xdr:to>
      <xdr:col>31</xdr:col>
      <xdr:colOff>34925</xdr:colOff>
      <xdr:row>77</xdr:row>
      <xdr:rowOff>137300</xdr:rowOff>
    </xdr:to>
    <xdr:cxnSp macro="">
      <xdr:nvCxnSpPr>
        <xdr:cNvPr id="839" name="直線コネクタ 838">
          <a:extLst>
            <a:ext uri="{FF2B5EF4-FFF2-40B4-BE49-F238E27FC236}">
              <a16:creationId xmlns="" xmlns:a16="http://schemas.microsoft.com/office/drawing/2014/main" id="{E7AF6D35-B16F-470C-B764-8639387A1443}"/>
            </a:ext>
          </a:extLst>
        </xdr:cNvPr>
        <xdr:cNvCxnSpPr/>
      </xdr:nvCxnSpPr>
      <xdr:spPr>
        <a:xfrm>
          <a:off x="20434300" y="13320047"/>
          <a:ext cx="889000" cy="1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40" name="フローチャート : 判断 839">
          <a:extLst>
            <a:ext uri="{FF2B5EF4-FFF2-40B4-BE49-F238E27FC236}">
              <a16:creationId xmlns="" xmlns:a16="http://schemas.microsoft.com/office/drawing/2014/main" id="{CBDB8213-1842-41E5-9E80-3E16594F7184}"/>
            </a:ext>
          </a:extLst>
        </xdr:cNvPr>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132348</xdr:rowOff>
    </xdr:from>
    <xdr:ext cx="599010" cy="259045"/>
    <xdr:sp macro="" textlink="">
      <xdr:nvSpPr>
        <xdr:cNvPr id="841" name="テキスト ボックス 840">
          <a:extLst>
            <a:ext uri="{FF2B5EF4-FFF2-40B4-BE49-F238E27FC236}">
              <a16:creationId xmlns="" xmlns:a16="http://schemas.microsoft.com/office/drawing/2014/main" id="{34B706CB-0C50-4981-800B-D05D9EC5AF14}"/>
            </a:ext>
          </a:extLst>
        </xdr:cNvPr>
        <xdr:cNvSpPr txBox="1"/>
      </xdr:nvSpPr>
      <xdr:spPr>
        <a:xfrm>
          <a:off x="21023794"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118397</xdr:rowOff>
    </xdr:from>
    <xdr:to>
      <xdr:col>29</xdr:col>
      <xdr:colOff>517525</xdr:colOff>
      <xdr:row>77</xdr:row>
      <xdr:rowOff>123740</xdr:rowOff>
    </xdr:to>
    <xdr:cxnSp macro="">
      <xdr:nvCxnSpPr>
        <xdr:cNvPr id="842" name="直線コネクタ 841">
          <a:extLst>
            <a:ext uri="{FF2B5EF4-FFF2-40B4-BE49-F238E27FC236}">
              <a16:creationId xmlns="" xmlns:a16="http://schemas.microsoft.com/office/drawing/2014/main" id="{3D1960F1-D167-4EF0-A6C6-85E1BA6211D2}"/>
            </a:ext>
          </a:extLst>
        </xdr:cNvPr>
        <xdr:cNvCxnSpPr/>
      </xdr:nvCxnSpPr>
      <xdr:spPr>
        <a:xfrm flipV="1">
          <a:off x="19545300" y="13320047"/>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75417</xdr:rowOff>
    </xdr:from>
    <xdr:to>
      <xdr:col>29</xdr:col>
      <xdr:colOff>568325</xdr:colOff>
      <xdr:row>78</xdr:row>
      <xdr:rowOff>5567</xdr:rowOff>
    </xdr:to>
    <xdr:sp macro="" textlink="">
      <xdr:nvSpPr>
        <xdr:cNvPr id="843" name="フローチャート : 判断 842">
          <a:extLst>
            <a:ext uri="{FF2B5EF4-FFF2-40B4-BE49-F238E27FC236}">
              <a16:creationId xmlns="" xmlns:a16="http://schemas.microsoft.com/office/drawing/2014/main" id="{3DFBEDF9-FD78-486C-98EE-4D323632E60B}"/>
            </a:ext>
          </a:extLst>
        </xdr:cNvPr>
        <xdr:cNvSpPr/>
      </xdr:nvSpPr>
      <xdr:spPr>
        <a:xfrm>
          <a:off x="20383500" y="132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168144</xdr:rowOff>
    </xdr:from>
    <xdr:ext cx="534377" cy="259045"/>
    <xdr:sp macro="" textlink="">
      <xdr:nvSpPr>
        <xdr:cNvPr id="844" name="テキスト ボックス 843">
          <a:extLst>
            <a:ext uri="{FF2B5EF4-FFF2-40B4-BE49-F238E27FC236}">
              <a16:creationId xmlns="" xmlns:a16="http://schemas.microsoft.com/office/drawing/2014/main" id="{A7C61E69-F7C7-4FE3-84E0-29BF2C4C49E3}"/>
            </a:ext>
          </a:extLst>
        </xdr:cNvPr>
        <xdr:cNvSpPr txBox="1"/>
      </xdr:nvSpPr>
      <xdr:spPr>
        <a:xfrm>
          <a:off x="20167111" y="133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120109</xdr:rowOff>
    </xdr:from>
    <xdr:to>
      <xdr:col>28</xdr:col>
      <xdr:colOff>314325</xdr:colOff>
      <xdr:row>77</xdr:row>
      <xdr:rowOff>123740</xdr:rowOff>
    </xdr:to>
    <xdr:cxnSp macro="">
      <xdr:nvCxnSpPr>
        <xdr:cNvPr id="845" name="直線コネクタ 844">
          <a:extLst>
            <a:ext uri="{FF2B5EF4-FFF2-40B4-BE49-F238E27FC236}">
              <a16:creationId xmlns="" xmlns:a16="http://schemas.microsoft.com/office/drawing/2014/main" id="{6F2E73F5-F6FD-480B-B4FA-745C075F2BAB}"/>
            </a:ext>
          </a:extLst>
        </xdr:cNvPr>
        <xdr:cNvCxnSpPr/>
      </xdr:nvCxnSpPr>
      <xdr:spPr>
        <a:xfrm>
          <a:off x="18656300" y="13321759"/>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80894</xdr:rowOff>
    </xdr:from>
    <xdr:to>
      <xdr:col>28</xdr:col>
      <xdr:colOff>365125</xdr:colOff>
      <xdr:row>78</xdr:row>
      <xdr:rowOff>11044</xdr:rowOff>
    </xdr:to>
    <xdr:sp macro="" textlink="">
      <xdr:nvSpPr>
        <xdr:cNvPr id="846" name="フローチャート : 判断 845">
          <a:extLst>
            <a:ext uri="{FF2B5EF4-FFF2-40B4-BE49-F238E27FC236}">
              <a16:creationId xmlns="" xmlns:a16="http://schemas.microsoft.com/office/drawing/2014/main" id="{98E7275F-2B20-4C69-870A-36270258D4B5}"/>
            </a:ext>
          </a:extLst>
        </xdr:cNvPr>
        <xdr:cNvSpPr/>
      </xdr:nvSpPr>
      <xdr:spPr>
        <a:xfrm>
          <a:off x="19494500" y="1328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2171</xdr:rowOff>
    </xdr:from>
    <xdr:ext cx="534377" cy="259045"/>
    <xdr:sp macro="" textlink="">
      <xdr:nvSpPr>
        <xdr:cNvPr id="847" name="テキスト ボックス 846">
          <a:extLst>
            <a:ext uri="{FF2B5EF4-FFF2-40B4-BE49-F238E27FC236}">
              <a16:creationId xmlns="" xmlns:a16="http://schemas.microsoft.com/office/drawing/2014/main" id="{8A86B95B-6EFE-4803-896C-4FFC24BF11F5}"/>
            </a:ext>
          </a:extLst>
        </xdr:cNvPr>
        <xdr:cNvSpPr txBox="1"/>
      </xdr:nvSpPr>
      <xdr:spPr>
        <a:xfrm>
          <a:off x="19278111" y="133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86004</xdr:rowOff>
    </xdr:from>
    <xdr:to>
      <xdr:col>27</xdr:col>
      <xdr:colOff>161925</xdr:colOff>
      <xdr:row>78</xdr:row>
      <xdr:rowOff>16154</xdr:rowOff>
    </xdr:to>
    <xdr:sp macro="" textlink="">
      <xdr:nvSpPr>
        <xdr:cNvPr id="848" name="フローチャート : 判断 847">
          <a:extLst>
            <a:ext uri="{FF2B5EF4-FFF2-40B4-BE49-F238E27FC236}">
              <a16:creationId xmlns="" xmlns:a16="http://schemas.microsoft.com/office/drawing/2014/main" id="{A44A5E96-AD57-4138-86F6-528080097860}"/>
            </a:ext>
          </a:extLst>
        </xdr:cNvPr>
        <xdr:cNvSpPr/>
      </xdr:nvSpPr>
      <xdr:spPr>
        <a:xfrm>
          <a:off x="18605500" y="1328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7281</xdr:rowOff>
    </xdr:from>
    <xdr:ext cx="534377" cy="259045"/>
    <xdr:sp macro="" textlink="">
      <xdr:nvSpPr>
        <xdr:cNvPr id="849" name="テキスト ボックス 848">
          <a:extLst>
            <a:ext uri="{FF2B5EF4-FFF2-40B4-BE49-F238E27FC236}">
              <a16:creationId xmlns="" xmlns:a16="http://schemas.microsoft.com/office/drawing/2014/main" id="{98B75460-EFAF-49EE-B2D2-282230168E43}"/>
            </a:ext>
          </a:extLst>
        </xdr:cNvPr>
        <xdr:cNvSpPr txBox="1"/>
      </xdr:nvSpPr>
      <xdr:spPr>
        <a:xfrm>
          <a:off x="18389111" y="133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a:extLst>
            <a:ext uri="{FF2B5EF4-FFF2-40B4-BE49-F238E27FC236}">
              <a16:creationId xmlns="" xmlns:a16="http://schemas.microsoft.com/office/drawing/2014/main" id="{7BD225BE-82E2-45E0-A909-FD630A35B83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a:extLst>
            <a:ext uri="{FF2B5EF4-FFF2-40B4-BE49-F238E27FC236}">
              <a16:creationId xmlns="" xmlns:a16="http://schemas.microsoft.com/office/drawing/2014/main" id="{F0378A13-A721-41F4-93BC-BA712E99058A}"/>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a:extLst>
            <a:ext uri="{FF2B5EF4-FFF2-40B4-BE49-F238E27FC236}">
              <a16:creationId xmlns="" xmlns:a16="http://schemas.microsoft.com/office/drawing/2014/main" id="{E9217D3D-A7B0-4027-8425-4F7F410DC36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a:extLst>
            <a:ext uri="{FF2B5EF4-FFF2-40B4-BE49-F238E27FC236}">
              <a16:creationId xmlns="" xmlns:a16="http://schemas.microsoft.com/office/drawing/2014/main" id="{4AD5680C-D356-462B-864B-7C6A8CDE45B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2C613ED8-2535-4223-8A94-0E77947AA75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88009</xdr:rowOff>
    </xdr:from>
    <xdr:to>
      <xdr:col>32</xdr:col>
      <xdr:colOff>238125</xdr:colOff>
      <xdr:row>78</xdr:row>
      <xdr:rowOff>18159</xdr:rowOff>
    </xdr:to>
    <xdr:sp macro="" textlink="">
      <xdr:nvSpPr>
        <xdr:cNvPr id="855" name="円/楕円 854">
          <a:extLst>
            <a:ext uri="{FF2B5EF4-FFF2-40B4-BE49-F238E27FC236}">
              <a16:creationId xmlns="" xmlns:a16="http://schemas.microsoft.com/office/drawing/2014/main" id="{CA963A4E-0DE1-4656-9E48-C5535051BDBF}"/>
            </a:ext>
          </a:extLst>
        </xdr:cNvPr>
        <xdr:cNvSpPr/>
      </xdr:nvSpPr>
      <xdr:spPr>
        <a:xfrm>
          <a:off x="221107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2936</xdr:rowOff>
    </xdr:from>
    <xdr:ext cx="534377" cy="259045"/>
    <xdr:sp macro="" textlink="">
      <xdr:nvSpPr>
        <xdr:cNvPr id="856" name="繰出金該当値テキスト">
          <a:extLst>
            <a:ext uri="{FF2B5EF4-FFF2-40B4-BE49-F238E27FC236}">
              <a16:creationId xmlns="" xmlns:a16="http://schemas.microsoft.com/office/drawing/2014/main" id="{E8D1538F-E471-44CC-AB82-EB58D9008EFF}"/>
            </a:ext>
          </a:extLst>
        </xdr:cNvPr>
        <xdr:cNvSpPr txBox="1"/>
      </xdr:nvSpPr>
      <xdr:spPr>
        <a:xfrm>
          <a:off x="22212300" y="132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86500</xdr:rowOff>
    </xdr:from>
    <xdr:to>
      <xdr:col>31</xdr:col>
      <xdr:colOff>85725</xdr:colOff>
      <xdr:row>78</xdr:row>
      <xdr:rowOff>16650</xdr:rowOff>
    </xdr:to>
    <xdr:sp macro="" textlink="">
      <xdr:nvSpPr>
        <xdr:cNvPr id="857" name="円/楕円 856">
          <a:extLst>
            <a:ext uri="{FF2B5EF4-FFF2-40B4-BE49-F238E27FC236}">
              <a16:creationId xmlns="" xmlns:a16="http://schemas.microsoft.com/office/drawing/2014/main" id="{C9CDCC58-8356-4E99-AA30-BEE733FC68FF}"/>
            </a:ext>
          </a:extLst>
        </xdr:cNvPr>
        <xdr:cNvSpPr/>
      </xdr:nvSpPr>
      <xdr:spPr>
        <a:xfrm>
          <a:off x="21272500" y="13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7777</xdr:rowOff>
    </xdr:from>
    <xdr:ext cx="534377" cy="259045"/>
    <xdr:sp macro="" textlink="">
      <xdr:nvSpPr>
        <xdr:cNvPr id="858" name="テキスト ボックス 857">
          <a:extLst>
            <a:ext uri="{FF2B5EF4-FFF2-40B4-BE49-F238E27FC236}">
              <a16:creationId xmlns="" xmlns:a16="http://schemas.microsoft.com/office/drawing/2014/main" id="{30771192-F013-4B57-ABB3-39BD6AC875E0}"/>
            </a:ext>
          </a:extLst>
        </xdr:cNvPr>
        <xdr:cNvSpPr txBox="1"/>
      </xdr:nvSpPr>
      <xdr:spPr>
        <a:xfrm>
          <a:off x="21056111" y="133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67597</xdr:rowOff>
    </xdr:from>
    <xdr:to>
      <xdr:col>29</xdr:col>
      <xdr:colOff>568325</xdr:colOff>
      <xdr:row>77</xdr:row>
      <xdr:rowOff>169197</xdr:rowOff>
    </xdr:to>
    <xdr:sp macro="" textlink="">
      <xdr:nvSpPr>
        <xdr:cNvPr id="859" name="円/楕円 858">
          <a:extLst>
            <a:ext uri="{FF2B5EF4-FFF2-40B4-BE49-F238E27FC236}">
              <a16:creationId xmlns="" xmlns:a16="http://schemas.microsoft.com/office/drawing/2014/main" id="{721E71A8-E2F1-48E5-A45D-14F22B82699B}"/>
            </a:ext>
          </a:extLst>
        </xdr:cNvPr>
        <xdr:cNvSpPr/>
      </xdr:nvSpPr>
      <xdr:spPr>
        <a:xfrm>
          <a:off x="20383500" y="132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14274</xdr:rowOff>
    </xdr:from>
    <xdr:ext cx="534377" cy="259045"/>
    <xdr:sp macro="" textlink="">
      <xdr:nvSpPr>
        <xdr:cNvPr id="860" name="テキスト ボックス 859">
          <a:extLst>
            <a:ext uri="{FF2B5EF4-FFF2-40B4-BE49-F238E27FC236}">
              <a16:creationId xmlns="" xmlns:a16="http://schemas.microsoft.com/office/drawing/2014/main" id="{85747865-63C0-441E-B97D-123A6DC5BC6A}"/>
            </a:ext>
          </a:extLst>
        </xdr:cNvPr>
        <xdr:cNvSpPr txBox="1"/>
      </xdr:nvSpPr>
      <xdr:spPr>
        <a:xfrm>
          <a:off x="20167111" y="130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72940</xdr:rowOff>
    </xdr:from>
    <xdr:to>
      <xdr:col>28</xdr:col>
      <xdr:colOff>365125</xdr:colOff>
      <xdr:row>78</xdr:row>
      <xdr:rowOff>3090</xdr:rowOff>
    </xdr:to>
    <xdr:sp macro="" textlink="">
      <xdr:nvSpPr>
        <xdr:cNvPr id="861" name="円/楕円 860">
          <a:extLst>
            <a:ext uri="{FF2B5EF4-FFF2-40B4-BE49-F238E27FC236}">
              <a16:creationId xmlns="" xmlns:a16="http://schemas.microsoft.com/office/drawing/2014/main" id="{943696A9-7081-4E0A-BDCA-38637A1EED97}"/>
            </a:ext>
          </a:extLst>
        </xdr:cNvPr>
        <xdr:cNvSpPr/>
      </xdr:nvSpPr>
      <xdr:spPr>
        <a:xfrm>
          <a:off x="19494500" y="132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19617</xdr:rowOff>
    </xdr:from>
    <xdr:ext cx="534377" cy="259045"/>
    <xdr:sp macro="" textlink="">
      <xdr:nvSpPr>
        <xdr:cNvPr id="862" name="テキスト ボックス 861">
          <a:extLst>
            <a:ext uri="{FF2B5EF4-FFF2-40B4-BE49-F238E27FC236}">
              <a16:creationId xmlns="" xmlns:a16="http://schemas.microsoft.com/office/drawing/2014/main" id="{A3D9DCF2-97FE-4B25-B77D-75AAE03FB7A7}"/>
            </a:ext>
          </a:extLst>
        </xdr:cNvPr>
        <xdr:cNvSpPr txBox="1"/>
      </xdr:nvSpPr>
      <xdr:spPr>
        <a:xfrm>
          <a:off x="19278111" y="130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69309</xdr:rowOff>
    </xdr:from>
    <xdr:to>
      <xdr:col>27</xdr:col>
      <xdr:colOff>161925</xdr:colOff>
      <xdr:row>77</xdr:row>
      <xdr:rowOff>170909</xdr:rowOff>
    </xdr:to>
    <xdr:sp macro="" textlink="">
      <xdr:nvSpPr>
        <xdr:cNvPr id="863" name="円/楕円 862">
          <a:extLst>
            <a:ext uri="{FF2B5EF4-FFF2-40B4-BE49-F238E27FC236}">
              <a16:creationId xmlns="" xmlns:a16="http://schemas.microsoft.com/office/drawing/2014/main" id="{B4C4DB0A-6F88-47DD-95D2-6A549FEC6505}"/>
            </a:ext>
          </a:extLst>
        </xdr:cNvPr>
        <xdr:cNvSpPr/>
      </xdr:nvSpPr>
      <xdr:spPr>
        <a:xfrm>
          <a:off x="18605500" y="132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15986</xdr:rowOff>
    </xdr:from>
    <xdr:ext cx="534377" cy="259045"/>
    <xdr:sp macro="" textlink="">
      <xdr:nvSpPr>
        <xdr:cNvPr id="864" name="テキスト ボックス 863">
          <a:extLst>
            <a:ext uri="{FF2B5EF4-FFF2-40B4-BE49-F238E27FC236}">
              <a16:creationId xmlns="" xmlns:a16="http://schemas.microsoft.com/office/drawing/2014/main" id="{E2B7F987-DC86-4794-891A-3C259F9F5245}"/>
            </a:ext>
          </a:extLst>
        </xdr:cNvPr>
        <xdr:cNvSpPr txBox="1"/>
      </xdr:nvSpPr>
      <xdr:spPr>
        <a:xfrm>
          <a:off x="18389111" y="130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a:extLst>
            <a:ext uri="{FF2B5EF4-FFF2-40B4-BE49-F238E27FC236}">
              <a16:creationId xmlns="" xmlns:a16="http://schemas.microsoft.com/office/drawing/2014/main" id="{33FCDD59-F670-44A1-B487-2D55EA3F055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a:extLst>
            <a:ext uri="{FF2B5EF4-FFF2-40B4-BE49-F238E27FC236}">
              <a16:creationId xmlns="" xmlns:a16="http://schemas.microsoft.com/office/drawing/2014/main" id="{210DC11F-999D-44AE-88E8-F4F3BF67DCA4}"/>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a:extLst>
            <a:ext uri="{FF2B5EF4-FFF2-40B4-BE49-F238E27FC236}">
              <a16:creationId xmlns="" xmlns:a16="http://schemas.microsoft.com/office/drawing/2014/main" id="{9A1F5E47-BD86-4B86-96D7-A99A68A4D64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a:extLst>
            <a:ext uri="{FF2B5EF4-FFF2-40B4-BE49-F238E27FC236}">
              <a16:creationId xmlns="" xmlns:a16="http://schemas.microsoft.com/office/drawing/2014/main" id="{D7BE45C6-3A55-4FA7-BFDE-DBAFEF2952B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a:extLst>
            <a:ext uri="{FF2B5EF4-FFF2-40B4-BE49-F238E27FC236}">
              <a16:creationId xmlns="" xmlns:a16="http://schemas.microsoft.com/office/drawing/2014/main" id="{AF7894D4-2840-4015-BCFA-BC9177C9C8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a:extLst>
            <a:ext uri="{FF2B5EF4-FFF2-40B4-BE49-F238E27FC236}">
              <a16:creationId xmlns="" xmlns:a16="http://schemas.microsoft.com/office/drawing/2014/main" id="{CFD77C0A-8117-4474-8C70-5B46605C1C5A}"/>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a:extLst>
            <a:ext uri="{FF2B5EF4-FFF2-40B4-BE49-F238E27FC236}">
              <a16:creationId xmlns="" xmlns:a16="http://schemas.microsoft.com/office/drawing/2014/main" id="{DA3B4E21-CF8B-49F2-AD38-EC14E2B66EF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a:extLst>
            <a:ext uri="{FF2B5EF4-FFF2-40B4-BE49-F238E27FC236}">
              <a16:creationId xmlns="" xmlns:a16="http://schemas.microsoft.com/office/drawing/2014/main" id="{B332182F-5E25-46E6-8C1E-FD13B2F7B8B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a:extLst>
            <a:ext uri="{FF2B5EF4-FFF2-40B4-BE49-F238E27FC236}">
              <a16:creationId xmlns="" xmlns:a16="http://schemas.microsoft.com/office/drawing/2014/main" id="{E5661EA3-9550-4A67-B36F-E4E57F30451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a:extLst>
            <a:ext uri="{FF2B5EF4-FFF2-40B4-BE49-F238E27FC236}">
              <a16:creationId xmlns="" xmlns:a16="http://schemas.microsoft.com/office/drawing/2014/main" id="{865AE296-C5AC-4996-AB63-4C560433CB9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a:extLst>
            <a:ext uri="{FF2B5EF4-FFF2-40B4-BE49-F238E27FC236}">
              <a16:creationId xmlns="" xmlns:a16="http://schemas.microsoft.com/office/drawing/2014/main" id="{2E53DC3F-0CC0-47AD-8F09-9CFFE66EA37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a:extLst>
            <a:ext uri="{FF2B5EF4-FFF2-40B4-BE49-F238E27FC236}">
              <a16:creationId xmlns="" xmlns:a16="http://schemas.microsoft.com/office/drawing/2014/main" id="{D8D30F32-005A-476A-8B0B-89815EF3E1AF}"/>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 xmlns:a16="http://schemas.microsoft.com/office/drawing/2014/main" id="{6625EFEC-E508-4A72-8D6F-B6E364D32DD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a:extLst>
            <a:ext uri="{FF2B5EF4-FFF2-40B4-BE49-F238E27FC236}">
              <a16:creationId xmlns="" xmlns:a16="http://schemas.microsoft.com/office/drawing/2014/main" id="{5824A9B3-AAE4-4001-AE27-4F91C48594C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 xmlns:a16="http://schemas.microsoft.com/office/drawing/2014/main" id="{336FE0F2-4F46-4478-B4C1-47DA8621971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a:extLst>
            <a:ext uri="{FF2B5EF4-FFF2-40B4-BE49-F238E27FC236}">
              <a16:creationId xmlns="" xmlns:a16="http://schemas.microsoft.com/office/drawing/2014/main" id="{84D5E81E-6F57-441B-8CA7-7D61189CC1E6}"/>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a:extLst>
            <a:ext uri="{FF2B5EF4-FFF2-40B4-BE49-F238E27FC236}">
              <a16:creationId xmlns="" xmlns:a16="http://schemas.microsoft.com/office/drawing/2014/main" id="{47E2E20F-33B0-4062-B583-6DF2DA24AD7F}"/>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 xmlns:a16="http://schemas.microsoft.com/office/drawing/2014/main" id="{AC2C0B2D-A70E-4F1C-895A-BCDD06B6813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a:extLst>
            <a:ext uri="{FF2B5EF4-FFF2-40B4-BE49-F238E27FC236}">
              <a16:creationId xmlns="" xmlns:a16="http://schemas.microsoft.com/office/drawing/2014/main" id="{7B86F9E0-60B6-4C46-B72C-79F27BA1CCD2}"/>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 xmlns:a16="http://schemas.microsoft.com/office/drawing/2014/main" id="{8C2006A8-0EA4-4EBC-BD4E-6B27FD1261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a:extLst>
            <a:ext uri="{FF2B5EF4-FFF2-40B4-BE49-F238E27FC236}">
              <a16:creationId xmlns="" xmlns:a16="http://schemas.microsoft.com/office/drawing/2014/main" id="{90D0AA9D-1260-459C-829A-B11737461E0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a:extLst>
            <a:ext uri="{FF2B5EF4-FFF2-40B4-BE49-F238E27FC236}">
              <a16:creationId xmlns="" xmlns:a16="http://schemas.microsoft.com/office/drawing/2014/main" id="{CA754914-0FEA-476C-AFAE-3C0338D00F5D}"/>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a:extLst>
            <a:ext uri="{FF2B5EF4-FFF2-40B4-BE49-F238E27FC236}">
              <a16:creationId xmlns="" xmlns:a16="http://schemas.microsoft.com/office/drawing/2014/main" id="{D6328D11-7966-4653-BA7E-24BDA0FF009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a:extLst>
            <a:ext uri="{FF2B5EF4-FFF2-40B4-BE49-F238E27FC236}">
              <a16:creationId xmlns="" xmlns:a16="http://schemas.microsoft.com/office/drawing/2014/main" id="{AEBBAA75-515D-4D0F-A4C5-2832C6C11A1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a:extLst>
            <a:ext uri="{FF2B5EF4-FFF2-40B4-BE49-F238E27FC236}">
              <a16:creationId xmlns="" xmlns:a16="http://schemas.microsoft.com/office/drawing/2014/main" id="{8E6AE7E7-CA48-4697-81F6-28D915E0BC9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a:extLst>
            <a:ext uri="{FF2B5EF4-FFF2-40B4-BE49-F238E27FC236}">
              <a16:creationId xmlns="" xmlns:a16="http://schemas.microsoft.com/office/drawing/2014/main" id="{FAE21909-AAC1-4522-A0E1-796CEC733682}"/>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a:extLst>
            <a:ext uri="{FF2B5EF4-FFF2-40B4-BE49-F238E27FC236}">
              <a16:creationId xmlns="" xmlns:a16="http://schemas.microsoft.com/office/drawing/2014/main" id="{00BD4A20-01C2-4B8A-B118-F37604582C2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a:extLst>
            <a:ext uri="{FF2B5EF4-FFF2-40B4-BE49-F238E27FC236}">
              <a16:creationId xmlns="" xmlns:a16="http://schemas.microsoft.com/office/drawing/2014/main" id="{71EA05B8-EF93-4B71-B8CB-A0CC1686BE9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a:extLst>
            <a:ext uri="{FF2B5EF4-FFF2-40B4-BE49-F238E27FC236}">
              <a16:creationId xmlns="" xmlns:a16="http://schemas.microsoft.com/office/drawing/2014/main" id="{7CD43008-FB82-42BD-BDA1-3B7368B5375D}"/>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a:extLst>
            <a:ext uri="{FF2B5EF4-FFF2-40B4-BE49-F238E27FC236}">
              <a16:creationId xmlns="" xmlns:a16="http://schemas.microsoft.com/office/drawing/2014/main" id="{F14011FD-41BF-41AD-9AFB-76A78918D0E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a:extLst>
            <a:ext uri="{FF2B5EF4-FFF2-40B4-BE49-F238E27FC236}">
              <a16:creationId xmlns="" xmlns:a16="http://schemas.microsoft.com/office/drawing/2014/main" id="{3F57A60B-E0C2-4CB7-B0DB-B458682155F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a:extLst>
            <a:ext uri="{FF2B5EF4-FFF2-40B4-BE49-F238E27FC236}">
              <a16:creationId xmlns="" xmlns:a16="http://schemas.microsoft.com/office/drawing/2014/main" id="{54272158-0878-4725-BE8D-36E4607D9027}"/>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a:extLst>
            <a:ext uri="{FF2B5EF4-FFF2-40B4-BE49-F238E27FC236}">
              <a16:creationId xmlns="" xmlns:a16="http://schemas.microsoft.com/office/drawing/2014/main" id="{F09CA6E4-ABC6-46BD-BD69-F16E958B867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8DBAD3E7-67E7-4127-A795-2A92E81C80FC}"/>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FF32D5DD-0881-4FF7-803A-131E3A113CC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DC0815BA-7784-4A35-8A6D-DB148976610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502BEF7B-D886-4685-BD40-DF390FBDF70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BD2C6A4-082B-4195-BAE9-5ECD45C0E24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F696AD4A-92AB-4DDF-A1C2-2AD1B40EB62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a:extLst>
            <a:ext uri="{FF2B5EF4-FFF2-40B4-BE49-F238E27FC236}">
              <a16:creationId xmlns="" xmlns:a16="http://schemas.microsoft.com/office/drawing/2014/main" id="{C36030EB-14E4-4324-BB5C-77A2FA090625}"/>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a:extLst>
            <a:ext uri="{FF2B5EF4-FFF2-40B4-BE49-F238E27FC236}">
              <a16:creationId xmlns="" xmlns:a16="http://schemas.microsoft.com/office/drawing/2014/main" id="{C7F6A3F0-76E0-4D33-8C42-65D7C9B60D4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a:extLst>
            <a:ext uri="{FF2B5EF4-FFF2-40B4-BE49-F238E27FC236}">
              <a16:creationId xmlns="" xmlns:a16="http://schemas.microsoft.com/office/drawing/2014/main" id="{D626D81B-DDD8-4028-9C3B-6F85316C9ED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a:extLst>
            <a:ext uri="{FF2B5EF4-FFF2-40B4-BE49-F238E27FC236}">
              <a16:creationId xmlns="" xmlns:a16="http://schemas.microsoft.com/office/drawing/2014/main" id="{5BD10041-50B8-4361-9569-3DE039C64A4C}"/>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a:extLst>
            <a:ext uri="{FF2B5EF4-FFF2-40B4-BE49-F238E27FC236}">
              <a16:creationId xmlns="" xmlns:a16="http://schemas.microsoft.com/office/drawing/2014/main" id="{728DD938-4160-44DE-81AF-DD7306773007}"/>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a:extLst>
            <a:ext uri="{FF2B5EF4-FFF2-40B4-BE49-F238E27FC236}">
              <a16:creationId xmlns="" xmlns:a16="http://schemas.microsoft.com/office/drawing/2014/main" id="{B52DFF21-A25C-4A5E-9817-078259192952}"/>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a:extLst>
            <a:ext uri="{FF2B5EF4-FFF2-40B4-BE49-F238E27FC236}">
              <a16:creationId xmlns="" xmlns:a16="http://schemas.microsoft.com/office/drawing/2014/main" id="{B4BEE7AC-82BA-4D92-BA8D-D874F9E743C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7642D31B-8429-44AE-8A4C-CECAE1DA398C}"/>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a:extLst>
            <a:ext uri="{FF2B5EF4-FFF2-40B4-BE49-F238E27FC236}">
              <a16:creationId xmlns="" xmlns:a16="http://schemas.microsoft.com/office/drawing/2014/main" id="{F9A99A93-079B-4957-A5D4-DA538B08FD6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EE4E0E11-44F3-445F-B6F4-41C67F03E162}"/>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 xmlns:a16="http://schemas.microsoft.com/office/drawing/2014/main" id="{456DF12D-147D-4A94-B92F-46B6F388140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 xmlns:a16="http://schemas.microsoft.com/office/drawing/2014/main" id="{46E95C3D-C8C5-48C4-8FED-B7C47159862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 xmlns:a16="http://schemas.microsoft.com/office/drawing/2014/main" id="{9EF51586-9DDA-404F-9A33-F490E95F1F2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普通建設事業（うち更新整備）は、類似団体より下回っているが、類似団体を上回る、普通建設事業（うち新規整備）は、優先順位を付けた主要な事業の採択。扶助費は、医療費等の抑制で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AC2AE5A5-6D03-4DAA-927D-158E83A1A3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B5544ECC-9402-4900-B5F6-3C9CDED4519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AD26DD44-892B-4A2E-903F-BB1C6001F6D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26B16922-73C3-43E6-A878-16DC02FCC54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5E686D2F-2544-4A10-8229-A871BA0821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2636359E-CE8E-443D-A934-189BDF7DD7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DF2DEB3-BA12-4591-920E-6C8D09A0AB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3F7D8F04-F5E2-49E9-A362-CB79047B9F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9616175F-330C-4505-9A66-9F7864C921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932C6808-8F4F-400B-989B-3D81F540591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4,949
4,906
194.80
6,395,608
6,013,344
331,280
3,036,421
5,734,802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3FAEEEE1-F786-422C-B71E-A4041F6A72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4A772204-1BB5-48EC-AB08-3BA16A3122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D255A796-3310-43AD-8476-1BDBB3EE37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C025ED59-94B0-4403-A93F-B7EC876E3B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EE8F6834-ABC7-44EF-B652-315F0AB040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D9561B4-2471-406C-9D38-1479846E02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6522ABE6-C7F1-471A-B6C9-A67DD818556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BBC11A9F-ABBF-4B9D-B4EE-DC3523F08BB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7589BB2B-2E0C-46CD-8C9A-59807DBAA02D}"/>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E92CA593-8BDB-4A8E-AEBD-FC7F12C9C8E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44A32A81-8D25-4EC0-93D0-DFA564CB5F9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D3E030B2-E7E8-41D3-870D-2879FB7DD05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6A0FAF8E-7E44-4F33-B71E-B6C36008539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8C7F8916-2894-4CB0-A9AF-572F3CA06E4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365F0595-732C-48D4-B244-06BDEBD2A8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7F6AB68D-F28B-4EAF-8F91-B00466E6E61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E0901426-9EE9-4CC9-A2D4-D1976FA1D2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CDBD1647-10EF-42E8-B8DB-DB21D5A0947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88F42AAF-EF57-48ED-A144-D6C2C1C6A8E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D427FED1-5424-4387-8C10-5732268B523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8A8CC05-6ED4-4AAE-9E04-2D7800B6220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AF6B9AED-4AE7-4A93-B7E6-B8441E00BFF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D76FF010-4705-4780-A21D-E43C40D72DA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FCDF0B49-A055-4AED-B40E-5F089B41C4F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1CC683C-5094-4AE3-9D2B-0A20AB08D79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7D351755-9BB8-441C-B5B8-55BD6FAC55B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1BC990E2-89AF-4C3C-8396-380879C79E5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349E7B5-E104-4DA6-9777-E23C8AFF207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77241029-36BE-40C7-A98F-119AFBEF4D1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90992BC3-FD0B-4F6F-AA69-6D754360F7D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CD31F463-2714-432C-99B6-77C40F1AA25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8165E9C-31AE-425A-ABA2-0435E17D3BFC}"/>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F339E521-FE28-488D-B807-F7F347D7CC5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C0A2F55C-8FC7-4790-A56B-26B4744522A6}"/>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4929CDB9-01E0-4C46-88DE-B9AED41409E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6F483DD6-EF65-4F1F-B4F8-B9781FC935D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21A21FEB-5B36-4260-94B1-CE61601E823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CB66812F-810E-489D-A9FD-3567AA71FF2F}"/>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69DAB5F7-FC65-45E6-811C-8417BAB1491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C32DACD6-E76E-4A7E-A8C2-B1DEFBC0EC63}"/>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13F19244-9285-4AB8-A1A1-B8865D0697E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CCEBF6D7-4750-48CA-A7C4-98F7D11A35D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DD59AD6D-97EE-47CD-8A41-02E2C564C5B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 xmlns:a16="http://schemas.microsoft.com/office/drawing/2014/main" id="{1AB631C3-A934-4FD7-BE35-66D1D2A7C853}"/>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 xmlns:a16="http://schemas.microsoft.com/office/drawing/2014/main" id="{8D1055CA-769D-4877-B046-112DEFE084CF}"/>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 xmlns:a16="http://schemas.microsoft.com/office/drawing/2014/main" id="{AED2DC01-554A-4B85-8D8A-D3E383B69A64}"/>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 xmlns:a16="http://schemas.microsoft.com/office/drawing/2014/main" id="{687416EC-716A-49A4-A014-100576C8235E}"/>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 xmlns:a16="http://schemas.microsoft.com/office/drawing/2014/main" id="{7D6E76AE-2264-43A1-ADC8-6E10242230E3}"/>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16116</xdr:rowOff>
    </xdr:from>
    <xdr:to>
      <xdr:col>6</xdr:col>
      <xdr:colOff>511175</xdr:colOff>
      <xdr:row>38</xdr:row>
      <xdr:rowOff>24016</xdr:rowOff>
    </xdr:to>
    <xdr:cxnSp macro="">
      <xdr:nvCxnSpPr>
        <xdr:cNvPr id="60" name="直線コネクタ 59">
          <a:extLst>
            <a:ext uri="{FF2B5EF4-FFF2-40B4-BE49-F238E27FC236}">
              <a16:creationId xmlns="" xmlns:a16="http://schemas.microsoft.com/office/drawing/2014/main" id="{FB3DB9A5-3789-4B12-888F-40738B542514}"/>
            </a:ext>
          </a:extLst>
        </xdr:cNvPr>
        <xdr:cNvCxnSpPr/>
      </xdr:nvCxnSpPr>
      <xdr:spPr>
        <a:xfrm>
          <a:off x="3797300" y="6531216"/>
          <a:ext cx="8382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 xmlns:a16="http://schemas.microsoft.com/office/drawing/2014/main" id="{0FD829E6-ABC3-463A-81F8-619D9F86D1DF}"/>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 xmlns:a16="http://schemas.microsoft.com/office/drawing/2014/main" id="{B5DE0BEE-574A-4361-87EE-50ADA2AD8246}"/>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16116</xdr:rowOff>
    </xdr:from>
    <xdr:to>
      <xdr:col>5</xdr:col>
      <xdr:colOff>358775</xdr:colOff>
      <xdr:row>38</xdr:row>
      <xdr:rowOff>29325</xdr:rowOff>
    </xdr:to>
    <xdr:cxnSp macro="">
      <xdr:nvCxnSpPr>
        <xdr:cNvPr id="63" name="直線コネクタ 62">
          <a:extLst>
            <a:ext uri="{FF2B5EF4-FFF2-40B4-BE49-F238E27FC236}">
              <a16:creationId xmlns="" xmlns:a16="http://schemas.microsoft.com/office/drawing/2014/main" id="{D11EDFAA-F364-4A09-BF3A-1CF84843D783}"/>
            </a:ext>
          </a:extLst>
        </xdr:cNvPr>
        <xdr:cNvCxnSpPr/>
      </xdr:nvCxnSpPr>
      <xdr:spPr>
        <a:xfrm flipV="1">
          <a:off x="2908300" y="6531216"/>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a:extLst>
            <a:ext uri="{FF2B5EF4-FFF2-40B4-BE49-F238E27FC236}">
              <a16:creationId xmlns="" xmlns:a16="http://schemas.microsoft.com/office/drawing/2014/main" id="{0EA59172-FB56-4568-A81B-E06F487D2946}"/>
            </a:ext>
          </a:extLst>
        </xdr:cNvPr>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50525</xdr:rowOff>
    </xdr:from>
    <xdr:ext cx="534377" cy="259045"/>
    <xdr:sp macro="" textlink="">
      <xdr:nvSpPr>
        <xdr:cNvPr id="65" name="テキスト ボックス 64">
          <a:extLst>
            <a:ext uri="{FF2B5EF4-FFF2-40B4-BE49-F238E27FC236}">
              <a16:creationId xmlns="" xmlns:a16="http://schemas.microsoft.com/office/drawing/2014/main" id="{48444940-8578-45F0-B29A-B732C672A483}"/>
            </a:ext>
          </a:extLst>
        </xdr:cNvPr>
        <xdr:cNvSpPr txBox="1"/>
      </xdr:nvSpPr>
      <xdr:spPr>
        <a:xfrm>
          <a:off x="3530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27966</xdr:rowOff>
    </xdr:from>
    <xdr:to>
      <xdr:col>4</xdr:col>
      <xdr:colOff>155575</xdr:colOff>
      <xdr:row>38</xdr:row>
      <xdr:rowOff>29325</xdr:rowOff>
    </xdr:to>
    <xdr:cxnSp macro="">
      <xdr:nvCxnSpPr>
        <xdr:cNvPr id="66" name="直線コネクタ 65">
          <a:extLst>
            <a:ext uri="{FF2B5EF4-FFF2-40B4-BE49-F238E27FC236}">
              <a16:creationId xmlns="" xmlns:a16="http://schemas.microsoft.com/office/drawing/2014/main" id="{0BD7BA5A-E363-4AC1-A70D-09825810096E}"/>
            </a:ext>
          </a:extLst>
        </xdr:cNvPr>
        <xdr:cNvCxnSpPr/>
      </xdr:nvCxnSpPr>
      <xdr:spPr>
        <a:xfrm>
          <a:off x="2019300" y="654306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25388</xdr:rowOff>
    </xdr:from>
    <xdr:to>
      <xdr:col>4</xdr:col>
      <xdr:colOff>206375</xdr:colOff>
      <xdr:row>38</xdr:row>
      <xdr:rowOff>126988</xdr:rowOff>
    </xdr:to>
    <xdr:sp macro="" textlink="">
      <xdr:nvSpPr>
        <xdr:cNvPr id="67" name="フローチャート : 判断 66">
          <a:extLst>
            <a:ext uri="{FF2B5EF4-FFF2-40B4-BE49-F238E27FC236}">
              <a16:creationId xmlns="" xmlns:a16="http://schemas.microsoft.com/office/drawing/2014/main" id="{8EB503C1-B10A-44AF-A3B0-A746995EE421}"/>
            </a:ext>
          </a:extLst>
        </xdr:cNvPr>
        <xdr:cNvSpPr/>
      </xdr:nvSpPr>
      <xdr:spPr>
        <a:xfrm>
          <a:off x="2857500" y="65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118115</xdr:rowOff>
    </xdr:from>
    <xdr:ext cx="534377" cy="259045"/>
    <xdr:sp macro="" textlink="">
      <xdr:nvSpPr>
        <xdr:cNvPr id="68" name="テキスト ボックス 67">
          <a:extLst>
            <a:ext uri="{FF2B5EF4-FFF2-40B4-BE49-F238E27FC236}">
              <a16:creationId xmlns="" xmlns:a16="http://schemas.microsoft.com/office/drawing/2014/main" id="{495DAC05-5C93-43D5-8916-FC9D277AAF14}"/>
            </a:ext>
          </a:extLst>
        </xdr:cNvPr>
        <xdr:cNvSpPr txBox="1"/>
      </xdr:nvSpPr>
      <xdr:spPr>
        <a:xfrm>
          <a:off x="2641111" y="66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27966</xdr:rowOff>
    </xdr:from>
    <xdr:to>
      <xdr:col>2</xdr:col>
      <xdr:colOff>638175</xdr:colOff>
      <xdr:row>38</xdr:row>
      <xdr:rowOff>31483</xdr:rowOff>
    </xdr:to>
    <xdr:cxnSp macro="">
      <xdr:nvCxnSpPr>
        <xdr:cNvPr id="69" name="直線コネクタ 68">
          <a:extLst>
            <a:ext uri="{FF2B5EF4-FFF2-40B4-BE49-F238E27FC236}">
              <a16:creationId xmlns="" xmlns:a16="http://schemas.microsoft.com/office/drawing/2014/main" id="{8073E25B-8F19-453C-8002-5A393F146A9E}"/>
            </a:ext>
          </a:extLst>
        </xdr:cNvPr>
        <xdr:cNvCxnSpPr/>
      </xdr:nvCxnSpPr>
      <xdr:spPr>
        <a:xfrm flipV="1">
          <a:off x="1130300" y="6543066"/>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30252</xdr:rowOff>
    </xdr:from>
    <xdr:to>
      <xdr:col>3</xdr:col>
      <xdr:colOff>3175</xdr:colOff>
      <xdr:row>38</xdr:row>
      <xdr:rowOff>131852</xdr:rowOff>
    </xdr:to>
    <xdr:sp macro="" textlink="">
      <xdr:nvSpPr>
        <xdr:cNvPr id="70" name="フローチャート : 判断 69">
          <a:extLst>
            <a:ext uri="{FF2B5EF4-FFF2-40B4-BE49-F238E27FC236}">
              <a16:creationId xmlns="" xmlns:a16="http://schemas.microsoft.com/office/drawing/2014/main" id="{51B3BD6B-EA7C-4F64-9BF2-F65684F23CE2}"/>
            </a:ext>
          </a:extLst>
        </xdr:cNvPr>
        <xdr:cNvSpPr/>
      </xdr:nvSpPr>
      <xdr:spPr>
        <a:xfrm>
          <a:off x="1968500" y="6545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122979</xdr:rowOff>
    </xdr:from>
    <xdr:ext cx="534377" cy="259045"/>
    <xdr:sp macro="" textlink="">
      <xdr:nvSpPr>
        <xdr:cNvPr id="71" name="テキスト ボックス 70">
          <a:extLst>
            <a:ext uri="{FF2B5EF4-FFF2-40B4-BE49-F238E27FC236}">
              <a16:creationId xmlns="" xmlns:a16="http://schemas.microsoft.com/office/drawing/2014/main" id="{31DB4A15-3147-4206-8F9D-FB74E3AD322F}"/>
            </a:ext>
          </a:extLst>
        </xdr:cNvPr>
        <xdr:cNvSpPr txBox="1"/>
      </xdr:nvSpPr>
      <xdr:spPr>
        <a:xfrm>
          <a:off x="1752111" y="66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27165</xdr:rowOff>
    </xdr:from>
    <xdr:to>
      <xdr:col>1</xdr:col>
      <xdr:colOff>485775</xdr:colOff>
      <xdr:row>38</xdr:row>
      <xdr:rowOff>128765</xdr:rowOff>
    </xdr:to>
    <xdr:sp macro="" textlink="">
      <xdr:nvSpPr>
        <xdr:cNvPr id="72" name="フローチャート : 判断 71">
          <a:extLst>
            <a:ext uri="{FF2B5EF4-FFF2-40B4-BE49-F238E27FC236}">
              <a16:creationId xmlns="" xmlns:a16="http://schemas.microsoft.com/office/drawing/2014/main" id="{9491D79E-339D-4E62-B32D-2DD1E8BA29C0}"/>
            </a:ext>
          </a:extLst>
        </xdr:cNvPr>
        <xdr:cNvSpPr/>
      </xdr:nvSpPr>
      <xdr:spPr>
        <a:xfrm>
          <a:off x="1079500" y="65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119892</xdr:rowOff>
    </xdr:from>
    <xdr:ext cx="534377" cy="259045"/>
    <xdr:sp macro="" textlink="">
      <xdr:nvSpPr>
        <xdr:cNvPr id="73" name="テキスト ボックス 72">
          <a:extLst>
            <a:ext uri="{FF2B5EF4-FFF2-40B4-BE49-F238E27FC236}">
              <a16:creationId xmlns="" xmlns:a16="http://schemas.microsoft.com/office/drawing/2014/main" id="{4275013B-7EE4-45E1-B375-1C3E851B96F2}"/>
            </a:ext>
          </a:extLst>
        </xdr:cNvPr>
        <xdr:cNvSpPr txBox="1"/>
      </xdr:nvSpPr>
      <xdr:spPr>
        <a:xfrm>
          <a:off x="863111" y="66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8A6CD356-76D1-449D-9DCB-2AEE5D00499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DE683CB8-2CF2-40F3-9D17-73B34D25481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8E340BB-4B78-41AA-8011-1459BD7EB1F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C05BA57-8A23-4A9A-86E4-2B198730946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3C2EC8F1-75A4-4460-A76D-AE3BFAA019D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144666</xdr:rowOff>
    </xdr:from>
    <xdr:to>
      <xdr:col>6</xdr:col>
      <xdr:colOff>561975</xdr:colOff>
      <xdr:row>38</xdr:row>
      <xdr:rowOff>74816</xdr:rowOff>
    </xdr:to>
    <xdr:sp macro="" textlink="">
      <xdr:nvSpPr>
        <xdr:cNvPr id="79" name="円/楕円 78">
          <a:extLst>
            <a:ext uri="{FF2B5EF4-FFF2-40B4-BE49-F238E27FC236}">
              <a16:creationId xmlns="" xmlns:a16="http://schemas.microsoft.com/office/drawing/2014/main" id="{533FCB8F-8F56-409C-BE93-280207381545}"/>
            </a:ext>
          </a:extLst>
        </xdr:cNvPr>
        <xdr:cNvSpPr/>
      </xdr:nvSpPr>
      <xdr:spPr>
        <a:xfrm>
          <a:off x="45847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59593</xdr:rowOff>
    </xdr:from>
    <xdr:ext cx="534377" cy="259045"/>
    <xdr:sp macro="" textlink="">
      <xdr:nvSpPr>
        <xdr:cNvPr id="80" name="議会費該当値テキスト">
          <a:extLst>
            <a:ext uri="{FF2B5EF4-FFF2-40B4-BE49-F238E27FC236}">
              <a16:creationId xmlns="" xmlns:a16="http://schemas.microsoft.com/office/drawing/2014/main" id="{B7462164-BB30-4B62-BDD6-C77E32B28650}"/>
            </a:ext>
          </a:extLst>
        </xdr:cNvPr>
        <xdr:cNvSpPr txBox="1"/>
      </xdr:nvSpPr>
      <xdr:spPr>
        <a:xfrm>
          <a:off x="4686300" y="64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136766</xdr:rowOff>
    </xdr:from>
    <xdr:to>
      <xdr:col>5</xdr:col>
      <xdr:colOff>409575</xdr:colOff>
      <xdr:row>38</xdr:row>
      <xdr:rowOff>66917</xdr:rowOff>
    </xdr:to>
    <xdr:sp macro="" textlink="">
      <xdr:nvSpPr>
        <xdr:cNvPr id="81" name="円/楕円 80">
          <a:extLst>
            <a:ext uri="{FF2B5EF4-FFF2-40B4-BE49-F238E27FC236}">
              <a16:creationId xmlns="" xmlns:a16="http://schemas.microsoft.com/office/drawing/2014/main" id="{83ECC151-D602-4FFE-B2CE-371B3EAEEE26}"/>
            </a:ext>
          </a:extLst>
        </xdr:cNvPr>
        <xdr:cNvSpPr/>
      </xdr:nvSpPr>
      <xdr:spPr>
        <a:xfrm>
          <a:off x="3746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58043</xdr:rowOff>
    </xdr:from>
    <xdr:ext cx="534377" cy="259045"/>
    <xdr:sp macro="" textlink="">
      <xdr:nvSpPr>
        <xdr:cNvPr id="82" name="テキスト ボックス 81">
          <a:extLst>
            <a:ext uri="{FF2B5EF4-FFF2-40B4-BE49-F238E27FC236}">
              <a16:creationId xmlns="" xmlns:a16="http://schemas.microsoft.com/office/drawing/2014/main" id="{B2421DC6-7C29-4311-9310-D70A4AD4C579}"/>
            </a:ext>
          </a:extLst>
        </xdr:cNvPr>
        <xdr:cNvSpPr txBox="1"/>
      </xdr:nvSpPr>
      <xdr:spPr>
        <a:xfrm>
          <a:off x="3530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149974</xdr:rowOff>
    </xdr:from>
    <xdr:to>
      <xdr:col>4</xdr:col>
      <xdr:colOff>206375</xdr:colOff>
      <xdr:row>38</xdr:row>
      <xdr:rowOff>80124</xdr:rowOff>
    </xdr:to>
    <xdr:sp macro="" textlink="">
      <xdr:nvSpPr>
        <xdr:cNvPr id="83" name="円/楕円 82">
          <a:extLst>
            <a:ext uri="{FF2B5EF4-FFF2-40B4-BE49-F238E27FC236}">
              <a16:creationId xmlns="" xmlns:a16="http://schemas.microsoft.com/office/drawing/2014/main" id="{CFAFD92B-1DB1-449F-ACA1-9A16C6BC1550}"/>
            </a:ext>
          </a:extLst>
        </xdr:cNvPr>
        <xdr:cNvSpPr/>
      </xdr:nvSpPr>
      <xdr:spPr>
        <a:xfrm>
          <a:off x="2857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96651</xdr:rowOff>
    </xdr:from>
    <xdr:ext cx="534377" cy="259045"/>
    <xdr:sp macro="" textlink="">
      <xdr:nvSpPr>
        <xdr:cNvPr id="84" name="テキスト ボックス 83">
          <a:extLst>
            <a:ext uri="{FF2B5EF4-FFF2-40B4-BE49-F238E27FC236}">
              <a16:creationId xmlns="" xmlns:a16="http://schemas.microsoft.com/office/drawing/2014/main" id="{7059D1C7-37A4-4D0C-B410-9BF8196DE8DE}"/>
            </a:ext>
          </a:extLst>
        </xdr:cNvPr>
        <xdr:cNvSpPr txBox="1"/>
      </xdr:nvSpPr>
      <xdr:spPr>
        <a:xfrm>
          <a:off x="2641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148615</xdr:rowOff>
    </xdr:from>
    <xdr:to>
      <xdr:col>3</xdr:col>
      <xdr:colOff>3175</xdr:colOff>
      <xdr:row>38</xdr:row>
      <xdr:rowOff>78766</xdr:rowOff>
    </xdr:to>
    <xdr:sp macro="" textlink="">
      <xdr:nvSpPr>
        <xdr:cNvPr id="85" name="円/楕円 84">
          <a:extLst>
            <a:ext uri="{FF2B5EF4-FFF2-40B4-BE49-F238E27FC236}">
              <a16:creationId xmlns="" xmlns:a16="http://schemas.microsoft.com/office/drawing/2014/main" id="{5AEA2082-7132-4BB6-8587-11FFB93D9AF6}"/>
            </a:ext>
          </a:extLst>
        </xdr:cNvPr>
        <xdr:cNvSpPr/>
      </xdr:nvSpPr>
      <xdr:spPr>
        <a:xfrm>
          <a:off x="1968500" y="6492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95292</xdr:rowOff>
    </xdr:from>
    <xdr:ext cx="534377" cy="259045"/>
    <xdr:sp macro="" textlink="">
      <xdr:nvSpPr>
        <xdr:cNvPr id="86" name="テキスト ボックス 85">
          <a:extLst>
            <a:ext uri="{FF2B5EF4-FFF2-40B4-BE49-F238E27FC236}">
              <a16:creationId xmlns="" xmlns:a16="http://schemas.microsoft.com/office/drawing/2014/main" id="{95EA50FE-3C50-46B8-9FEE-218AF62E0436}"/>
            </a:ext>
          </a:extLst>
        </xdr:cNvPr>
        <xdr:cNvSpPr txBox="1"/>
      </xdr:nvSpPr>
      <xdr:spPr>
        <a:xfrm>
          <a:off x="1752111" y="62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152133</xdr:rowOff>
    </xdr:from>
    <xdr:to>
      <xdr:col>1</xdr:col>
      <xdr:colOff>485775</xdr:colOff>
      <xdr:row>38</xdr:row>
      <xdr:rowOff>82283</xdr:rowOff>
    </xdr:to>
    <xdr:sp macro="" textlink="">
      <xdr:nvSpPr>
        <xdr:cNvPr id="87" name="円/楕円 86">
          <a:extLst>
            <a:ext uri="{FF2B5EF4-FFF2-40B4-BE49-F238E27FC236}">
              <a16:creationId xmlns="" xmlns:a16="http://schemas.microsoft.com/office/drawing/2014/main" id="{C15BF1A7-7E5B-4F5E-AFA0-7FBDDA8AD3DE}"/>
            </a:ext>
          </a:extLst>
        </xdr:cNvPr>
        <xdr:cNvSpPr/>
      </xdr:nvSpPr>
      <xdr:spPr>
        <a:xfrm>
          <a:off x="1079500" y="64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98810</xdr:rowOff>
    </xdr:from>
    <xdr:ext cx="534377" cy="259045"/>
    <xdr:sp macro="" textlink="">
      <xdr:nvSpPr>
        <xdr:cNvPr id="88" name="テキスト ボックス 87">
          <a:extLst>
            <a:ext uri="{FF2B5EF4-FFF2-40B4-BE49-F238E27FC236}">
              <a16:creationId xmlns="" xmlns:a16="http://schemas.microsoft.com/office/drawing/2014/main" id="{4C62C0AB-40FE-47F6-8267-7CB894DF5AE6}"/>
            </a:ext>
          </a:extLst>
        </xdr:cNvPr>
        <xdr:cNvSpPr txBox="1"/>
      </xdr:nvSpPr>
      <xdr:spPr>
        <a:xfrm>
          <a:off x="863111" y="62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632C3898-FE8C-48E0-A21D-8919FE33B52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83E0FD7D-F7A5-470B-BFBE-A91C1DEF284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D09D7840-5EFC-4782-BCFC-B35241B4388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5009D66C-3CBA-49EE-AE47-52485333115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F6CA33D0-2AAB-4FD2-888D-D931569FA28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19D85AE5-FEFE-4FB4-ABFD-AA6C70789F4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B972DFBF-9128-406D-B556-0BB122434E9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44FA1028-1CCE-4786-9A5D-455200558EE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44612B36-158E-4B93-A383-7A069361256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9A6C7301-8941-48EF-9CEE-8ADFE562F2B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 xmlns:a16="http://schemas.microsoft.com/office/drawing/2014/main" id="{970F8459-4C94-4D5E-BD22-313FF88587E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 xmlns:a16="http://schemas.microsoft.com/office/drawing/2014/main" id="{DEF8651D-AB1D-4325-B182-D76F2B710D12}"/>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 xmlns:a16="http://schemas.microsoft.com/office/drawing/2014/main" id="{98C1BAAF-AA04-4E19-88B7-8ED65BE6AA18}"/>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 xmlns:a16="http://schemas.microsoft.com/office/drawing/2014/main" id="{33065F48-0E30-4204-84AB-9314715FDD71}"/>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 xmlns:a16="http://schemas.microsoft.com/office/drawing/2014/main" id="{1F1C98C4-1690-47EB-AFF8-10A14518D825}"/>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 xmlns:a16="http://schemas.microsoft.com/office/drawing/2014/main" id="{9607325B-D439-46DD-8D5E-6EFDEF6AF365}"/>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 xmlns:a16="http://schemas.microsoft.com/office/drawing/2014/main" id="{4A052B74-D816-4CF7-B797-34EFCCFCFD0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 xmlns:a16="http://schemas.microsoft.com/office/drawing/2014/main" id="{B0F77FC1-39BA-47F5-B5D1-49F5A1ABBB29}"/>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 xmlns:a16="http://schemas.microsoft.com/office/drawing/2014/main" id="{3EF2F0D1-9C6A-4F11-859A-560616EB07F5}"/>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 xmlns:a16="http://schemas.microsoft.com/office/drawing/2014/main" id="{C5F88A23-DCDB-4B09-95BB-3194D63963AC}"/>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 xmlns:a16="http://schemas.microsoft.com/office/drawing/2014/main" id="{5960AAFE-4A5E-4E56-8919-90A9F9380FA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 xmlns:a16="http://schemas.microsoft.com/office/drawing/2014/main" id="{AC2601E9-D701-4C61-9795-9007951B105A}"/>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73A7B2A5-753D-4D41-838E-929765B9599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79B1F122-609A-4E48-928E-AE5333FBE95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 xmlns:a16="http://schemas.microsoft.com/office/drawing/2014/main" id="{265AEEC3-2F2E-46BC-972E-6F75B9E52D9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 xmlns:a16="http://schemas.microsoft.com/office/drawing/2014/main" id="{B5664CB5-CBA3-4B7D-BD4C-268EAD963054}"/>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 xmlns:a16="http://schemas.microsoft.com/office/drawing/2014/main" id="{C7A37764-57CD-416B-9C7F-A0A5397D9B4D}"/>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 xmlns:a16="http://schemas.microsoft.com/office/drawing/2014/main" id="{18689B2B-CA79-4D43-B7DD-9B3408D3FF04}"/>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 xmlns:a16="http://schemas.microsoft.com/office/drawing/2014/main" id="{08D56F64-3A6A-4C88-A96F-297001239731}"/>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 xmlns:a16="http://schemas.microsoft.com/office/drawing/2014/main" id="{7B2994C3-54F8-4FA2-9DC3-3F7798F57FF9}"/>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167030</xdr:rowOff>
    </xdr:from>
    <xdr:to>
      <xdr:col>6</xdr:col>
      <xdr:colOff>511175</xdr:colOff>
      <xdr:row>59</xdr:row>
      <xdr:rowOff>17817</xdr:rowOff>
    </xdr:to>
    <xdr:cxnSp macro="">
      <xdr:nvCxnSpPr>
        <xdr:cNvPr id="119" name="直線コネクタ 118">
          <a:extLst>
            <a:ext uri="{FF2B5EF4-FFF2-40B4-BE49-F238E27FC236}">
              <a16:creationId xmlns="" xmlns:a16="http://schemas.microsoft.com/office/drawing/2014/main" id="{9B004D57-DE91-4632-A7ED-02F837215A42}"/>
            </a:ext>
          </a:extLst>
        </xdr:cNvPr>
        <xdr:cNvCxnSpPr/>
      </xdr:nvCxnSpPr>
      <xdr:spPr>
        <a:xfrm>
          <a:off x="3797300" y="10111130"/>
          <a:ext cx="838200" cy="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 xmlns:a16="http://schemas.microsoft.com/office/drawing/2014/main" id="{25D4898B-6626-4E22-B762-4652D732FB11}"/>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 xmlns:a16="http://schemas.microsoft.com/office/drawing/2014/main" id="{863AC636-5FE8-4156-83E9-9BA92E6E527F}"/>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167030</xdr:rowOff>
    </xdr:from>
    <xdr:to>
      <xdr:col>5</xdr:col>
      <xdr:colOff>358775</xdr:colOff>
      <xdr:row>59</xdr:row>
      <xdr:rowOff>50473</xdr:rowOff>
    </xdr:to>
    <xdr:cxnSp macro="">
      <xdr:nvCxnSpPr>
        <xdr:cNvPr id="122" name="直線コネクタ 121">
          <a:extLst>
            <a:ext uri="{FF2B5EF4-FFF2-40B4-BE49-F238E27FC236}">
              <a16:creationId xmlns="" xmlns:a16="http://schemas.microsoft.com/office/drawing/2014/main" id="{CB6556EF-9EC7-4FC5-9C0D-5BF708117373}"/>
            </a:ext>
          </a:extLst>
        </xdr:cNvPr>
        <xdr:cNvCxnSpPr/>
      </xdr:nvCxnSpPr>
      <xdr:spPr>
        <a:xfrm flipV="1">
          <a:off x="2908300" y="10111130"/>
          <a:ext cx="889000" cy="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a:extLst>
            <a:ext uri="{FF2B5EF4-FFF2-40B4-BE49-F238E27FC236}">
              <a16:creationId xmlns="" xmlns:a16="http://schemas.microsoft.com/office/drawing/2014/main" id="{3FABFFD2-3DCE-4D31-8E78-1A78FFA0A36A}"/>
            </a:ext>
          </a:extLst>
        </xdr:cNvPr>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54087</xdr:rowOff>
    </xdr:from>
    <xdr:ext cx="599010" cy="259045"/>
    <xdr:sp macro="" textlink="">
      <xdr:nvSpPr>
        <xdr:cNvPr id="124" name="テキスト ボックス 123">
          <a:extLst>
            <a:ext uri="{FF2B5EF4-FFF2-40B4-BE49-F238E27FC236}">
              <a16:creationId xmlns="" xmlns:a16="http://schemas.microsoft.com/office/drawing/2014/main" id="{271C1785-82EF-4837-9F50-7449D4703FCF}"/>
            </a:ext>
          </a:extLst>
        </xdr:cNvPr>
        <xdr:cNvSpPr txBox="1"/>
      </xdr:nvSpPr>
      <xdr:spPr>
        <a:xfrm>
          <a:off x="3497794" y="10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47903</xdr:rowOff>
    </xdr:from>
    <xdr:to>
      <xdr:col>4</xdr:col>
      <xdr:colOff>155575</xdr:colOff>
      <xdr:row>59</xdr:row>
      <xdr:rowOff>50473</xdr:rowOff>
    </xdr:to>
    <xdr:cxnSp macro="">
      <xdr:nvCxnSpPr>
        <xdr:cNvPr id="125" name="直線コネクタ 124">
          <a:extLst>
            <a:ext uri="{FF2B5EF4-FFF2-40B4-BE49-F238E27FC236}">
              <a16:creationId xmlns="" xmlns:a16="http://schemas.microsoft.com/office/drawing/2014/main" id="{149C3D9F-8DED-4F51-8A12-317D72AA4F3E}"/>
            </a:ext>
          </a:extLst>
        </xdr:cNvPr>
        <xdr:cNvCxnSpPr/>
      </xdr:nvCxnSpPr>
      <xdr:spPr>
        <a:xfrm>
          <a:off x="2019300" y="10163453"/>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169539</xdr:rowOff>
    </xdr:from>
    <xdr:to>
      <xdr:col>4</xdr:col>
      <xdr:colOff>206375</xdr:colOff>
      <xdr:row>59</xdr:row>
      <xdr:rowOff>99689</xdr:rowOff>
    </xdr:to>
    <xdr:sp macro="" textlink="">
      <xdr:nvSpPr>
        <xdr:cNvPr id="126" name="フローチャート : 判断 125">
          <a:extLst>
            <a:ext uri="{FF2B5EF4-FFF2-40B4-BE49-F238E27FC236}">
              <a16:creationId xmlns="" xmlns:a16="http://schemas.microsoft.com/office/drawing/2014/main" id="{74772CC4-B440-497E-B25D-AB28DFBECE51}"/>
            </a:ext>
          </a:extLst>
        </xdr:cNvPr>
        <xdr:cNvSpPr/>
      </xdr:nvSpPr>
      <xdr:spPr>
        <a:xfrm>
          <a:off x="2857500" y="101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116216</xdr:rowOff>
    </xdr:from>
    <xdr:ext cx="599010" cy="259045"/>
    <xdr:sp macro="" textlink="">
      <xdr:nvSpPr>
        <xdr:cNvPr id="127" name="テキスト ボックス 126">
          <a:extLst>
            <a:ext uri="{FF2B5EF4-FFF2-40B4-BE49-F238E27FC236}">
              <a16:creationId xmlns="" xmlns:a16="http://schemas.microsoft.com/office/drawing/2014/main" id="{C0DC12BA-D0C1-4486-95D2-AD011CEEC722}"/>
            </a:ext>
          </a:extLst>
        </xdr:cNvPr>
        <xdr:cNvSpPr txBox="1"/>
      </xdr:nvSpPr>
      <xdr:spPr>
        <a:xfrm>
          <a:off x="2608794" y="988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29360</xdr:rowOff>
    </xdr:from>
    <xdr:to>
      <xdr:col>2</xdr:col>
      <xdr:colOff>638175</xdr:colOff>
      <xdr:row>59</xdr:row>
      <xdr:rowOff>47903</xdr:rowOff>
    </xdr:to>
    <xdr:cxnSp macro="">
      <xdr:nvCxnSpPr>
        <xdr:cNvPr id="128" name="直線コネクタ 127">
          <a:extLst>
            <a:ext uri="{FF2B5EF4-FFF2-40B4-BE49-F238E27FC236}">
              <a16:creationId xmlns="" xmlns:a16="http://schemas.microsoft.com/office/drawing/2014/main" id="{8A2132B8-2844-4947-8769-2D17CA407307}"/>
            </a:ext>
          </a:extLst>
        </xdr:cNvPr>
        <xdr:cNvCxnSpPr/>
      </xdr:nvCxnSpPr>
      <xdr:spPr>
        <a:xfrm>
          <a:off x="1130300" y="10144910"/>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165676</xdr:rowOff>
    </xdr:from>
    <xdr:to>
      <xdr:col>3</xdr:col>
      <xdr:colOff>3175</xdr:colOff>
      <xdr:row>59</xdr:row>
      <xdr:rowOff>95826</xdr:rowOff>
    </xdr:to>
    <xdr:sp macro="" textlink="">
      <xdr:nvSpPr>
        <xdr:cNvPr id="129" name="フローチャート : 判断 128">
          <a:extLst>
            <a:ext uri="{FF2B5EF4-FFF2-40B4-BE49-F238E27FC236}">
              <a16:creationId xmlns="" xmlns:a16="http://schemas.microsoft.com/office/drawing/2014/main" id="{F0D78BC0-A81C-4F01-B614-D3A4707AABF2}"/>
            </a:ext>
          </a:extLst>
        </xdr:cNvPr>
        <xdr:cNvSpPr/>
      </xdr:nvSpPr>
      <xdr:spPr>
        <a:xfrm>
          <a:off x="1968500" y="101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112353</xdr:rowOff>
    </xdr:from>
    <xdr:ext cx="599010" cy="259045"/>
    <xdr:sp macro="" textlink="">
      <xdr:nvSpPr>
        <xdr:cNvPr id="130" name="テキスト ボックス 129">
          <a:extLst>
            <a:ext uri="{FF2B5EF4-FFF2-40B4-BE49-F238E27FC236}">
              <a16:creationId xmlns="" xmlns:a16="http://schemas.microsoft.com/office/drawing/2014/main" id="{9305156C-E852-46BC-9298-942FA88946F6}"/>
            </a:ext>
          </a:extLst>
        </xdr:cNvPr>
        <xdr:cNvSpPr txBox="1"/>
      </xdr:nvSpPr>
      <xdr:spPr>
        <a:xfrm>
          <a:off x="1719794" y="988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171070</xdr:rowOff>
    </xdr:from>
    <xdr:to>
      <xdr:col>1</xdr:col>
      <xdr:colOff>485775</xdr:colOff>
      <xdr:row>59</xdr:row>
      <xdr:rowOff>101220</xdr:rowOff>
    </xdr:to>
    <xdr:sp macro="" textlink="">
      <xdr:nvSpPr>
        <xdr:cNvPr id="131" name="フローチャート : 判断 130">
          <a:extLst>
            <a:ext uri="{FF2B5EF4-FFF2-40B4-BE49-F238E27FC236}">
              <a16:creationId xmlns="" xmlns:a16="http://schemas.microsoft.com/office/drawing/2014/main" id="{9940F7E6-F120-4FB8-8B17-39E63FD3970B}"/>
            </a:ext>
          </a:extLst>
        </xdr:cNvPr>
        <xdr:cNvSpPr/>
      </xdr:nvSpPr>
      <xdr:spPr>
        <a:xfrm>
          <a:off x="1079500" y="101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92347</xdr:rowOff>
    </xdr:from>
    <xdr:ext cx="599010" cy="259045"/>
    <xdr:sp macro="" textlink="">
      <xdr:nvSpPr>
        <xdr:cNvPr id="132" name="テキスト ボックス 131">
          <a:extLst>
            <a:ext uri="{FF2B5EF4-FFF2-40B4-BE49-F238E27FC236}">
              <a16:creationId xmlns="" xmlns:a16="http://schemas.microsoft.com/office/drawing/2014/main" id="{5508F779-7B2C-43CF-9CB1-3CFC59897D73}"/>
            </a:ext>
          </a:extLst>
        </xdr:cNvPr>
        <xdr:cNvSpPr txBox="1"/>
      </xdr:nvSpPr>
      <xdr:spPr>
        <a:xfrm>
          <a:off x="830794" y="102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845569BB-E598-4D1E-98B1-8E17406CF56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EE88A213-B508-4806-91D7-CF0EE67BEBE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36BC7E48-C0AD-452B-97DE-FB530860E33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D22BEBF4-8295-4570-B2EF-FEEBE21E40B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D13EF689-BFB3-434C-85A7-99F27555F51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138467</xdr:rowOff>
    </xdr:from>
    <xdr:to>
      <xdr:col>6</xdr:col>
      <xdr:colOff>561975</xdr:colOff>
      <xdr:row>59</xdr:row>
      <xdr:rowOff>68617</xdr:rowOff>
    </xdr:to>
    <xdr:sp macro="" textlink="">
      <xdr:nvSpPr>
        <xdr:cNvPr id="138" name="円/楕円 137">
          <a:extLst>
            <a:ext uri="{FF2B5EF4-FFF2-40B4-BE49-F238E27FC236}">
              <a16:creationId xmlns="" xmlns:a16="http://schemas.microsoft.com/office/drawing/2014/main" id="{161ACC16-72D6-4E75-A242-6874671A7AC8}"/>
            </a:ext>
          </a:extLst>
        </xdr:cNvPr>
        <xdr:cNvSpPr/>
      </xdr:nvSpPr>
      <xdr:spPr>
        <a:xfrm>
          <a:off x="4584700" y="100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a:extLst>
            <a:ext uri="{FF2B5EF4-FFF2-40B4-BE49-F238E27FC236}">
              <a16:creationId xmlns="" xmlns:a16="http://schemas.microsoft.com/office/drawing/2014/main" id="{6E7CF274-FF7E-4479-A487-E4BF7D65905B}"/>
            </a:ext>
          </a:extLst>
        </xdr:cNvPr>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116230</xdr:rowOff>
    </xdr:from>
    <xdr:to>
      <xdr:col>5</xdr:col>
      <xdr:colOff>409575</xdr:colOff>
      <xdr:row>59</xdr:row>
      <xdr:rowOff>46380</xdr:rowOff>
    </xdr:to>
    <xdr:sp macro="" textlink="">
      <xdr:nvSpPr>
        <xdr:cNvPr id="140" name="円/楕円 139">
          <a:extLst>
            <a:ext uri="{FF2B5EF4-FFF2-40B4-BE49-F238E27FC236}">
              <a16:creationId xmlns="" xmlns:a16="http://schemas.microsoft.com/office/drawing/2014/main" id="{206256CE-BADE-4FA6-B674-874A8CBB1A2C}"/>
            </a:ext>
          </a:extLst>
        </xdr:cNvPr>
        <xdr:cNvSpPr/>
      </xdr:nvSpPr>
      <xdr:spPr>
        <a:xfrm>
          <a:off x="3746500" y="100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62907</xdr:rowOff>
    </xdr:from>
    <xdr:ext cx="599010" cy="259045"/>
    <xdr:sp macro="" textlink="">
      <xdr:nvSpPr>
        <xdr:cNvPr id="141" name="テキスト ボックス 140">
          <a:extLst>
            <a:ext uri="{FF2B5EF4-FFF2-40B4-BE49-F238E27FC236}">
              <a16:creationId xmlns="" xmlns:a16="http://schemas.microsoft.com/office/drawing/2014/main" id="{50AFD1D8-BD1E-4635-A003-76A08920F6AF}"/>
            </a:ext>
          </a:extLst>
        </xdr:cNvPr>
        <xdr:cNvSpPr txBox="1"/>
      </xdr:nvSpPr>
      <xdr:spPr>
        <a:xfrm>
          <a:off x="3497794" y="983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171123</xdr:rowOff>
    </xdr:from>
    <xdr:to>
      <xdr:col>4</xdr:col>
      <xdr:colOff>206375</xdr:colOff>
      <xdr:row>59</xdr:row>
      <xdr:rowOff>101273</xdr:rowOff>
    </xdr:to>
    <xdr:sp macro="" textlink="">
      <xdr:nvSpPr>
        <xdr:cNvPr id="142" name="円/楕円 141">
          <a:extLst>
            <a:ext uri="{FF2B5EF4-FFF2-40B4-BE49-F238E27FC236}">
              <a16:creationId xmlns="" xmlns:a16="http://schemas.microsoft.com/office/drawing/2014/main" id="{458F8424-9665-4005-9D76-C239065AF09D}"/>
            </a:ext>
          </a:extLst>
        </xdr:cNvPr>
        <xdr:cNvSpPr/>
      </xdr:nvSpPr>
      <xdr:spPr>
        <a:xfrm>
          <a:off x="2857500" y="10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92400</xdr:rowOff>
    </xdr:from>
    <xdr:ext cx="599010" cy="259045"/>
    <xdr:sp macro="" textlink="">
      <xdr:nvSpPr>
        <xdr:cNvPr id="143" name="テキスト ボックス 142">
          <a:extLst>
            <a:ext uri="{FF2B5EF4-FFF2-40B4-BE49-F238E27FC236}">
              <a16:creationId xmlns="" xmlns:a16="http://schemas.microsoft.com/office/drawing/2014/main" id="{A83AA5FA-BAB2-4C56-A1AE-3303CBFB9B2D}"/>
            </a:ext>
          </a:extLst>
        </xdr:cNvPr>
        <xdr:cNvSpPr txBox="1"/>
      </xdr:nvSpPr>
      <xdr:spPr>
        <a:xfrm>
          <a:off x="2608794" y="1020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168553</xdr:rowOff>
    </xdr:from>
    <xdr:to>
      <xdr:col>3</xdr:col>
      <xdr:colOff>3175</xdr:colOff>
      <xdr:row>59</xdr:row>
      <xdr:rowOff>98703</xdr:rowOff>
    </xdr:to>
    <xdr:sp macro="" textlink="">
      <xdr:nvSpPr>
        <xdr:cNvPr id="144" name="円/楕円 143">
          <a:extLst>
            <a:ext uri="{FF2B5EF4-FFF2-40B4-BE49-F238E27FC236}">
              <a16:creationId xmlns="" xmlns:a16="http://schemas.microsoft.com/office/drawing/2014/main" id="{A9FD0444-7F74-4ED4-A210-094C1E522F6F}"/>
            </a:ext>
          </a:extLst>
        </xdr:cNvPr>
        <xdr:cNvSpPr/>
      </xdr:nvSpPr>
      <xdr:spPr>
        <a:xfrm>
          <a:off x="1968500" y="101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89830</xdr:rowOff>
    </xdr:from>
    <xdr:ext cx="599010" cy="259045"/>
    <xdr:sp macro="" textlink="">
      <xdr:nvSpPr>
        <xdr:cNvPr id="145" name="テキスト ボックス 144">
          <a:extLst>
            <a:ext uri="{FF2B5EF4-FFF2-40B4-BE49-F238E27FC236}">
              <a16:creationId xmlns="" xmlns:a16="http://schemas.microsoft.com/office/drawing/2014/main" id="{25F2BD6A-BCE4-40F9-9360-E5742E4DBB2D}"/>
            </a:ext>
          </a:extLst>
        </xdr:cNvPr>
        <xdr:cNvSpPr txBox="1"/>
      </xdr:nvSpPr>
      <xdr:spPr>
        <a:xfrm>
          <a:off x="1719794" y="102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150010</xdr:rowOff>
    </xdr:from>
    <xdr:to>
      <xdr:col>1</xdr:col>
      <xdr:colOff>485775</xdr:colOff>
      <xdr:row>59</xdr:row>
      <xdr:rowOff>80160</xdr:rowOff>
    </xdr:to>
    <xdr:sp macro="" textlink="">
      <xdr:nvSpPr>
        <xdr:cNvPr id="146" name="円/楕円 145">
          <a:extLst>
            <a:ext uri="{FF2B5EF4-FFF2-40B4-BE49-F238E27FC236}">
              <a16:creationId xmlns="" xmlns:a16="http://schemas.microsoft.com/office/drawing/2014/main" id="{62D65846-1E3B-4F59-9F89-DFB8EBEC3FA4}"/>
            </a:ext>
          </a:extLst>
        </xdr:cNvPr>
        <xdr:cNvSpPr/>
      </xdr:nvSpPr>
      <xdr:spPr>
        <a:xfrm>
          <a:off x="1079500" y="100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96687</xdr:rowOff>
    </xdr:from>
    <xdr:ext cx="599010" cy="259045"/>
    <xdr:sp macro="" textlink="">
      <xdr:nvSpPr>
        <xdr:cNvPr id="147" name="テキスト ボックス 146">
          <a:extLst>
            <a:ext uri="{FF2B5EF4-FFF2-40B4-BE49-F238E27FC236}">
              <a16:creationId xmlns="" xmlns:a16="http://schemas.microsoft.com/office/drawing/2014/main" id="{97EAB793-3438-44B8-B468-48552934A0F5}"/>
            </a:ext>
          </a:extLst>
        </xdr:cNvPr>
        <xdr:cNvSpPr txBox="1"/>
      </xdr:nvSpPr>
      <xdr:spPr>
        <a:xfrm>
          <a:off x="830794" y="986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777F48A-26DB-47E3-A479-A2F58B0B48F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4FE55EBF-FA15-4462-AB3A-C32AEC1152C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9E72E88E-4AB3-422F-9596-9B7B555BEFC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E8DE6206-B517-4C2A-955E-2A1D549F6CD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B0F377AA-FA6A-4664-A9AE-C1A3AD2B7ED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E616BA1B-CC07-4CD5-B6B0-5CEBC350E89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1AB4BB84-447A-44A9-9B14-82A9047A0FD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1A1A93DA-1A53-4971-9C20-6837E95B4DE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85CD021B-17A2-4564-A2AD-402EEA64A82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1A44FD3-27D5-4456-8936-80074C8D9B0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 xmlns:a16="http://schemas.microsoft.com/office/drawing/2014/main" id="{5709AADE-9F3D-4673-9B54-21D31DF78203}"/>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 xmlns:a16="http://schemas.microsoft.com/office/drawing/2014/main" id="{5E387998-E9D4-43B0-A0C0-1B09046859D9}"/>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 xmlns:a16="http://schemas.microsoft.com/office/drawing/2014/main" id="{7BEE3240-8501-40B6-8F36-4FBB788E8BFD}"/>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 xmlns:a16="http://schemas.microsoft.com/office/drawing/2014/main" id="{E7040068-72FD-4586-B2CC-40F7D6F91B73}"/>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 xmlns:a16="http://schemas.microsoft.com/office/drawing/2014/main" id="{D94E3860-8FB9-46EA-8909-398AEF495C86}"/>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 xmlns:a16="http://schemas.microsoft.com/office/drawing/2014/main" id="{E149230C-A976-450F-B44A-868D8339100D}"/>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 xmlns:a16="http://schemas.microsoft.com/office/drawing/2014/main" id="{5537E6EF-E642-4EDE-9C93-E3206FE1E61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E09A1BC7-E2E2-4EA7-92FD-939DFBB0CCD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 xmlns:a16="http://schemas.microsoft.com/office/drawing/2014/main" id="{E5F162F1-07AD-40CD-BBA9-C3B99C84C08A}"/>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 xmlns:a16="http://schemas.microsoft.com/office/drawing/2014/main" id="{7AF2931F-D44D-4ED7-BFC5-C877CCA4263D}"/>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 xmlns:a16="http://schemas.microsoft.com/office/drawing/2014/main" id="{8EC7AF6F-62F5-4559-9494-1BE451DE4778}"/>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 xmlns:a16="http://schemas.microsoft.com/office/drawing/2014/main" id="{CD767B40-C3C6-47CA-B205-F342B391898D}"/>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 xmlns:a16="http://schemas.microsoft.com/office/drawing/2014/main" id="{D6DA7EFC-92FF-4A83-854B-6A382B5681D9}"/>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 xmlns:a16="http://schemas.microsoft.com/office/drawing/2014/main" id="{E81FF174-F80E-4F76-80C7-D6A4AEFB131A}"/>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 xmlns:a16="http://schemas.microsoft.com/office/drawing/2014/main" id="{F740C3B3-55EC-49B4-A935-242293B1E9E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 xmlns:a16="http://schemas.microsoft.com/office/drawing/2014/main" id="{3701E363-9CF2-4C87-8FCE-8F1E8CD18AE7}"/>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 xmlns:a16="http://schemas.microsoft.com/office/drawing/2014/main" id="{DE0BFB63-312F-4B30-9798-FE12987D0A4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 xmlns:a16="http://schemas.microsoft.com/office/drawing/2014/main" id="{AEABB2CC-8DC5-4504-AE07-F8E0EBE528EA}"/>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 xmlns:a16="http://schemas.microsoft.com/office/drawing/2014/main" id="{71B63207-452B-48DD-BD6F-7D1ECC135975}"/>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 xmlns:a16="http://schemas.microsoft.com/office/drawing/2014/main" id="{F64CEB3C-F858-4755-9419-015D4DFC1E54}"/>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 xmlns:a16="http://schemas.microsoft.com/office/drawing/2014/main" id="{6C0E5B71-EE34-47A8-AEA7-7B67D61849CA}"/>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 xmlns:a16="http://schemas.microsoft.com/office/drawing/2014/main" id="{427515DC-C3BF-4CFA-ACF5-EBCA140446D3}"/>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114844</xdr:rowOff>
    </xdr:from>
    <xdr:to>
      <xdr:col>6</xdr:col>
      <xdr:colOff>511175</xdr:colOff>
      <xdr:row>78</xdr:row>
      <xdr:rowOff>121405</xdr:rowOff>
    </xdr:to>
    <xdr:cxnSp macro="">
      <xdr:nvCxnSpPr>
        <xdr:cNvPr id="180" name="直線コネクタ 179">
          <a:extLst>
            <a:ext uri="{FF2B5EF4-FFF2-40B4-BE49-F238E27FC236}">
              <a16:creationId xmlns="" xmlns:a16="http://schemas.microsoft.com/office/drawing/2014/main" id="{D9BFD131-E267-40A3-9038-B9628C03BAC7}"/>
            </a:ext>
          </a:extLst>
        </xdr:cNvPr>
        <xdr:cNvCxnSpPr/>
      </xdr:nvCxnSpPr>
      <xdr:spPr>
        <a:xfrm>
          <a:off x="3797300" y="13487944"/>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 xmlns:a16="http://schemas.microsoft.com/office/drawing/2014/main" id="{B83A87F7-9692-4628-97EB-96FC145BC86F}"/>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 xmlns:a16="http://schemas.microsoft.com/office/drawing/2014/main" id="{E0603FEC-FF2E-49C9-8B5D-48BABB0D572A}"/>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114844</xdr:rowOff>
    </xdr:from>
    <xdr:to>
      <xdr:col>5</xdr:col>
      <xdr:colOff>358775</xdr:colOff>
      <xdr:row>78</xdr:row>
      <xdr:rowOff>153436</xdr:rowOff>
    </xdr:to>
    <xdr:cxnSp macro="">
      <xdr:nvCxnSpPr>
        <xdr:cNvPr id="183" name="直線コネクタ 182">
          <a:extLst>
            <a:ext uri="{FF2B5EF4-FFF2-40B4-BE49-F238E27FC236}">
              <a16:creationId xmlns="" xmlns:a16="http://schemas.microsoft.com/office/drawing/2014/main" id="{9B080C3A-6856-4784-9725-3385F6570FE4}"/>
            </a:ext>
          </a:extLst>
        </xdr:cNvPr>
        <xdr:cNvCxnSpPr/>
      </xdr:nvCxnSpPr>
      <xdr:spPr>
        <a:xfrm flipV="1">
          <a:off x="2908300" y="13487944"/>
          <a:ext cx="889000" cy="3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a:extLst>
            <a:ext uri="{FF2B5EF4-FFF2-40B4-BE49-F238E27FC236}">
              <a16:creationId xmlns="" xmlns:a16="http://schemas.microsoft.com/office/drawing/2014/main" id="{E4FBEB36-DBA6-4EE5-AF14-27AD3F3F16DD}"/>
            </a:ext>
          </a:extLst>
        </xdr:cNvPr>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9456</xdr:rowOff>
    </xdr:from>
    <xdr:ext cx="599010" cy="259045"/>
    <xdr:sp macro="" textlink="">
      <xdr:nvSpPr>
        <xdr:cNvPr id="185" name="テキスト ボックス 184">
          <a:extLst>
            <a:ext uri="{FF2B5EF4-FFF2-40B4-BE49-F238E27FC236}">
              <a16:creationId xmlns="" xmlns:a16="http://schemas.microsoft.com/office/drawing/2014/main" id="{60705366-B22F-4A0E-BE85-B27ECDD90BAE}"/>
            </a:ext>
          </a:extLst>
        </xdr:cNvPr>
        <xdr:cNvSpPr txBox="1"/>
      </xdr:nvSpPr>
      <xdr:spPr>
        <a:xfrm>
          <a:off x="3497794" y="1321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140122</xdr:rowOff>
    </xdr:from>
    <xdr:to>
      <xdr:col>4</xdr:col>
      <xdr:colOff>155575</xdr:colOff>
      <xdr:row>78</xdr:row>
      <xdr:rowOff>153436</xdr:rowOff>
    </xdr:to>
    <xdr:cxnSp macro="">
      <xdr:nvCxnSpPr>
        <xdr:cNvPr id="186" name="直線コネクタ 185">
          <a:extLst>
            <a:ext uri="{FF2B5EF4-FFF2-40B4-BE49-F238E27FC236}">
              <a16:creationId xmlns="" xmlns:a16="http://schemas.microsoft.com/office/drawing/2014/main" id="{A3075AD5-EC4A-443A-A463-B5C64CE03B0D}"/>
            </a:ext>
          </a:extLst>
        </xdr:cNvPr>
        <xdr:cNvCxnSpPr/>
      </xdr:nvCxnSpPr>
      <xdr:spPr>
        <a:xfrm>
          <a:off x="2019300" y="13513222"/>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95726</xdr:rowOff>
    </xdr:from>
    <xdr:to>
      <xdr:col>4</xdr:col>
      <xdr:colOff>206375</xdr:colOff>
      <xdr:row>79</xdr:row>
      <xdr:rowOff>25876</xdr:rowOff>
    </xdr:to>
    <xdr:sp macro="" textlink="">
      <xdr:nvSpPr>
        <xdr:cNvPr id="187" name="フローチャート : 判断 186">
          <a:extLst>
            <a:ext uri="{FF2B5EF4-FFF2-40B4-BE49-F238E27FC236}">
              <a16:creationId xmlns="" xmlns:a16="http://schemas.microsoft.com/office/drawing/2014/main" id="{871A444D-5699-46BE-B8BD-E2982A7BE984}"/>
            </a:ext>
          </a:extLst>
        </xdr:cNvPr>
        <xdr:cNvSpPr/>
      </xdr:nvSpPr>
      <xdr:spPr>
        <a:xfrm>
          <a:off x="2857500" y="1346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42403</xdr:rowOff>
    </xdr:from>
    <xdr:ext cx="599010" cy="259045"/>
    <xdr:sp macro="" textlink="">
      <xdr:nvSpPr>
        <xdr:cNvPr id="188" name="テキスト ボックス 187">
          <a:extLst>
            <a:ext uri="{FF2B5EF4-FFF2-40B4-BE49-F238E27FC236}">
              <a16:creationId xmlns="" xmlns:a16="http://schemas.microsoft.com/office/drawing/2014/main" id="{AD554661-40C1-48A5-B3AF-8506F04306FB}"/>
            </a:ext>
          </a:extLst>
        </xdr:cNvPr>
        <xdr:cNvSpPr txBox="1"/>
      </xdr:nvSpPr>
      <xdr:spPr>
        <a:xfrm>
          <a:off x="2608794" y="1324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140122</xdr:rowOff>
    </xdr:from>
    <xdr:to>
      <xdr:col>2</xdr:col>
      <xdr:colOff>638175</xdr:colOff>
      <xdr:row>78</xdr:row>
      <xdr:rowOff>143994</xdr:rowOff>
    </xdr:to>
    <xdr:cxnSp macro="">
      <xdr:nvCxnSpPr>
        <xdr:cNvPr id="189" name="直線コネクタ 188">
          <a:extLst>
            <a:ext uri="{FF2B5EF4-FFF2-40B4-BE49-F238E27FC236}">
              <a16:creationId xmlns="" xmlns:a16="http://schemas.microsoft.com/office/drawing/2014/main" id="{D7C0E672-9523-4C57-B0C4-7D97417DEDD9}"/>
            </a:ext>
          </a:extLst>
        </xdr:cNvPr>
        <xdr:cNvCxnSpPr/>
      </xdr:nvCxnSpPr>
      <xdr:spPr>
        <a:xfrm flipV="1">
          <a:off x="1130300" y="13513222"/>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107697</xdr:rowOff>
    </xdr:from>
    <xdr:to>
      <xdr:col>3</xdr:col>
      <xdr:colOff>3175</xdr:colOff>
      <xdr:row>79</xdr:row>
      <xdr:rowOff>37847</xdr:rowOff>
    </xdr:to>
    <xdr:sp macro="" textlink="">
      <xdr:nvSpPr>
        <xdr:cNvPr id="190" name="フローチャート : 判断 189">
          <a:extLst>
            <a:ext uri="{FF2B5EF4-FFF2-40B4-BE49-F238E27FC236}">
              <a16:creationId xmlns="" xmlns:a16="http://schemas.microsoft.com/office/drawing/2014/main" id="{4D1CBC05-6475-4C06-A64D-34F66D8BEB8A}"/>
            </a:ext>
          </a:extLst>
        </xdr:cNvPr>
        <xdr:cNvSpPr/>
      </xdr:nvSpPr>
      <xdr:spPr>
        <a:xfrm>
          <a:off x="1968500" y="1348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28974</xdr:rowOff>
    </xdr:from>
    <xdr:ext cx="599010" cy="259045"/>
    <xdr:sp macro="" textlink="">
      <xdr:nvSpPr>
        <xdr:cNvPr id="191" name="テキスト ボックス 190">
          <a:extLst>
            <a:ext uri="{FF2B5EF4-FFF2-40B4-BE49-F238E27FC236}">
              <a16:creationId xmlns="" xmlns:a16="http://schemas.microsoft.com/office/drawing/2014/main" id="{59C63011-401C-40C1-B288-9FDE0B49A212}"/>
            </a:ext>
          </a:extLst>
        </xdr:cNvPr>
        <xdr:cNvSpPr txBox="1"/>
      </xdr:nvSpPr>
      <xdr:spPr>
        <a:xfrm>
          <a:off x="1719794" y="1357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110773</xdr:rowOff>
    </xdr:from>
    <xdr:to>
      <xdr:col>1</xdr:col>
      <xdr:colOff>485775</xdr:colOff>
      <xdr:row>79</xdr:row>
      <xdr:rowOff>40923</xdr:rowOff>
    </xdr:to>
    <xdr:sp macro="" textlink="">
      <xdr:nvSpPr>
        <xdr:cNvPr id="192" name="フローチャート : 判断 191">
          <a:extLst>
            <a:ext uri="{FF2B5EF4-FFF2-40B4-BE49-F238E27FC236}">
              <a16:creationId xmlns="" xmlns:a16="http://schemas.microsoft.com/office/drawing/2014/main" id="{24DD6AD8-90E9-43BD-93E9-4D5E85E9CC0A}"/>
            </a:ext>
          </a:extLst>
        </xdr:cNvPr>
        <xdr:cNvSpPr/>
      </xdr:nvSpPr>
      <xdr:spPr>
        <a:xfrm>
          <a:off x="1079500" y="1348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32050</xdr:rowOff>
    </xdr:from>
    <xdr:ext cx="599010" cy="259045"/>
    <xdr:sp macro="" textlink="">
      <xdr:nvSpPr>
        <xdr:cNvPr id="193" name="テキスト ボックス 192">
          <a:extLst>
            <a:ext uri="{FF2B5EF4-FFF2-40B4-BE49-F238E27FC236}">
              <a16:creationId xmlns="" xmlns:a16="http://schemas.microsoft.com/office/drawing/2014/main" id="{2A6EC65E-CE01-45E6-839E-B39B590F9304}"/>
            </a:ext>
          </a:extLst>
        </xdr:cNvPr>
        <xdr:cNvSpPr txBox="1"/>
      </xdr:nvSpPr>
      <xdr:spPr>
        <a:xfrm>
          <a:off x="830794" y="135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7FD01404-2D87-4D10-91AE-EBCC950CBD7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E9CF377E-15E0-484B-814B-4156EE71468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9F671FC2-861A-4C4F-A4E7-2EAF234EBCA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93EDDFD3-2B76-4910-991A-EE23398F096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95567ACC-BB49-4A79-9E6B-B9805866915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70605</xdr:rowOff>
    </xdr:from>
    <xdr:to>
      <xdr:col>6</xdr:col>
      <xdr:colOff>561975</xdr:colOff>
      <xdr:row>79</xdr:row>
      <xdr:rowOff>755</xdr:rowOff>
    </xdr:to>
    <xdr:sp macro="" textlink="">
      <xdr:nvSpPr>
        <xdr:cNvPr id="199" name="円/楕円 198">
          <a:extLst>
            <a:ext uri="{FF2B5EF4-FFF2-40B4-BE49-F238E27FC236}">
              <a16:creationId xmlns="" xmlns:a16="http://schemas.microsoft.com/office/drawing/2014/main" id="{24567B12-DABB-49FB-9B4F-456B440C5D51}"/>
            </a:ext>
          </a:extLst>
        </xdr:cNvPr>
        <xdr:cNvSpPr/>
      </xdr:nvSpPr>
      <xdr:spPr>
        <a:xfrm>
          <a:off x="4584700" y="134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a:extLst>
            <a:ext uri="{FF2B5EF4-FFF2-40B4-BE49-F238E27FC236}">
              <a16:creationId xmlns="" xmlns:a16="http://schemas.microsoft.com/office/drawing/2014/main" id="{215F7C56-B692-489F-A9AA-DEA7CB949EC4}"/>
            </a:ext>
          </a:extLst>
        </xdr:cNvPr>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64044</xdr:rowOff>
    </xdr:from>
    <xdr:to>
      <xdr:col>5</xdr:col>
      <xdr:colOff>409575</xdr:colOff>
      <xdr:row>78</xdr:row>
      <xdr:rowOff>165644</xdr:rowOff>
    </xdr:to>
    <xdr:sp macro="" textlink="">
      <xdr:nvSpPr>
        <xdr:cNvPr id="201" name="円/楕円 200">
          <a:extLst>
            <a:ext uri="{FF2B5EF4-FFF2-40B4-BE49-F238E27FC236}">
              <a16:creationId xmlns="" xmlns:a16="http://schemas.microsoft.com/office/drawing/2014/main" id="{2F4E2A76-5AD5-40FB-A402-C18EE12818D5}"/>
            </a:ext>
          </a:extLst>
        </xdr:cNvPr>
        <xdr:cNvSpPr/>
      </xdr:nvSpPr>
      <xdr:spPr>
        <a:xfrm>
          <a:off x="3746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156771</xdr:rowOff>
    </xdr:from>
    <xdr:ext cx="599010" cy="259045"/>
    <xdr:sp macro="" textlink="">
      <xdr:nvSpPr>
        <xdr:cNvPr id="202" name="テキスト ボックス 201">
          <a:extLst>
            <a:ext uri="{FF2B5EF4-FFF2-40B4-BE49-F238E27FC236}">
              <a16:creationId xmlns="" xmlns:a16="http://schemas.microsoft.com/office/drawing/2014/main" id="{4DB1463E-13F1-4E50-B33B-7679DCF0C8F6}"/>
            </a:ext>
          </a:extLst>
        </xdr:cNvPr>
        <xdr:cNvSpPr txBox="1"/>
      </xdr:nvSpPr>
      <xdr:spPr>
        <a:xfrm>
          <a:off x="3497794" y="135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102636</xdr:rowOff>
    </xdr:from>
    <xdr:to>
      <xdr:col>4</xdr:col>
      <xdr:colOff>206375</xdr:colOff>
      <xdr:row>79</xdr:row>
      <xdr:rowOff>32786</xdr:rowOff>
    </xdr:to>
    <xdr:sp macro="" textlink="">
      <xdr:nvSpPr>
        <xdr:cNvPr id="203" name="円/楕円 202">
          <a:extLst>
            <a:ext uri="{FF2B5EF4-FFF2-40B4-BE49-F238E27FC236}">
              <a16:creationId xmlns="" xmlns:a16="http://schemas.microsoft.com/office/drawing/2014/main" id="{AB59BAC7-FFE8-4D6F-8BE1-648090CC75F6}"/>
            </a:ext>
          </a:extLst>
        </xdr:cNvPr>
        <xdr:cNvSpPr/>
      </xdr:nvSpPr>
      <xdr:spPr>
        <a:xfrm>
          <a:off x="2857500" y="134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23913</xdr:rowOff>
    </xdr:from>
    <xdr:ext cx="599010" cy="259045"/>
    <xdr:sp macro="" textlink="">
      <xdr:nvSpPr>
        <xdr:cNvPr id="204" name="テキスト ボックス 203">
          <a:extLst>
            <a:ext uri="{FF2B5EF4-FFF2-40B4-BE49-F238E27FC236}">
              <a16:creationId xmlns="" xmlns:a16="http://schemas.microsoft.com/office/drawing/2014/main" id="{D4794F74-52AD-4192-9B93-815F943D69E3}"/>
            </a:ext>
          </a:extLst>
        </xdr:cNvPr>
        <xdr:cNvSpPr txBox="1"/>
      </xdr:nvSpPr>
      <xdr:spPr>
        <a:xfrm>
          <a:off x="2608794" y="1356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89322</xdr:rowOff>
    </xdr:from>
    <xdr:to>
      <xdr:col>3</xdr:col>
      <xdr:colOff>3175</xdr:colOff>
      <xdr:row>79</xdr:row>
      <xdr:rowOff>19472</xdr:rowOff>
    </xdr:to>
    <xdr:sp macro="" textlink="">
      <xdr:nvSpPr>
        <xdr:cNvPr id="205" name="円/楕円 204">
          <a:extLst>
            <a:ext uri="{FF2B5EF4-FFF2-40B4-BE49-F238E27FC236}">
              <a16:creationId xmlns="" xmlns:a16="http://schemas.microsoft.com/office/drawing/2014/main" id="{EDF872BF-3F95-4D33-9611-459B3DF1E996}"/>
            </a:ext>
          </a:extLst>
        </xdr:cNvPr>
        <xdr:cNvSpPr/>
      </xdr:nvSpPr>
      <xdr:spPr>
        <a:xfrm>
          <a:off x="1968500" y="134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35999</xdr:rowOff>
    </xdr:from>
    <xdr:ext cx="599010" cy="259045"/>
    <xdr:sp macro="" textlink="">
      <xdr:nvSpPr>
        <xdr:cNvPr id="206" name="テキスト ボックス 205">
          <a:extLst>
            <a:ext uri="{FF2B5EF4-FFF2-40B4-BE49-F238E27FC236}">
              <a16:creationId xmlns="" xmlns:a16="http://schemas.microsoft.com/office/drawing/2014/main" id="{1750263D-EA2E-4B19-AF4A-9AE7395C72CF}"/>
            </a:ext>
          </a:extLst>
        </xdr:cNvPr>
        <xdr:cNvSpPr txBox="1"/>
      </xdr:nvSpPr>
      <xdr:spPr>
        <a:xfrm>
          <a:off x="1719794" y="1323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93194</xdr:rowOff>
    </xdr:from>
    <xdr:to>
      <xdr:col>1</xdr:col>
      <xdr:colOff>485775</xdr:colOff>
      <xdr:row>79</xdr:row>
      <xdr:rowOff>23344</xdr:rowOff>
    </xdr:to>
    <xdr:sp macro="" textlink="">
      <xdr:nvSpPr>
        <xdr:cNvPr id="207" name="円/楕円 206">
          <a:extLst>
            <a:ext uri="{FF2B5EF4-FFF2-40B4-BE49-F238E27FC236}">
              <a16:creationId xmlns="" xmlns:a16="http://schemas.microsoft.com/office/drawing/2014/main" id="{76C2CB69-A0DC-42AF-8EA1-B422083AC40D}"/>
            </a:ext>
          </a:extLst>
        </xdr:cNvPr>
        <xdr:cNvSpPr/>
      </xdr:nvSpPr>
      <xdr:spPr>
        <a:xfrm>
          <a:off x="1079500" y="134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39871</xdr:rowOff>
    </xdr:from>
    <xdr:ext cx="599010" cy="259045"/>
    <xdr:sp macro="" textlink="">
      <xdr:nvSpPr>
        <xdr:cNvPr id="208" name="テキスト ボックス 207">
          <a:extLst>
            <a:ext uri="{FF2B5EF4-FFF2-40B4-BE49-F238E27FC236}">
              <a16:creationId xmlns="" xmlns:a16="http://schemas.microsoft.com/office/drawing/2014/main" id="{1BCB831D-E620-4231-A3CC-D80A4D521889}"/>
            </a:ext>
          </a:extLst>
        </xdr:cNvPr>
        <xdr:cNvSpPr txBox="1"/>
      </xdr:nvSpPr>
      <xdr:spPr>
        <a:xfrm>
          <a:off x="830794" y="1324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 xmlns:a16="http://schemas.microsoft.com/office/drawing/2014/main" id="{6AB79DE0-9CE4-40E6-ADA4-2D008548607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 xmlns:a16="http://schemas.microsoft.com/office/drawing/2014/main" id="{84EE1772-E559-48D1-BEE0-DE89B249235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 xmlns:a16="http://schemas.microsoft.com/office/drawing/2014/main" id="{F654D59E-CA36-4DAA-8A71-B87C39FF8E5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 xmlns:a16="http://schemas.microsoft.com/office/drawing/2014/main" id="{E307A47E-E749-4F14-AEEF-314C7CED46A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 xmlns:a16="http://schemas.microsoft.com/office/drawing/2014/main" id="{BC65063C-76D3-442E-B24B-7B35CC6CBAF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 xmlns:a16="http://schemas.microsoft.com/office/drawing/2014/main" id="{33B765F2-1D86-4D36-8E55-42B26CFB318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 xmlns:a16="http://schemas.microsoft.com/office/drawing/2014/main" id="{ED6AD969-27C3-44ED-B372-B0EA7FDA469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 xmlns:a16="http://schemas.microsoft.com/office/drawing/2014/main" id="{8C51C53C-2F3F-41BF-AD79-BBC6B64E702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A7E947ED-FF09-40A9-8405-B6ECAFA22F1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 xmlns:a16="http://schemas.microsoft.com/office/drawing/2014/main" id="{94A3A251-57FD-4C1A-B38C-CB3314AF8E8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897D3FA-35FF-45AF-9CC8-EA58891ADBC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 xmlns:a16="http://schemas.microsoft.com/office/drawing/2014/main" id="{B86D50C9-9233-481B-B6F8-55460CF2B68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734EF0F6-818A-4E16-90F2-D8E2E32A559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 xmlns:a16="http://schemas.microsoft.com/office/drawing/2014/main" id="{EEE9BED9-2D4F-4771-AE10-D0E12782F2B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92DB48B1-C95E-411D-88F7-88566E9723F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 xmlns:a16="http://schemas.microsoft.com/office/drawing/2014/main" id="{64F23F75-60A4-4600-9988-C29887CFD89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675243D7-8AD0-4C80-A3D7-248725693A8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8AC80722-847C-4DCF-988E-5928A2EA10B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F80C5989-319A-4A41-BCC8-56499257050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E1148B2F-0791-4934-87D4-3207FD02C90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34531E97-A2C8-4D5F-93E2-FD9967CD971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 xmlns:a16="http://schemas.microsoft.com/office/drawing/2014/main" id="{5CC98EE8-8662-4592-BABA-759BFBC6EAC1}"/>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 xmlns:a16="http://schemas.microsoft.com/office/drawing/2014/main" id="{B5C076D3-6FBA-4419-B088-E6C4CA31851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 xmlns:a16="http://schemas.microsoft.com/office/drawing/2014/main" id="{065EC338-9D77-42E3-A385-8DF928F92908}"/>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 xmlns:a16="http://schemas.microsoft.com/office/drawing/2014/main" id="{2F081E7B-C917-48EC-8117-489D095D1E26}"/>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 xmlns:a16="http://schemas.microsoft.com/office/drawing/2014/main" id="{EB718782-0DD9-43C1-BE83-4BE86EABC75A}"/>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 xmlns:a16="http://schemas.microsoft.com/office/drawing/2014/main" id="{C92AA06E-D7EE-4A49-A51B-A4B21CF97AC3}"/>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 xmlns:a16="http://schemas.microsoft.com/office/drawing/2014/main" id="{EAF4E071-65F7-44DF-B530-7F0DE87A099D}"/>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76839</xdr:rowOff>
    </xdr:from>
    <xdr:to>
      <xdr:col>6</xdr:col>
      <xdr:colOff>511175</xdr:colOff>
      <xdr:row>98</xdr:row>
      <xdr:rowOff>90046</xdr:rowOff>
    </xdr:to>
    <xdr:cxnSp macro="">
      <xdr:nvCxnSpPr>
        <xdr:cNvPr id="237" name="直線コネクタ 236">
          <a:extLst>
            <a:ext uri="{FF2B5EF4-FFF2-40B4-BE49-F238E27FC236}">
              <a16:creationId xmlns="" xmlns:a16="http://schemas.microsoft.com/office/drawing/2014/main" id="{BF3D0C64-0D38-4D05-8EE7-7309326198A8}"/>
            </a:ext>
          </a:extLst>
        </xdr:cNvPr>
        <xdr:cNvCxnSpPr/>
      </xdr:nvCxnSpPr>
      <xdr:spPr>
        <a:xfrm flipV="1">
          <a:off x="3797300" y="16707489"/>
          <a:ext cx="838200" cy="1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 xmlns:a16="http://schemas.microsoft.com/office/drawing/2014/main" id="{E2B539A2-9A55-4B6E-BCC1-B2056C0719CD}"/>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 xmlns:a16="http://schemas.microsoft.com/office/drawing/2014/main" id="{3B7078E4-76D4-4CA4-ABF0-F08FF4083D4B}"/>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53031</xdr:rowOff>
    </xdr:from>
    <xdr:to>
      <xdr:col>5</xdr:col>
      <xdr:colOff>358775</xdr:colOff>
      <xdr:row>98</xdr:row>
      <xdr:rowOff>90046</xdr:rowOff>
    </xdr:to>
    <xdr:cxnSp macro="">
      <xdr:nvCxnSpPr>
        <xdr:cNvPr id="240" name="直線コネクタ 239">
          <a:extLst>
            <a:ext uri="{FF2B5EF4-FFF2-40B4-BE49-F238E27FC236}">
              <a16:creationId xmlns="" xmlns:a16="http://schemas.microsoft.com/office/drawing/2014/main" id="{42F8C1FA-2B9B-456E-8136-205515CEC9AE}"/>
            </a:ext>
          </a:extLst>
        </xdr:cNvPr>
        <xdr:cNvCxnSpPr/>
      </xdr:nvCxnSpPr>
      <xdr:spPr>
        <a:xfrm>
          <a:off x="2908300" y="16855131"/>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a:extLst>
            <a:ext uri="{FF2B5EF4-FFF2-40B4-BE49-F238E27FC236}">
              <a16:creationId xmlns="" xmlns:a16="http://schemas.microsoft.com/office/drawing/2014/main" id="{8A3605B5-1F65-41FE-B922-2D86D09080D2}"/>
            </a:ext>
          </a:extLst>
        </xdr:cNvPr>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88132</xdr:rowOff>
    </xdr:from>
    <xdr:ext cx="599010" cy="259045"/>
    <xdr:sp macro="" textlink="">
      <xdr:nvSpPr>
        <xdr:cNvPr id="242" name="テキスト ボックス 241">
          <a:extLst>
            <a:ext uri="{FF2B5EF4-FFF2-40B4-BE49-F238E27FC236}">
              <a16:creationId xmlns="" xmlns:a16="http://schemas.microsoft.com/office/drawing/2014/main" id="{DEBECE8F-D213-4A85-82A5-DB07B1905A87}"/>
            </a:ext>
          </a:extLst>
        </xdr:cNvPr>
        <xdr:cNvSpPr txBox="1"/>
      </xdr:nvSpPr>
      <xdr:spPr>
        <a:xfrm>
          <a:off x="3497794"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53031</xdr:rowOff>
    </xdr:from>
    <xdr:to>
      <xdr:col>4</xdr:col>
      <xdr:colOff>155575</xdr:colOff>
      <xdr:row>98</xdr:row>
      <xdr:rowOff>106896</xdr:rowOff>
    </xdr:to>
    <xdr:cxnSp macro="">
      <xdr:nvCxnSpPr>
        <xdr:cNvPr id="243" name="直線コネクタ 242">
          <a:extLst>
            <a:ext uri="{FF2B5EF4-FFF2-40B4-BE49-F238E27FC236}">
              <a16:creationId xmlns="" xmlns:a16="http://schemas.microsoft.com/office/drawing/2014/main" id="{79043F66-5845-4E7C-A616-D150BBBCE4B8}"/>
            </a:ext>
          </a:extLst>
        </xdr:cNvPr>
        <xdr:cNvCxnSpPr/>
      </xdr:nvCxnSpPr>
      <xdr:spPr>
        <a:xfrm flipV="1">
          <a:off x="2019300" y="16855131"/>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9868</xdr:rowOff>
    </xdr:from>
    <xdr:to>
      <xdr:col>4</xdr:col>
      <xdr:colOff>206375</xdr:colOff>
      <xdr:row>98</xdr:row>
      <xdr:rowOff>111468</xdr:rowOff>
    </xdr:to>
    <xdr:sp macro="" textlink="">
      <xdr:nvSpPr>
        <xdr:cNvPr id="244" name="フローチャート : 判断 243">
          <a:extLst>
            <a:ext uri="{FF2B5EF4-FFF2-40B4-BE49-F238E27FC236}">
              <a16:creationId xmlns="" xmlns:a16="http://schemas.microsoft.com/office/drawing/2014/main" id="{65CA9D1E-28AC-4EC3-BED1-CC4D3BFEF1C4}"/>
            </a:ext>
          </a:extLst>
        </xdr:cNvPr>
        <xdr:cNvSpPr/>
      </xdr:nvSpPr>
      <xdr:spPr>
        <a:xfrm>
          <a:off x="2857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102595</xdr:rowOff>
    </xdr:from>
    <xdr:ext cx="534377" cy="259045"/>
    <xdr:sp macro="" textlink="">
      <xdr:nvSpPr>
        <xdr:cNvPr id="245" name="テキスト ボックス 244">
          <a:extLst>
            <a:ext uri="{FF2B5EF4-FFF2-40B4-BE49-F238E27FC236}">
              <a16:creationId xmlns="" xmlns:a16="http://schemas.microsoft.com/office/drawing/2014/main" id="{4FA5DE5D-ED4B-432B-B49E-539155574A78}"/>
            </a:ext>
          </a:extLst>
        </xdr:cNvPr>
        <xdr:cNvSpPr txBox="1"/>
      </xdr:nvSpPr>
      <xdr:spPr>
        <a:xfrm>
          <a:off x="2641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94800</xdr:rowOff>
    </xdr:from>
    <xdr:to>
      <xdr:col>2</xdr:col>
      <xdr:colOff>638175</xdr:colOff>
      <xdr:row>98</xdr:row>
      <xdr:rowOff>106896</xdr:rowOff>
    </xdr:to>
    <xdr:cxnSp macro="">
      <xdr:nvCxnSpPr>
        <xdr:cNvPr id="246" name="直線コネクタ 245">
          <a:extLst>
            <a:ext uri="{FF2B5EF4-FFF2-40B4-BE49-F238E27FC236}">
              <a16:creationId xmlns="" xmlns:a16="http://schemas.microsoft.com/office/drawing/2014/main" id="{82432D02-0E97-4F6D-815A-FDDE36157FD9}"/>
            </a:ext>
          </a:extLst>
        </xdr:cNvPr>
        <xdr:cNvCxnSpPr/>
      </xdr:nvCxnSpPr>
      <xdr:spPr>
        <a:xfrm>
          <a:off x="1130300" y="16896900"/>
          <a:ext cx="8890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27485</xdr:rowOff>
    </xdr:from>
    <xdr:to>
      <xdr:col>3</xdr:col>
      <xdr:colOff>3175</xdr:colOff>
      <xdr:row>98</xdr:row>
      <xdr:rowOff>129085</xdr:rowOff>
    </xdr:to>
    <xdr:sp macro="" textlink="">
      <xdr:nvSpPr>
        <xdr:cNvPr id="247" name="フローチャート : 判断 246">
          <a:extLst>
            <a:ext uri="{FF2B5EF4-FFF2-40B4-BE49-F238E27FC236}">
              <a16:creationId xmlns="" xmlns:a16="http://schemas.microsoft.com/office/drawing/2014/main" id="{80C1C045-654C-4214-8EA0-D1612C64DD1F}"/>
            </a:ext>
          </a:extLst>
        </xdr:cNvPr>
        <xdr:cNvSpPr/>
      </xdr:nvSpPr>
      <xdr:spPr>
        <a:xfrm>
          <a:off x="1968500" y="168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145612</xdr:rowOff>
    </xdr:from>
    <xdr:ext cx="534377" cy="259045"/>
    <xdr:sp macro="" textlink="">
      <xdr:nvSpPr>
        <xdr:cNvPr id="248" name="テキスト ボックス 247">
          <a:extLst>
            <a:ext uri="{FF2B5EF4-FFF2-40B4-BE49-F238E27FC236}">
              <a16:creationId xmlns="" xmlns:a16="http://schemas.microsoft.com/office/drawing/2014/main" id="{51CAB591-8571-4B8B-BF16-407A066A3AE2}"/>
            </a:ext>
          </a:extLst>
        </xdr:cNvPr>
        <xdr:cNvSpPr txBox="1"/>
      </xdr:nvSpPr>
      <xdr:spPr>
        <a:xfrm>
          <a:off x="1752111" y="166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33582</xdr:rowOff>
    </xdr:from>
    <xdr:to>
      <xdr:col>1</xdr:col>
      <xdr:colOff>485775</xdr:colOff>
      <xdr:row>98</xdr:row>
      <xdr:rowOff>135182</xdr:rowOff>
    </xdr:to>
    <xdr:sp macro="" textlink="">
      <xdr:nvSpPr>
        <xdr:cNvPr id="249" name="フローチャート : 判断 248">
          <a:extLst>
            <a:ext uri="{FF2B5EF4-FFF2-40B4-BE49-F238E27FC236}">
              <a16:creationId xmlns="" xmlns:a16="http://schemas.microsoft.com/office/drawing/2014/main" id="{4D84739B-AB37-4F04-8F78-F3DF1EAE6C45}"/>
            </a:ext>
          </a:extLst>
        </xdr:cNvPr>
        <xdr:cNvSpPr/>
      </xdr:nvSpPr>
      <xdr:spPr>
        <a:xfrm>
          <a:off x="1079500" y="1683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151709</xdr:rowOff>
    </xdr:from>
    <xdr:ext cx="534377" cy="259045"/>
    <xdr:sp macro="" textlink="">
      <xdr:nvSpPr>
        <xdr:cNvPr id="250" name="テキスト ボックス 249">
          <a:extLst>
            <a:ext uri="{FF2B5EF4-FFF2-40B4-BE49-F238E27FC236}">
              <a16:creationId xmlns="" xmlns:a16="http://schemas.microsoft.com/office/drawing/2014/main" id="{8F8A8FCB-A701-4DFB-8C74-743666FEF1C0}"/>
            </a:ext>
          </a:extLst>
        </xdr:cNvPr>
        <xdr:cNvSpPr txBox="1"/>
      </xdr:nvSpPr>
      <xdr:spPr>
        <a:xfrm>
          <a:off x="863111" y="166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EB91A9FD-0ABB-4EC3-82C9-5B0A75A9541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273314A1-8AF1-4AD6-9F02-F560333D55A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B678828B-9D61-4A8A-A172-CC9A36D3CD9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BD57EFA2-A1BF-4D57-BF2C-0C62B6CD497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616BCE9B-C81F-4F50-818F-14E07F4A73C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26039</xdr:rowOff>
    </xdr:from>
    <xdr:to>
      <xdr:col>6</xdr:col>
      <xdr:colOff>561975</xdr:colOff>
      <xdr:row>97</xdr:row>
      <xdr:rowOff>127639</xdr:rowOff>
    </xdr:to>
    <xdr:sp macro="" textlink="">
      <xdr:nvSpPr>
        <xdr:cNvPr id="256" name="円/楕円 255">
          <a:extLst>
            <a:ext uri="{FF2B5EF4-FFF2-40B4-BE49-F238E27FC236}">
              <a16:creationId xmlns="" xmlns:a16="http://schemas.microsoft.com/office/drawing/2014/main" id="{72EA520A-A96A-4334-A810-74057210541D}"/>
            </a:ext>
          </a:extLst>
        </xdr:cNvPr>
        <xdr:cNvSpPr/>
      </xdr:nvSpPr>
      <xdr:spPr>
        <a:xfrm>
          <a:off x="4584700" y="166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48916</xdr:rowOff>
    </xdr:from>
    <xdr:ext cx="599010" cy="259045"/>
    <xdr:sp macro="" textlink="">
      <xdr:nvSpPr>
        <xdr:cNvPr id="257" name="衛生費該当値テキスト">
          <a:extLst>
            <a:ext uri="{FF2B5EF4-FFF2-40B4-BE49-F238E27FC236}">
              <a16:creationId xmlns="" xmlns:a16="http://schemas.microsoft.com/office/drawing/2014/main" id="{90D57234-33FD-432E-A039-70DD4B49080A}"/>
            </a:ext>
          </a:extLst>
        </xdr:cNvPr>
        <xdr:cNvSpPr txBox="1"/>
      </xdr:nvSpPr>
      <xdr:spPr>
        <a:xfrm>
          <a:off x="4686300" y="1650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39246</xdr:rowOff>
    </xdr:from>
    <xdr:to>
      <xdr:col>5</xdr:col>
      <xdr:colOff>409575</xdr:colOff>
      <xdr:row>98</xdr:row>
      <xdr:rowOff>140846</xdr:rowOff>
    </xdr:to>
    <xdr:sp macro="" textlink="">
      <xdr:nvSpPr>
        <xdr:cNvPr id="258" name="円/楕円 257">
          <a:extLst>
            <a:ext uri="{FF2B5EF4-FFF2-40B4-BE49-F238E27FC236}">
              <a16:creationId xmlns="" xmlns:a16="http://schemas.microsoft.com/office/drawing/2014/main" id="{82A8E582-79F7-4D3C-A9A2-16225DB55A38}"/>
            </a:ext>
          </a:extLst>
        </xdr:cNvPr>
        <xdr:cNvSpPr/>
      </xdr:nvSpPr>
      <xdr:spPr>
        <a:xfrm>
          <a:off x="3746500" y="168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131973</xdr:rowOff>
    </xdr:from>
    <xdr:ext cx="534377" cy="259045"/>
    <xdr:sp macro="" textlink="">
      <xdr:nvSpPr>
        <xdr:cNvPr id="259" name="テキスト ボックス 258">
          <a:extLst>
            <a:ext uri="{FF2B5EF4-FFF2-40B4-BE49-F238E27FC236}">
              <a16:creationId xmlns="" xmlns:a16="http://schemas.microsoft.com/office/drawing/2014/main" id="{4ABF62E2-C17A-48D6-AD79-3C6A9E76059D}"/>
            </a:ext>
          </a:extLst>
        </xdr:cNvPr>
        <xdr:cNvSpPr txBox="1"/>
      </xdr:nvSpPr>
      <xdr:spPr>
        <a:xfrm>
          <a:off x="3530111" y="1693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2231</xdr:rowOff>
    </xdr:from>
    <xdr:to>
      <xdr:col>4</xdr:col>
      <xdr:colOff>206375</xdr:colOff>
      <xdr:row>98</xdr:row>
      <xdr:rowOff>103831</xdr:rowOff>
    </xdr:to>
    <xdr:sp macro="" textlink="">
      <xdr:nvSpPr>
        <xdr:cNvPr id="260" name="円/楕円 259">
          <a:extLst>
            <a:ext uri="{FF2B5EF4-FFF2-40B4-BE49-F238E27FC236}">
              <a16:creationId xmlns="" xmlns:a16="http://schemas.microsoft.com/office/drawing/2014/main" id="{0DB6DA50-B4EF-4EED-BBE5-EF6589BF892A}"/>
            </a:ext>
          </a:extLst>
        </xdr:cNvPr>
        <xdr:cNvSpPr/>
      </xdr:nvSpPr>
      <xdr:spPr>
        <a:xfrm>
          <a:off x="2857500" y="168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120358</xdr:rowOff>
    </xdr:from>
    <xdr:ext cx="534377" cy="259045"/>
    <xdr:sp macro="" textlink="">
      <xdr:nvSpPr>
        <xdr:cNvPr id="261" name="テキスト ボックス 260">
          <a:extLst>
            <a:ext uri="{FF2B5EF4-FFF2-40B4-BE49-F238E27FC236}">
              <a16:creationId xmlns="" xmlns:a16="http://schemas.microsoft.com/office/drawing/2014/main" id="{F73CEA25-7F74-4071-B82A-45D1FDB6C1E8}"/>
            </a:ext>
          </a:extLst>
        </xdr:cNvPr>
        <xdr:cNvSpPr txBox="1"/>
      </xdr:nvSpPr>
      <xdr:spPr>
        <a:xfrm>
          <a:off x="2641111" y="16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56096</xdr:rowOff>
    </xdr:from>
    <xdr:to>
      <xdr:col>3</xdr:col>
      <xdr:colOff>3175</xdr:colOff>
      <xdr:row>98</xdr:row>
      <xdr:rowOff>157696</xdr:rowOff>
    </xdr:to>
    <xdr:sp macro="" textlink="">
      <xdr:nvSpPr>
        <xdr:cNvPr id="262" name="円/楕円 261">
          <a:extLst>
            <a:ext uri="{FF2B5EF4-FFF2-40B4-BE49-F238E27FC236}">
              <a16:creationId xmlns="" xmlns:a16="http://schemas.microsoft.com/office/drawing/2014/main" id="{4E7F47DC-7425-491B-8071-E93FDCEB857D}"/>
            </a:ext>
          </a:extLst>
        </xdr:cNvPr>
        <xdr:cNvSpPr/>
      </xdr:nvSpPr>
      <xdr:spPr>
        <a:xfrm>
          <a:off x="1968500" y="168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148823</xdr:rowOff>
    </xdr:from>
    <xdr:ext cx="534377" cy="259045"/>
    <xdr:sp macro="" textlink="">
      <xdr:nvSpPr>
        <xdr:cNvPr id="263" name="テキスト ボックス 262">
          <a:extLst>
            <a:ext uri="{FF2B5EF4-FFF2-40B4-BE49-F238E27FC236}">
              <a16:creationId xmlns="" xmlns:a16="http://schemas.microsoft.com/office/drawing/2014/main" id="{1F7684B7-CFB9-4413-A55E-5BF569FFCAD6}"/>
            </a:ext>
          </a:extLst>
        </xdr:cNvPr>
        <xdr:cNvSpPr txBox="1"/>
      </xdr:nvSpPr>
      <xdr:spPr>
        <a:xfrm>
          <a:off x="1752111" y="169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44000</xdr:rowOff>
    </xdr:from>
    <xdr:to>
      <xdr:col>1</xdr:col>
      <xdr:colOff>485775</xdr:colOff>
      <xdr:row>98</xdr:row>
      <xdr:rowOff>145600</xdr:rowOff>
    </xdr:to>
    <xdr:sp macro="" textlink="">
      <xdr:nvSpPr>
        <xdr:cNvPr id="264" name="円/楕円 263">
          <a:extLst>
            <a:ext uri="{FF2B5EF4-FFF2-40B4-BE49-F238E27FC236}">
              <a16:creationId xmlns="" xmlns:a16="http://schemas.microsoft.com/office/drawing/2014/main" id="{3A1F5689-9933-4485-B2E1-9883814C86BD}"/>
            </a:ext>
          </a:extLst>
        </xdr:cNvPr>
        <xdr:cNvSpPr/>
      </xdr:nvSpPr>
      <xdr:spPr>
        <a:xfrm>
          <a:off x="1079500" y="168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136727</xdr:rowOff>
    </xdr:from>
    <xdr:ext cx="534377" cy="259045"/>
    <xdr:sp macro="" textlink="">
      <xdr:nvSpPr>
        <xdr:cNvPr id="265" name="テキスト ボックス 264">
          <a:extLst>
            <a:ext uri="{FF2B5EF4-FFF2-40B4-BE49-F238E27FC236}">
              <a16:creationId xmlns="" xmlns:a16="http://schemas.microsoft.com/office/drawing/2014/main" id="{22A2F02B-5E61-4FF7-80DA-E487B08FD07E}"/>
            </a:ext>
          </a:extLst>
        </xdr:cNvPr>
        <xdr:cNvSpPr txBox="1"/>
      </xdr:nvSpPr>
      <xdr:spPr>
        <a:xfrm>
          <a:off x="863111" y="169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CF5362C8-BBF4-4BC4-B430-1C8BD1059C4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981A3356-024E-47D8-87AD-B0BFD4AAC4F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525E5ECC-FA7C-4E78-AB14-C47C9907A9C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1C22C157-F575-4FAB-88E0-1DBC2D5D497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9B00DCAD-8598-4E42-A5BB-322FD79018C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F4D5D7C3-F87E-4DCD-BE17-ED1172CB537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327189AE-5A48-4E09-97C8-EACD486D785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EC3AA2FA-551A-49E7-969A-656271C8FD1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97592993-97A3-461C-B754-2CFE590A935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A0E644-A073-456B-8B9D-776530346FF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 xmlns:a16="http://schemas.microsoft.com/office/drawing/2014/main" id="{623D0486-10E4-41CF-BE8F-3FA4594C2798}"/>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2B8D7D86-3282-46BB-A026-AF56F33A126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 xmlns:a16="http://schemas.microsoft.com/office/drawing/2014/main" id="{1BDD1759-CB78-4ED4-97F6-8879DD4FB68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6092C26E-FCB2-43DD-850D-9D54FB64F8E6}"/>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 xmlns:a16="http://schemas.microsoft.com/office/drawing/2014/main" id="{6DCDDC44-1968-4342-92AF-230C0AA6F222}"/>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1E3C8C4A-D218-44EB-A156-6C7376D3DB25}"/>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 xmlns:a16="http://schemas.microsoft.com/office/drawing/2014/main" id="{479A7DC2-1030-4DAB-AB31-BF556769E91F}"/>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 xmlns:a16="http://schemas.microsoft.com/office/drawing/2014/main" id="{11C7BB3F-7481-4082-8E6D-53E320C298B2}"/>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 xmlns:a16="http://schemas.microsoft.com/office/drawing/2014/main" id="{20A47797-AEBA-4712-82C5-CBEF72A4FFA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 xmlns:a16="http://schemas.microsoft.com/office/drawing/2014/main" id="{F5529087-DBE1-4A28-BCA1-3964541A2DE4}"/>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 xmlns:a16="http://schemas.microsoft.com/office/drawing/2014/main" id="{03E737E3-23C3-44F5-8C2E-0AB8BDAD135F}"/>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DDE2BB30-6F74-4F48-8C37-58D6F2F2DB4D}"/>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 xmlns:a16="http://schemas.microsoft.com/office/drawing/2014/main" id="{784CF2EF-8D5B-4C62-9BDE-B99187E7186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75CFDDAF-4765-4BBC-8DC1-A8A4F5151D3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 xmlns:a16="http://schemas.microsoft.com/office/drawing/2014/main" id="{928BCFA4-9549-4472-9FFC-B769DCBB1E2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 xmlns:a16="http://schemas.microsoft.com/office/drawing/2014/main" id="{46BFEAEC-54DF-4493-ABEA-74B601B00603}"/>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 xmlns:a16="http://schemas.microsoft.com/office/drawing/2014/main" id="{67A6005A-42CE-4006-AF09-27B02B2414E7}"/>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 xmlns:a16="http://schemas.microsoft.com/office/drawing/2014/main" id="{A188C8C2-6A0F-4B49-A3A9-C3F1CB589FEE}"/>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 xmlns:a16="http://schemas.microsoft.com/office/drawing/2014/main" id="{96E6B0A2-C6E9-46EA-A5F6-0D2ACFD2214D}"/>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 xmlns:a16="http://schemas.microsoft.com/office/drawing/2014/main" id="{DFD7C8F7-B401-41EC-94A3-859FCC00BAC6}"/>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 xmlns:a16="http://schemas.microsoft.com/office/drawing/2014/main" id="{96F7112A-4878-4257-9EE3-C652AC59A02C}"/>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 xmlns:a16="http://schemas.microsoft.com/office/drawing/2014/main" id="{A49FD141-847E-4FE4-8101-5D8894B7960E}"/>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 xmlns:a16="http://schemas.microsoft.com/office/drawing/2014/main" id="{648339EE-6515-4606-A144-8A293A4A4014}"/>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 xmlns:a16="http://schemas.microsoft.com/office/drawing/2014/main" id="{E3619C8C-1726-4EBA-A987-9B367CE80F75}"/>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300" name="フローチャート : 判断 299">
          <a:extLst>
            <a:ext uri="{FF2B5EF4-FFF2-40B4-BE49-F238E27FC236}">
              <a16:creationId xmlns="" xmlns:a16="http://schemas.microsoft.com/office/drawing/2014/main" id="{E45942F1-1A01-4ECC-A143-EBD3FC94B2CF}"/>
            </a:ext>
          </a:extLst>
        </xdr:cNvPr>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150106</xdr:rowOff>
    </xdr:from>
    <xdr:ext cx="378565" cy="259045"/>
    <xdr:sp macro="" textlink="">
      <xdr:nvSpPr>
        <xdr:cNvPr id="301" name="テキスト ボックス 300">
          <a:extLst>
            <a:ext uri="{FF2B5EF4-FFF2-40B4-BE49-F238E27FC236}">
              <a16:creationId xmlns="" xmlns:a16="http://schemas.microsoft.com/office/drawing/2014/main" id="{903C633A-6BFF-4DA2-B0C8-DBCE4B1B78D7}"/>
            </a:ext>
          </a:extLst>
        </xdr:cNvPr>
        <xdr:cNvSpPr txBox="1"/>
      </xdr:nvSpPr>
      <xdr:spPr>
        <a:xfrm>
          <a:off x="9450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76411</xdr:rowOff>
    </xdr:from>
    <xdr:to>
      <xdr:col>12</xdr:col>
      <xdr:colOff>511175</xdr:colOff>
      <xdr:row>39</xdr:row>
      <xdr:rowOff>98878</xdr:rowOff>
    </xdr:to>
    <xdr:cxnSp macro="">
      <xdr:nvCxnSpPr>
        <xdr:cNvPr id="302" name="直線コネクタ 301">
          <a:extLst>
            <a:ext uri="{FF2B5EF4-FFF2-40B4-BE49-F238E27FC236}">
              <a16:creationId xmlns="" xmlns:a16="http://schemas.microsoft.com/office/drawing/2014/main" id="{DC1E6840-6314-4E23-9F64-91617BFA40A6}"/>
            </a:ext>
          </a:extLst>
        </xdr:cNvPr>
        <xdr:cNvCxnSpPr/>
      </xdr:nvCxnSpPr>
      <xdr:spPr>
        <a:xfrm>
          <a:off x="7861300" y="67629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30052</xdr:rowOff>
    </xdr:from>
    <xdr:to>
      <xdr:col>12</xdr:col>
      <xdr:colOff>561975</xdr:colOff>
      <xdr:row>39</xdr:row>
      <xdr:rowOff>131652</xdr:rowOff>
    </xdr:to>
    <xdr:sp macro="" textlink="">
      <xdr:nvSpPr>
        <xdr:cNvPr id="303" name="フローチャート : 判断 302">
          <a:extLst>
            <a:ext uri="{FF2B5EF4-FFF2-40B4-BE49-F238E27FC236}">
              <a16:creationId xmlns="" xmlns:a16="http://schemas.microsoft.com/office/drawing/2014/main" id="{034DA77F-5B88-4821-B5B0-B09BBE4CDD7E}"/>
            </a:ext>
          </a:extLst>
        </xdr:cNvPr>
        <xdr:cNvSpPr/>
      </xdr:nvSpPr>
      <xdr:spPr>
        <a:xfrm>
          <a:off x="8699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148179</xdr:rowOff>
    </xdr:from>
    <xdr:ext cx="469744" cy="259045"/>
    <xdr:sp macro="" textlink="">
      <xdr:nvSpPr>
        <xdr:cNvPr id="304" name="テキスト ボックス 303">
          <a:extLst>
            <a:ext uri="{FF2B5EF4-FFF2-40B4-BE49-F238E27FC236}">
              <a16:creationId xmlns="" xmlns:a16="http://schemas.microsoft.com/office/drawing/2014/main" id="{C24FE189-B097-40DD-B24C-CD1A7CBF93A7}"/>
            </a:ext>
          </a:extLst>
        </xdr:cNvPr>
        <xdr:cNvSpPr txBox="1"/>
      </xdr:nvSpPr>
      <xdr:spPr>
        <a:xfrm>
          <a:off x="8515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76411</xdr:rowOff>
    </xdr:from>
    <xdr:to>
      <xdr:col>11</xdr:col>
      <xdr:colOff>307975</xdr:colOff>
      <xdr:row>39</xdr:row>
      <xdr:rowOff>98878</xdr:rowOff>
    </xdr:to>
    <xdr:cxnSp macro="">
      <xdr:nvCxnSpPr>
        <xdr:cNvPr id="305" name="直線コネクタ 304">
          <a:extLst>
            <a:ext uri="{FF2B5EF4-FFF2-40B4-BE49-F238E27FC236}">
              <a16:creationId xmlns="" xmlns:a16="http://schemas.microsoft.com/office/drawing/2014/main" id="{36E9D652-3574-4079-B4A9-3936B3B83428}"/>
            </a:ext>
          </a:extLst>
        </xdr:cNvPr>
        <xdr:cNvCxnSpPr/>
      </xdr:nvCxnSpPr>
      <xdr:spPr>
        <a:xfrm flipV="1">
          <a:off x="6972300" y="67629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170592</xdr:rowOff>
    </xdr:from>
    <xdr:to>
      <xdr:col>11</xdr:col>
      <xdr:colOff>358775</xdr:colOff>
      <xdr:row>39</xdr:row>
      <xdr:rowOff>100742</xdr:rowOff>
    </xdr:to>
    <xdr:sp macro="" textlink="">
      <xdr:nvSpPr>
        <xdr:cNvPr id="306" name="フローチャート : 判断 305">
          <a:extLst>
            <a:ext uri="{FF2B5EF4-FFF2-40B4-BE49-F238E27FC236}">
              <a16:creationId xmlns="" xmlns:a16="http://schemas.microsoft.com/office/drawing/2014/main" id="{6BE69E6D-89EB-488D-91ED-36F054C5138E}"/>
            </a:ext>
          </a:extLst>
        </xdr:cNvPr>
        <xdr:cNvSpPr/>
      </xdr:nvSpPr>
      <xdr:spPr>
        <a:xfrm>
          <a:off x="7810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117269</xdr:rowOff>
    </xdr:from>
    <xdr:ext cx="469744" cy="259045"/>
    <xdr:sp macro="" textlink="">
      <xdr:nvSpPr>
        <xdr:cNvPr id="307" name="テキスト ボックス 306">
          <a:extLst>
            <a:ext uri="{FF2B5EF4-FFF2-40B4-BE49-F238E27FC236}">
              <a16:creationId xmlns="" xmlns:a16="http://schemas.microsoft.com/office/drawing/2014/main" id="{D90198AA-FAA3-45FF-AC10-A4E69209E658}"/>
            </a:ext>
          </a:extLst>
        </xdr:cNvPr>
        <xdr:cNvSpPr txBox="1"/>
      </xdr:nvSpPr>
      <xdr:spPr>
        <a:xfrm>
          <a:off x="7626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39</xdr:row>
      <xdr:rowOff>3044</xdr:rowOff>
    </xdr:from>
    <xdr:to>
      <xdr:col>10</xdr:col>
      <xdr:colOff>155575</xdr:colOff>
      <xdr:row>39</xdr:row>
      <xdr:rowOff>104644</xdr:rowOff>
    </xdr:to>
    <xdr:sp macro="" textlink="">
      <xdr:nvSpPr>
        <xdr:cNvPr id="308" name="フローチャート : 判断 307">
          <a:extLst>
            <a:ext uri="{FF2B5EF4-FFF2-40B4-BE49-F238E27FC236}">
              <a16:creationId xmlns="" xmlns:a16="http://schemas.microsoft.com/office/drawing/2014/main" id="{52719F74-85C7-41E7-8F64-A8A4825556B3}"/>
            </a:ext>
          </a:extLst>
        </xdr:cNvPr>
        <xdr:cNvSpPr/>
      </xdr:nvSpPr>
      <xdr:spPr>
        <a:xfrm>
          <a:off x="692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121171</xdr:rowOff>
    </xdr:from>
    <xdr:ext cx="469744" cy="259045"/>
    <xdr:sp macro="" textlink="">
      <xdr:nvSpPr>
        <xdr:cNvPr id="309" name="テキスト ボックス 308">
          <a:extLst>
            <a:ext uri="{FF2B5EF4-FFF2-40B4-BE49-F238E27FC236}">
              <a16:creationId xmlns="" xmlns:a16="http://schemas.microsoft.com/office/drawing/2014/main" id="{4E773DF4-2215-4296-B421-CE921D411C69}"/>
            </a:ext>
          </a:extLst>
        </xdr:cNvPr>
        <xdr:cNvSpPr txBox="1"/>
      </xdr:nvSpPr>
      <xdr:spPr>
        <a:xfrm>
          <a:off x="6737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270AF99B-CA69-4B4E-8D5D-2CB5A4BFC39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74ECA5F4-BC79-4696-B208-66557C44CD4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E4ABCCC-1A27-4630-868F-935B06C8A76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586DFE78-94D8-4C32-8918-1C968749A8C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4B281838-B82A-46C1-953D-818033A8417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 xmlns:a16="http://schemas.microsoft.com/office/drawing/2014/main" id="{0F52B829-C41E-444C-AD8F-353867F17C7E}"/>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 xmlns:a16="http://schemas.microsoft.com/office/drawing/2014/main" id="{E240DEA1-6260-432B-887C-3352984DEEE2}"/>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 xmlns:a16="http://schemas.microsoft.com/office/drawing/2014/main" id="{DA1314FB-576E-4528-A963-AA7ACE3423D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B7F1EBC8-ED9D-4031-AB7C-C403B240C52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 xmlns:a16="http://schemas.microsoft.com/office/drawing/2014/main" id="{52969AB5-8921-4E79-A2C7-C4EC29A46BF4}"/>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251A0A89-2DFB-44CF-9483-4247D72B353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25611</xdr:rowOff>
    </xdr:from>
    <xdr:to>
      <xdr:col>11</xdr:col>
      <xdr:colOff>358775</xdr:colOff>
      <xdr:row>39</xdr:row>
      <xdr:rowOff>127211</xdr:rowOff>
    </xdr:to>
    <xdr:sp macro="" textlink="">
      <xdr:nvSpPr>
        <xdr:cNvPr id="321" name="円/楕円 320">
          <a:extLst>
            <a:ext uri="{FF2B5EF4-FFF2-40B4-BE49-F238E27FC236}">
              <a16:creationId xmlns="" xmlns:a16="http://schemas.microsoft.com/office/drawing/2014/main" id="{F54E24F1-7E0A-4125-8D3F-2E3D391F90D3}"/>
            </a:ext>
          </a:extLst>
        </xdr:cNvPr>
        <xdr:cNvSpPr/>
      </xdr:nvSpPr>
      <xdr:spPr>
        <a:xfrm>
          <a:off x="7810500" y="67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118338</xdr:rowOff>
    </xdr:from>
    <xdr:ext cx="469744" cy="259045"/>
    <xdr:sp macro="" textlink="">
      <xdr:nvSpPr>
        <xdr:cNvPr id="322" name="テキスト ボックス 321">
          <a:extLst>
            <a:ext uri="{FF2B5EF4-FFF2-40B4-BE49-F238E27FC236}">
              <a16:creationId xmlns="" xmlns:a16="http://schemas.microsoft.com/office/drawing/2014/main" id="{3FE7F1FE-8629-4B1D-A181-B8F3A04E5292}"/>
            </a:ext>
          </a:extLst>
        </xdr:cNvPr>
        <xdr:cNvSpPr txBox="1"/>
      </xdr:nvSpPr>
      <xdr:spPr>
        <a:xfrm>
          <a:off x="7626427" y="68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 xmlns:a16="http://schemas.microsoft.com/office/drawing/2014/main" id="{A8265801-614E-41FE-BA6E-E4C9A133461E}"/>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 xmlns:a16="http://schemas.microsoft.com/office/drawing/2014/main" id="{CE769A97-B78D-4C1E-ACBD-728E1015661F}"/>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 xmlns:a16="http://schemas.microsoft.com/office/drawing/2014/main" id="{25640EE9-EBA6-44A7-B279-9A51C673073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 xmlns:a16="http://schemas.microsoft.com/office/drawing/2014/main" id="{9F6E8BCA-70CF-4695-A0BD-0B16F6B9F5B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 xmlns:a16="http://schemas.microsoft.com/office/drawing/2014/main" id="{F25D6A97-804F-4B1E-ADA8-858F4D016D1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 xmlns:a16="http://schemas.microsoft.com/office/drawing/2014/main" id="{6D3836AA-D4E5-4ABA-947D-AA4CA51F723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 xmlns:a16="http://schemas.microsoft.com/office/drawing/2014/main" id="{FD88CD8D-6461-4095-A4DE-EE428CBDFDE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 xmlns:a16="http://schemas.microsoft.com/office/drawing/2014/main" id="{E79E8BF3-EA97-4008-9D66-CEA9669F4E5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 xmlns:a16="http://schemas.microsoft.com/office/drawing/2014/main" id="{2DD255AF-4BE6-4E2E-A9F3-A517C371C75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 xmlns:a16="http://schemas.microsoft.com/office/drawing/2014/main" id="{A0219BC2-A632-4EC0-B767-A99A42471C1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543CB91F-7DC6-4BEE-8043-F6D26746B5E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 xmlns:a16="http://schemas.microsoft.com/office/drawing/2014/main" id="{4AA5CB99-EFC7-4D38-AE07-77A9D86F8CD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 xmlns:a16="http://schemas.microsoft.com/office/drawing/2014/main" id="{AB8461F6-74B5-459C-99ED-BFA148C7A76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A3ABA7E9-ECD5-493E-AF16-F55F1B1302F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 xmlns:a16="http://schemas.microsoft.com/office/drawing/2014/main" id="{8B8099E7-6A4E-4FF9-BC50-09261E3CFAF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 xmlns:a16="http://schemas.microsoft.com/office/drawing/2014/main" id="{10E059C6-90C3-41A9-9EDE-13632CF3D00B}"/>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 xmlns:a16="http://schemas.microsoft.com/office/drawing/2014/main" id="{DBC8FD5A-E3D6-4198-8D94-FA275A47AE0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8DE9F53B-D9BD-42BA-BE9B-1BC95F67DC8F}"/>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 xmlns:a16="http://schemas.microsoft.com/office/drawing/2014/main" id="{D417492A-A832-4EEA-8C24-FB85DF0B37A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14C868A2-4B24-4AE0-8219-1B5CD7445C0B}"/>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 xmlns:a16="http://schemas.microsoft.com/office/drawing/2014/main" id="{701C5559-AAD2-40E4-A538-78756B3E8C7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5CFF49F6-EEAC-4745-AD6A-89C4B13B8FD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5A170F68-9981-4538-BE85-6373FFBAEB0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67BE8646-65A4-4834-BC6E-B2E199D849D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 xmlns:a16="http://schemas.microsoft.com/office/drawing/2014/main" id="{DC1BB8F8-BE7F-47DD-B725-5BDBCFFB9CD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 xmlns:a16="http://schemas.microsoft.com/office/drawing/2014/main" id="{F2C24A65-6CE7-4B7D-88A6-FF44F3B8AE38}"/>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 xmlns:a16="http://schemas.microsoft.com/office/drawing/2014/main" id="{940B2165-76CC-4DFF-809D-2B4014456707}"/>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 xmlns:a16="http://schemas.microsoft.com/office/drawing/2014/main" id="{A0F12056-CF3E-481F-A4F5-DA81EE3D8AE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 xmlns:a16="http://schemas.microsoft.com/office/drawing/2014/main" id="{F125581F-EB0F-4FBD-8489-04D31ABAA70A}"/>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 xmlns:a16="http://schemas.microsoft.com/office/drawing/2014/main" id="{49C3F28E-5D29-49C7-82BE-F034495AC796}"/>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146350</xdr:rowOff>
    </xdr:from>
    <xdr:to>
      <xdr:col>15</xdr:col>
      <xdr:colOff>180975</xdr:colOff>
      <xdr:row>57</xdr:row>
      <xdr:rowOff>162484</xdr:rowOff>
    </xdr:to>
    <xdr:cxnSp macro="">
      <xdr:nvCxnSpPr>
        <xdr:cNvPr id="353" name="直線コネクタ 352">
          <a:extLst>
            <a:ext uri="{FF2B5EF4-FFF2-40B4-BE49-F238E27FC236}">
              <a16:creationId xmlns="" xmlns:a16="http://schemas.microsoft.com/office/drawing/2014/main" id="{34508A1F-5DC4-43C2-8300-2323AD1AD62D}"/>
            </a:ext>
          </a:extLst>
        </xdr:cNvPr>
        <xdr:cNvCxnSpPr/>
      </xdr:nvCxnSpPr>
      <xdr:spPr>
        <a:xfrm>
          <a:off x="9639300" y="9919000"/>
          <a:ext cx="8382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 xmlns:a16="http://schemas.microsoft.com/office/drawing/2014/main" id="{E8384F30-C3A6-47FA-AF66-2F2CEDE8C273}"/>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 xmlns:a16="http://schemas.microsoft.com/office/drawing/2014/main" id="{F8CE765E-6C6C-4CAD-9052-60E70849F6D4}"/>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146350</xdr:rowOff>
    </xdr:from>
    <xdr:to>
      <xdr:col>14</xdr:col>
      <xdr:colOff>28575</xdr:colOff>
      <xdr:row>58</xdr:row>
      <xdr:rowOff>20666</xdr:rowOff>
    </xdr:to>
    <xdr:cxnSp macro="">
      <xdr:nvCxnSpPr>
        <xdr:cNvPr id="356" name="直線コネクタ 355">
          <a:extLst>
            <a:ext uri="{FF2B5EF4-FFF2-40B4-BE49-F238E27FC236}">
              <a16:creationId xmlns="" xmlns:a16="http://schemas.microsoft.com/office/drawing/2014/main" id="{481E64E4-BA0B-4F21-B2FE-7984340ECFAF}"/>
            </a:ext>
          </a:extLst>
        </xdr:cNvPr>
        <xdr:cNvCxnSpPr/>
      </xdr:nvCxnSpPr>
      <xdr:spPr>
        <a:xfrm flipV="1">
          <a:off x="8750300" y="991900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7" name="フローチャート : 判断 356">
          <a:extLst>
            <a:ext uri="{FF2B5EF4-FFF2-40B4-BE49-F238E27FC236}">
              <a16:creationId xmlns="" xmlns:a16="http://schemas.microsoft.com/office/drawing/2014/main" id="{881A13EA-CE8F-4850-828C-F4E716CD52A7}"/>
            </a:ext>
          </a:extLst>
        </xdr:cNvPr>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157065</xdr:rowOff>
    </xdr:from>
    <xdr:ext cx="599010" cy="259045"/>
    <xdr:sp macro="" textlink="">
      <xdr:nvSpPr>
        <xdr:cNvPr id="358" name="テキスト ボックス 357">
          <a:extLst>
            <a:ext uri="{FF2B5EF4-FFF2-40B4-BE49-F238E27FC236}">
              <a16:creationId xmlns="" xmlns:a16="http://schemas.microsoft.com/office/drawing/2014/main" id="{89EF93F7-2451-4EA4-B083-66F6283460F9}"/>
            </a:ext>
          </a:extLst>
        </xdr:cNvPr>
        <xdr:cNvSpPr txBox="1"/>
      </xdr:nvSpPr>
      <xdr:spPr>
        <a:xfrm>
          <a:off x="9339794" y="9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129430</xdr:rowOff>
    </xdr:from>
    <xdr:to>
      <xdr:col>12</xdr:col>
      <xdr:colOff>511175</xdr:colOff>
      <xdr:row>58</xdr:row>
      <xdr:rowOff>20666</xdr:rowOff>
    </xdr:to>
    <xdr:cxnSp macro="">
      <xdr:nvCxnSpPr>
        <xdr:cNvPr id="359" name="直線コネクタ 358">
          <a:extLst>
            <a:ext uri="{FF2B5EF4-FFF2-40B4-BE49-F238E27FC236}">
              <a16:creationId xmlns="" xmlns:a16="http://schemas.microsoft.com/office/drawing/2014/main" id="{20A1DFA1-9F72-4043-8ACC-75B2E7B740CA}"/>
            </a:ext>
          </a:extLst>
        </xdr:cNvPr>
        <xdr:cNvCxnSpPr/>
      </xdr:nvCxnSpPr>
      <xdr:spPr>
        <a:xfrm>
          <a:off x="7861300" y="9902080"/>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164399</xdr:rowOff>
    </xdr:from>
    <xdr:to>
      <xdr:col>12</xdr:col>
      <xdr:colOff>561975</xdr:colOff>
      <xdr:row>58</xdr:row>
      <xdr:rowOff>94549</xdr:rowOff>
    </xdr:to>
    <xdr:sp macro="" textlink="">
      <xdr:nvSpPr>
        <xdr:cNvPr id="360" name="フローチャート : 判断 359">
          <a:extLst>
            <a:ext uri="{FF2B5EF4-FFF2-40B4-BE49-F238E27FC236}">
              <a16:creationId xmlns="" xmlns:a16="http://schemas.microsoft.com/office/drawing/2014/main" id="{183397B3-208A-4114-A917-8C647161D163}"/>
            </a:ext>
          </a:extLst>
        </xdr:cNvPr>
        <xdr:cNvSpPr/>
      </xdr:nvSpPr>
      <xdr:spPr>
        <a:xfrm>
          <a:off x="8699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85676</xdr:rowOff>
    </xdr:from>
    <xdr:ext cx="534377" cy="259045"/>
    <xdr:sp macro="" textlink="">
      <xdr:nvSpPr>
        <xdr:cNvPr id="361" name="テキスト ボックス 360">
          <a:extLst>
            <a:ext uri="{FF2B5EF4-FFF2-40B4-BE49-F238E27FC236}">
              <a16:creationId xmlns="" xmlns:a16="http://schemas.microsoft.com/office/drawing/2014/main" id="{4A845263-5DA6-4AA2-8863-0240CC612D14}"/>
            </a:ext>
          </a:extLst>
        </xdr:cNvPr>
        <xdr:cNvSpPr txBox="1"/>
      </xdr:nvSpPr>
      <xdr:spPr>
        <a:xfrm>
          <a:off x="8483111" y="100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129430</xdr:rowOff>
    </xdr:from>
    <xdr:to>
      <xdr:col>11</xdr:col>
      <xdr:colOff>307975</xdr:colOff>
      <xdr:row>58</xdr:row>
      <xdr:rowOff>42611</xdr:rowOff>
    </xdr:to>
    <xdr:cxnSp macro="">
      <xdr:nvCxnSpPr>
        <xdr:cNvPr id="362" name="直線コネクタ 361">
          <a:extLst>
            <a:ext uri="{FF2B5EF4-FFF2-40B4-BE49-F238E27FC236}">
              <a16:creationId xmlns="" xmlns:a16="http://schemas.microsoft.com/office/drawing/2014/main" id="{786AD325-4AC2-4E51-81AF-9053CDA0DB40}"/>
            </a:ext>
          </a:extLst>
        </xdr:cNvPr>
        <xdr:cNvCxnSpPr/>
      </xdr:nvCxnSpPr>
      <xdr:spPr>
        <a:xfrm flipV="1">
          <a:off x="6972300" y="9902080"/>
          <a:ext cx="889000" cy="8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170895</xdr:rowOff>
    </xdr:from>
    <xdr:to>
      <xdr:col>11</xdr:col>
      <xdr:colOff>358775</xdr:colOff>
      <xdr:row>58</xdr:row>
      <xdr:rowOff>101045</xdr:rowOff>
    </xdr:to>
    <xdr:sp macro="" textlink="">
      <xdr:nvSpPr>
        <xdr:cNvPr id="363" name="フローチャート : 判断 362">
          <a:extLst>
            <a:ext uri="{FF2B5EF4-FFF2-40B4-BE49-F238E27FC236}">
              <a16:creationId xmlns="" xmlns:a16="http://schemas.microsoft.com/office/drawing/2014/main" id="{75D2C7E2-378C-4E50-A745-6C5632127163}"/>
            </a:ext>
          </a:extLst>
        </xdr:cNvPr>
        <xdr:cNvSpPr/>
      </xdr:nvSpPr>
      <xdr:spPr>
        <a:xfrm>
          <a:off x="7810500" y="994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92172</xdr:rowOff>
    </xdr:from>
    <xdr:ext cx="534377" cy="259045"/>
    <xdr:sp macro="" textlink="">
      <xdr:nvSpPr>
        <xdr:cNvPr id="364" name="テキスト ボックス 363">
          <a:extLst>
            <a:ext uri="{FF2B5EF4-FFF2-40B4-BE49-F238E27FC236}">
              <a16:creationId xmlns="" xmlns:a16="http://schemas.microsoft.com/office/drawing/2014/main" id="{F2BA6B65-542E-4797-8B8B-8D1373C6BBC1}"/>
            </a:ext>
          </a:extLst>
        </xdr:cNvPr>
        <xdr:cNvSpPr txBox="1"/>
      </xdr:nvSpPr>
      <xdr:spPr>
        <a:xfrm>
          <a:off x="7594111" y="100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5023</xdr:rowOff>
    </xdr:from>
    <xdr:to>
      <xdr:col>10</xdr:col>
      <xdr:colOff>155575</xdr:colOff>
      <xdr:row>58</xdr:row>
      <xdr:rowOff>106623</xdr:rowOff>
    </xdr:to>
    <xdr:sp macro="" textlink="">
      <xdr:nvSpPr>
        <xdr:cNvPr id="365" name="フローチャート : 判断 364">
          <a:extLst>
            <a:ext uri="{FF2B5EF4-FFF2-40B4-BE49-F238E27FC236}">
              <a16:creationId xmlns="" xmlns:a16="http://schemas.microsoft.com/office/drawing/2014/main" id="{F79DFC44-DBBF-49AB-B2CC-13FF70B4B306}"/>
            </a:ext>
          </a:extLst>
        </xdr:cNvPr>
        <xdr:cNvSpPr/>
      </xdr:nvSpPr>
      <xdr:spPr>
        <a:xfrm>
          <a:off x="6921500" y="99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97750</xdr:rowOff>
    </xdr:from>
    <xdr:ext cx="534377" cy="259045"/>
    <xdr:sp macro="" textlink="">
      <xdr:nvSpPr>
        <xdr:cNvPr id="366" name="テキスト ボックス 365">
          <a:extLst>
            <a:ext uri="{FF2B5EF4-FFF2-40B4-BE49-F238E27FC236}">
              <a16:creationId xmlns="" xmlns:a16="http://schemas.microsoft.com/office/drawing/2014/main" id="{87A6F06A-010C-4770-B3E9-CAA43B96450E}"/>
            </a:ext>
          </a:extLst>
        </xdr:cNvPr>
        <xdr:cNvSpPr txBox="1"/>
      </xdr:nvSpPr>
      <xdr:spPr>
        <a:xfrm>
          <a:off x="6705111" y="100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2E137006-996D-4EC8-BFAB-79EC5E18FD8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5BCF2C62-C690-4096-A837-00D4691568A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CCE2A8F1-9690-4CDD-9036-D8080845BB5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59ACB9A-8E9C-4693-AB15-14C70CB3250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D312A001-8A53-4CCF-BEF0-18E87D43413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111684</xdr:rowOff>
    </xdr:from>
    <xdr:to>
      <xdr:col>15</xdr:col>
      <xdr:colOff>231775</xdr:colOff>
      <xdr:row>58</xdr:row>
      <xdr:rowOff>41834</xdr:rowOff>
    </xdr:to>
    <xdr:sp macro="" textlink="">
      <xdr:nvSpPr>
        <xdr:cNvPr id="372" name="円/楕円 371">
          <a:extLst>
            <a:ext uri="{FF2B5EF4-FFF2-40B4-BE49-F238E27FC236}">
              <a16:creationId xmlns="" xmlns:a16="http://schemas.microsoft.com/office/drawing/2014/main" id="{A1DE04F3-4A2E-4908-BC48-82E41555B8A5}"/>
            </a:ext>
          </a:extLst>
        </xdr:cNvPr>
        <xdr:cNvSpPr/>
      </xdr:nvSpPr>
      <xdr:spPr>
        <a:xfrm>
          <a:off x="10426700" y="9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134561</xdr:rowOff>
    </xdr:from>
    <xdr:ext cx="599010" cy="259045"/>
    <xdr:sp macro="" textlink="">
      <xdr:nvSpPr>
        <xdr:cNvPr id="373" name="農林水産業費該当値テキスト">
          <a:extLst>
            <a:ext uri="{FF2B5EF4-FFF2-40B4-BE49-F238E27FC236}">
              <a16:creationId xmlns="" xmlns:a16="http://schemas.microsoft.com/office/drawing/2014/main" id="{18373A7A-CE92-4220-808D-CF3981AE7A40}"/>
            </a:ext>
          </a:extLst>
        </xdr:cNvPr>
        <xdr:cNvSpPr txBox="1"/>
      </xdr:nvSpPr>
      <xdr:spPr>
        <a:xfrm>
          <a:off x="10528300" y="97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95550</xdr:rowOff>
    </xdr:from>
    <xdr:to>
      <xdr:col>14</xdr:col>
      <xdr:colOff>79375</xdr:colOff>
      <xdr:row>58</xdr:row>
      <xdr:rowOff>25700</xdr:rowOff>
    </xdr:to>
    <xdr:sp macro="" textlink="">
      <xdr:nvSpPr>
        <xdr:cNvPr id="374" name="円/楕円 373">
          <a:extLst>
            <a:ext uri="{FF2B5EF4-FFF2-40B4-BE49-F238E27FC236}">
              <a16:creationId xmlns="" xmlns:a16="http://schemas.microsoft.com/office/drawing/2014/main" id="{2849E82E-A522-4EDE-8C8C-26FDDE0E321D}"/>
            </a:ext>
          </a:extLst>
        </xdr:cNvPr>
        <xdr:cNvSpPr/>
      </xdr:nvSpPr>
      <xdr:spPr>
        <a:xfrm>
          <a:off x="9588500" y="98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16827</xdr:rowOff>
    </xdr:from>
    <xdr:ext cx="599010" cy="259045"/>
    <xdr:sp macro="" textlink="">
      <xdr:nvSpPr>
        <xdr:cNvPr id="375" name="テキスト ボックス 374">
          <a:extLst>
            <a:ext uri="{FF2B5EF4-FFF2-40B4-BE49-F238E27FC236}">
              <a16:creationId xmlns="" xmlns:a16="http://schemas.microsoft.com/office/drawing/2014/main" id="{08C9C812-8285-48AC-8995-CC82F72AA959}"/>
            </a:ext>
          </a:extLst>
        </xdr:cNvPr>
        <xdr:cNvSpPr txBox="1"/>
      </xdr:nvSpPr>
      <xdr:spPr>
        <a:xfrm>
          <a:off x="9339794" y="996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141316</xdr:rowOff>
    </xdr:from>
    <xdr:to>
      <xdr:col>12</xdr:col>
      <xdr:colOff>561975</xdr:colOff>
      <xdr:row>58</xdr:row>
      <xdr:rowOff>71466</xdr:rowOff>
    </xdr:to>
    <xdr:sp macro="" textlink="">
      <xdr:nvSpPr>
        <xdr:cNvPr id="376" name="円/楕円 375">
          <a:extLst>
            <a:ext uri="{FF2B5EF4-FFF2-40B4-BE49-F238E27FC236}">
              <a16:creationId xmlns="" xmlns:a16="http://schemas.microsoft.com/office/drawing/2014/main" id="{AB5C09D3-D378-426B-B1A5-6F6F100716F4}"/>
            </a:ext>
          </a:extLst>
        </xdr:cNvPr>
        <xdr:cNvSpPr/>
      </xdr:nvSpPr>
      <xdr:spPr>
        <a:xfrm>
          <a:off x="8699500" y="99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87993</xdr:rowOff>
    </xdr:from>
    <xdr:ext cx="599010" cy="259045"/>
    <xdr:sp macro="" textlink="">
      <xdr:nvSpPr>
        <xdr:cNvPr id="377" name="テキスト ボックス 376">
          <a:extLst>
            <a:ext uri="{FF2B5EF4-FFF2-40B4-BE49-F238E27FC236}">
              <a16:creationId xmlns="" xmlns:a16="http://schemas.microsoft.com/office/drawing/2014/main" id="{EA2BEB35-A677-4BCE-96C6-C5F8EC027826}"/>
            </a:ext>
          </a:extLst>
        </xdr:cNvPr>
        <xdr:cNvSpPr txBox="1"/>
      </xdr:nvSpPr>
      <xdr:spPr>
        <a:xfrm>
          <a:off x="8450794" y="968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78630</xdr:rowOff>
    </xdr:from>
    <xdr:to>
      <xdr:col>11</xdr:col>
      <xdr:colOff>358775</xdr:colOff>
      <xdr:row>58</xdr:row>
      <xdr:rowOff>8780</xdr:rowOff>
    </xdr:to>
    <xdr:sp macro="" textlink="">
      <xdr:nvSpPr>
        <xdr:cNvPr id="378" name="円/楕円 377">
          <a:extLst>
            <a:ext uri="{FF2B5EF4-FFF2-40B4-BE49-F238E27FC236}">
              <a16:creationId xmlns="" xmlns:a16="http://schemas.microsoft.com/office/drawing/2014/main" id="{246918C1-8295-4637-BDBE-679F29CD7412}"/>
            </a:ext>
          </a:extLst>
        </xdr:cNvPr>
        <xdr:cNvSpPr/>
      </xdr:nvSpPr>
      <xdr:spPr>
        <a:xfrm>
          <a:off x="7810500" y="98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25307</xdr:rowOff>
    </xdr:from>
    <xdr:ext cx="599010" cy="259045"/>
    <xdr:sp macro="" textlink="">
      <xdr:nvSpPr>
        <xdr:cNvPr id="379" name="テキスト ボックス 378">
          <a:extLst>
            <a:ext uri="{FF2B5EF4-FFF2-40B4-BE49-F238E27FC236}">
              <a16:creationId xmlns="" xmlns:a16="http://schemas.microsoft.com/office/drawing/2014/main" id="{3A1F74E6-5574-4B7A-848B-0A9400B88656}"/>
            </a:ext>
          </a:extLst>
        </xdr:cNvPr>
        <xdr:cNvSpPr txBox="1"/>
      </xdr:nvSpPr>
      <xdr:spPr>
        <a:xfrm>
          <a:off x="7561794" y="962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163261</xdr:rowOff>
    </xdr:from>
    <xdr:to>
      <xdr:col>10</xdr:col>
      <xdr:colOff>155575</xdr:colOff>
      <xdr:row>58</xdr:row>
      <xdr:rowOff>93411</xdr:rowOff>
    </xdr:to>
    <xdr:sp macro="" textlink="">
      <xdr:nvSpPr>
        <xdr:cNvPr id="380" name="円/楕円 379">
          <a:extLst>
            <a:ext uri="{FF2B5EF4-FFF2-40B4-BE49-F238E27FC236}">
              <a16:creationId xmlns="" xmlns:a16="http://schemas.microsoft.com/office/drawing/2014/main" id="{6B53F48B-905A-4C25-B7A9-17DC3656A0D4}"/>
            </a:ext>
          </a:extLst>
        </xdr:cNvPr>
        <xdr:cNvSpPr/>
      </xdr:nvSpPr>
      <xdr:spPr>
        <a:xfrm>
          <a:off x="6921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109938</xdr:rowOff>
    </xdr:from>
    <xdr:ext cx="534377" cy="259045"/>
    <xdr:sp macro="" textlink="">
      <xdr:nvSpPr>
        <xdr:cNvPr id="381" name="テキスト ボックス 380">
          <a:extLst>
            <a:ext uri="{FF2B5EF4-FFF2-40B4-BE49-F238E27FC236}">
              <a16:creationId xmlns="" xmlns:a16="http://schemas.microsoft.com/office/drawing/2014/main" id="{CA753834-E328-4BA4-B65F-195CD0E44AB4}"/>
            </a:ext>
          </a:extLst>
        </xdr:cNvPr>
        <xdr:cNvSpPr txBox="1"/>
      </xdr:nvSpPr>
      <xdr:spPr>
        <a:xfrm>
          <a:off x="6705111" y="97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CC140AB2-DC51-4955-B274-8773002ED2F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16697118-178F-44C5-95F4-BA39B82587F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A5EF6D20-9380-483F-9281-D6BCD15148F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4802D083-E196-4A65-860E-0B8EC8D955A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8E3EA3E2-76C6-4638-A26E-13DB57452FE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1436467B-03E3-4F4E-9D0D-54856D196CD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19AF9C73-B0C5-4711-9927-28D9CAA40C9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C56CDB5D-1ECC-47D0-B63D-4C6385FC7C3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F073F5B3-391E-4D6B-A4C0-9E5133CA237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2A54A5D8-986D-403D-B6CD-2424403149E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B369FEAE-33C9-4B20-B2F8-136DC8B466E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B881B9F2-FF33-42A3-ADFC-67F2521A708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A8EB7B05-662A-410C-809D-6D87BA288E2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51D4A360-47C0-4A8F-839E-CE95B7E71813}"/>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132FE43A-1CB3-439C-BB03-F740E2D07BC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5C4A835C-0606-461C-AB6B-70C313F5F679}"/>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5DDFE4F8-3131-4C97-B46C-07DED9BB710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14C7E318-9FEE-4127-8CF4-6B27FB22D0B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362CC071-278A-45FA-AA4F-004010EB344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14341ABB-9789-4B55-ACB4-80F51A076D0B}"/>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DCC86023-47BE-43B0-A4EE-CB877CE0965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 xmlns:a16="http://schemas.microsoft.com/office/drawing/2014/main" id="{F5CDBC56-F308-484D-9B97-E1A0EA7B6377}"/>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 xmlns:a16="http://schemas.microsoft.com/office/drawing/2014/main" id="{9D8796AF-BD5E-4764-8938-A42BFAA7820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 xmlns:a16="http://schemas.microsoft.com/office/drawing/2014/main" id="{A221EBED-7406-4E82-8CFC-7A7E4DB52C42}"/>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 xmlns:a16="http://schemas.microsoft.com/office/drawing/2014/main" id="{513B16BF-8ED5-4D5A-B680-54B39376AD4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 xmlns:a16="http://schemas.microsoft.com/office/drawing/2014/main" id="{D8BA5029-42D4-498F-B868-B731C01C98F2}"/>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 xmlns:a16="http://schemas.microsoft.com/office/drawing/2014/main" id="{9AC3E9F4-FDFA-4216-9A86-201C5E25675F}"/>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 xmlns:a16="http://schemas.microsoft.com/office/drawing/2014/main" id="{4330CB93-8357-4A86-BC42-5A9306173447}"/>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119683</xdr:rowOff>
    </xdr:from>
    <xdr:to>
      <xdr:col>15</xdr:col>
      <xdr:colOff>180975</xdr:colOff>
      <xdr:row>78</xdr:row>
      <xdr:rowOff>126719</xdr:rowOff>
    </xdr:to>
    <xdr:cxnSp macro="">
      <xdr:nvCxnSpPr>
        <xdr:cNvPr id="410" name="直線コネクタ 409">
          <a:extLst>
            <a:ext uri="{FF2B5EF4-FFF2-40B4-BE49-F238E27FC236}">
              <a16:creationId xmlns="" xmlns:a16="http://schemas.microsoft.com/office/drawing/2014/main" id="{6C9021FC-4472-4DC2-B761-72F2FE533954}"/>
            </a:ext>
          </a:extLst>
        </xdr:cNvPr>
        <xdr:cNvCxnSpPr/>
      </xdr:nvCxnSpPr>
      <xdr:spPr>
        <a:xfrm flipV="1">
          <a:off x="9639300" y="13492783"/>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 xmlns:a16="http://schemas.microsoft.com/office/drawing/2014/main" id="{B49B828E-6911-43ED-8C1E-CDD4F75D7C8E}"/>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 xmlns:a16="http://schemas.microsoft.com/office/drawing/2014/main" id="{4123842C-12FA-4CED-9A19-2557514FFD65}"/>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18714</xdr:rowOff>
    </xdr:from>
    <xdr:to>
      <xdr:col>14</xdr:col>
      <xdr:colOff>28575</xdr:colOff>
      <xdr:row>78</xdr:row>
      <xdr:rowOff>126719</xdr:rowOff>
    </xdr:to>
    <xdr:cxnSp macro="">
      <xdr:nvCxnSpPr>
        <xdr:cNvPr id="413" name="直線コネクタ 412">
          <a:extLst>
            <a:ext uri="{FF2B5EF4-FFF2-40B4-BE49-F238E27FC236}">
              <a16:creationId xmlns="" xmlns:a16="http://schemas.microsoft.com/office/drawing/2014/main" id="{D5B5D27E-2B70-4802-B287-1A0E81A4579C}"/>
            </a:ext>
          </a:extLst>
        </xdr:cNvPr>
        <xdr:cNvCxnSpPr/>
      </xdr:nvCxnSpPr>
      <xdr:spPr>
        <a:xfrm>
          <a:off x="8750300" y="13391814"/>
          <a:ext cx="889000" cy="10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4" name="フローチャート : 判断 413">
          <a:extLst>
            <a:ext uri="{FF2B5EF4-FFF2-40B4-BE49-F238E27FC236}">
              <a16:creationId xmlns="" xmlns:a16="http://schemas.microsoft.com/office/drawing/2014/main" id="{06C329CF-4B67-4260-8275-45A3487BFBDD}"/>
            </a:ext>
          </a:extLst>
        </xdr:cNvPr>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19981</xdr:rowOff>
    </xdr:from>
    <xdr:ext cx="534377" cy="259045"/>
    <xdr:sp macro="" textlink="">
      <xdr:nvSpPr>
        <xdr:cNvPr id="415" name="テキスト ボックス 414">
          <a:extLst>
            <a:ext uri="{FF2B5EF4-FFF2-40B4-BE49-F238E27FC236}">
              <a16:creationId xmlns="" xmlns:a16="http://schemas.microsoft.com/office/drawing/2014/main" id="{AFB9BF8D-E117-4146-902E-D495B656A949}"/>
            </a:ext>
          </a:extLst>
        </xdr:cNvPr>
        <xdr:cNvSpPr txBox="1"/>
      </xdr:nvSpPr>
      <xdr:spPr>
        <a:xfrm>
          <a:off x="9372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18714</xdr:rowOff>
    </xdr:from>
    <xdr:to>
      <xdr:col>12</xdr:col>
      <xdr:colOff>511175</xdr:colOff>
      <xdr:row>78</xdr:row>
      <xdr:rowOff>51535</xdr:rowOff>
    </xdr:to>
    <xdr:cxnSp macro="">
      <xdr:nvCxnSpPr>
        <xdr:cNvPr id="416" name="直線コネクタ 415">
          <a:extLst>
            <a:ext uri="{FF2B5EF4-FFF2-40B4-BE49-F238E27FC236}">
              <a16:creationId xmlns="" xmlns:a16="http://schemas.microsoft.com/office/drawing/2014/main" id="{67CBE20C-EE95-4A85-9552-CCA5D676585E}"/>
            </a:ext>
          </a:extLst>
        </xdr:cNvPr>
        <xdr:cNvCxnSpPr/>
      </xdr:nvCxnSpPr>
      <xdr:spPr>
        <a:xfrm flipV="1">
          <a:off x="7861300" y="13391814"/>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116193</xdr:rowOff>
    </xdr:from>
    <xdr:to>
      <xdr:col>12</xdr:col>
      <xdr:colOff>561975</xdr:colOff>
      <xdr:row>79</xdr:row>
      <xdr:rowOff>46343</xdr:rowOff>
    </xdr:to>
    <xdr:sp macro="" textlink="">
      <xdr:nvSpPr>
        <xdr:cNvPr id="417" name="フローチャート : 判断 416">
          <a:extLst>
            <a:ext uri="{FF2B5EF4-FFF2-40B4-BE49-F238E27FC236}">
              <a16:creationId xmlns="" xmlns:a16="http://schemas.microsoft.com/office/drawing/2014/main" id="{10703812-3727-4D97-A9C9-A4451FB0F07D}"/>
            </a:ext>
          </a:extLst>
        </xdr:cNvPr>
        <xdr:cNvSpPr/>
      </xdr:nvSpPr>
      <xdr:spPr>
        <a:xfrm>
          <a:off x="8699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37470</xdr:rowOff>
    </xdr:from>
    <xdr:ext cx="534377" cy="259045"/>
    <xdr:sp macro="" textlink="">
      <xdr:nvSpPr>
        <xdr:cNvPr id="418" name="テキスト ボックス 417">
          <a:extLst>
            <a:ext uri="{FF2B5EF4-FFF2-40B4-BE49-F238E27FC236}">
              <a16:creationId xmlns="" xmlns:a16="http://schemas.microsoft.com/office/drawing/2014/main" id="{F8371E5F-0AEA-438C-82EE-D8853EC84D23}"/>
            </a:ext>
          </a:extLst>
        </xdr:cNvPr>
        <xdr:cNvSpPr txBox="1"/>
      </xdr:nvSpPr>
      <xdr:spPr>
        <a:xfrm>
          <a:off x="8483111" y="13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51535</xdr:rowOff>
    </xdr:from>
    <xdr:to>
      <xdr:col>11</xdr:col>
      <xdr:colOff>307975</xdr:colOff>
      <xdr:row>78</xdr:row>
      <xdr:rowOff>131871</xdr:rowOff>
    </xdr:to>
    <xdr:cxnSp macro="">
      <xdr:nvCxnSpPr>
        <xdr:cNvPr id="419" name="直線コネクタ 418">
          <a:extLst>
            <a:ext uri="{FF2B5EF4-FFF2-40B4-BE49-F238E27FC236}">
              <a16:creationId xmlns="" xmlns:a16="http://schemas.microsoft.com/office/drawing/2014/main" id="{3B6E14DE-A169-41B7-8C2F-729C15DC9325}"/>
            </a:ext>
          </a:extLst>
        </xdr:cNvPr>
        <xdr:cNvCxnSpPr/>
      </xdr:nvCxnSpPr>
      <xdr:spPr>
        <a:xfrm flipV="1">
          <a:off x="6972300" y="13424635"/>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124826</xdr:rowOff>
    </xdr:from>
    <xdr:to>
      <xdr:col>11</xdr:col>
      <xdr:colOff>358775</xdr:colOff>
      <xdr:row>79</xdr:row>
      <xdr:rowOff>54976</xdr:rowOff>
    </xdr:to>
    <xdr:sp macro="" textlink="">
      <xdr:nvSpPr>
        <xdr:cNvPr id="420" name="フローチャート : 判断 419">
          <a:extLst>
            <a:ext uri="{FF2B5EF4-FFF2-40B4-BE49-F238E27FC236}">
              <a16:creationId xmlns="" xmlns:a16="http://schemas.microsoft.com/office/drawing/2014/main" id="{27DE21FD-69B0-44B1-B1AC-53F7C1F2ED64}"/>
            </a:ext>
          </a:extLst>
        </xdr:cNvPr>
        <xdr:cNvSpPr/>
      </xdr:nvSpPr>
      <xdr:spPr>
        <a:xfrm>
          <a:off x="7810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46103</xdr:rowOff>
    </xdr:from>
    <xdr:ext cx="534377" cy="259045"/>
    <xdr:sp macro="" textlink="">
      <xdr:nvSpPr>
        <xdr:cNvPr id="421" name="テキスト ボックス 420">
          <a:extLst>
            <a:ext uri="{FF2B5EF4-FFF2-40B4-BE49-F238E27FC236}">
              <a16:creationId xmlns="" xmlns:a16="http://schemas.microsoft.com/office/drawing/2014/main" id="{38C1F840-8021-4F5D-9A3E-EE5C02E9B9A5}"/>
            </a:ext>
          </a:extLst>
        </xdr:cNvPr>
        <xdr:cNvSpPr txBox="1"/>
      </xdr:nvSpPr>
      <xdr:spPr>
        <a:xfrm>
          <a:off x="7594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127184</xdr:rowOff>
    </xdr:from>
    <xdr:to>
      <xdr:col>10</xdr:col>
      <xdr:colOff>155575</xdr:colOff>
      <xdr:row>79</xdr:row>
      <xdr:rowOff>57334</xdr:rowOff>
    </xdr:to>
    <xdr:sp macro="" textlink="">
      <xdr:nvSpPr>
        <xdr:cNvPr id="422" name="フローチャート : 判断 421">
          <a:extLst>
            <a:ext uri="{FF2B5EF4-FFF2-40B4-BE49-F238E27FC236}">
              <a16:creationId xmlns="" xmlns:a16="http://schemas.microsoft.com/office/drawing/2014/main" id="{0F9AC4E3-252F-44E5-A577-00D09ABD6BFA}"/>
            </a:ext>
          </a:extLst>
        </xdr:cNvPr>
        <xdr:cNvSpPr/>
      </xdr:nvSpPr>
      <xdr:spPr>
        <a:xfrm>
          <a:off x="6921500" y="1350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48461</xdr:rowOff>
    </xdr:from>
    <xdr:ext cx="534377" cy="259045"/>
    <xdr:sp macro="" textlink="">
      <xdr:nvSpPr>
        <xdr:cNvPr id="423" name="テキスト ボックス 422">
          <a:extLst>
            <a:ext uri="{FF2B5EF4-FFF2-40B4-BE49-F238E27FC236}">
              <a16:creationId xmlns="" xmlns:a16="http://schemas.microsoft.com/office/drawing/2014/main" id="{3C506BDE-9354-4CF0-802A-472B3C7E2F31}"/>
            </a:ext>
          </a:extLst>
        </xdr:cNvPr>
        <xdr:cNvSpPr txBox="1"/>
      </xdr:nvSpPr>
      <xdr:spPr>
        <a:xfrm>
          <a:off x="6705111" y="13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1AC9C7DB-BC0B-46B0-9871-9EB0F220515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5ADF7326-ADCB-4B8A-B88F-F115FC7FAF5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5ED9D597-EF1A-4361-9BB8-7FDFBB67C9E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B980C6BF-3332-4DFD-B642-32B81C068E4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5308704D-2247-4611-85B5-B57136E131C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68883</xdr:rowOff>
    </xdr:from>
    <xdr:to>
      <xdr:col>15</xdr:col>
      <xdr:colOff>231775</xdr:colOff>
      <xdr:row>78</xdr:row>
      <xdr:rowOff>170483</xdr:rowOff>
    </xdr:to>
    <xdr:sp macro="" textlink="">
      <xdr:nvSpPr>
        <xdr:cNvPr id="429" name="円/楕円 428">
          <a:extLst>
            <a:ext uri="{FF2B5EF4-FFF2-40B4-BE49-F238E27FC236}">
              <a16:creationId xmlns="" xmlns:a16="http://schemas.microsoft.com/office/drawing/2014/main" id="{3D6AE2C2-6318-4E5F-8214-CD34760736E4}"/>
            </a:ext>
          </a:extLst>
        </xdr:cNvPr>
        <xdr:cNvSpPr/>
      </xdr:nvSpPr>
      <xdr:spPr>
        <a:xfrm>
          <a:off x="10426700" y="134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161128</xdr:rowOff>
    </xdr:from>
    <xdr:ext cx="534377" cy="259045"/>
    <xdr:sp macro="" textlink="">
      <xdr:nvSpPr>
        <xdr:cNvPr id="430" name="商工費該当値テキスト">
          <a:extLst>
            <a:ext uri="{FF2B5EF4-FFF2-40B4-BE49-F238E27FC236}">
              <a16:creationId xmlns="" xmlns:a16="http://schemas.microsoft.com/office/drawing/2014/main" id="{48FCAF48-BBAF-49BB-9886-09A0329FB8A1}"/>
            </a:ext>
          </a:extLst>
        </xdr:cNvPr>
        <xdr:cNvSpPr txBox="1"/>
      </xdr:nvSpPr>
      <xdr:spPr>
        <a:xfrm>
          <a:off x="10528300" y="133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75919</xdr:rowOff>
    </xdr:from>
    <xdr:to>
      <xdr:col>14</xdr:col>
      <xdr:colOff>79375</xdr:colOff>
      <xdr:row>79</xdr:row>
      <xdr:rowOff>6069</xdr:rowOff>
    </xdr:to>
    <xdr:sp macro="" textlink="">
      <xdr:nvSpPr>
        <xdr:cNvPr id="431" name="円/楕円 430">
          <a:extLst>
            <a:ext uri="{FF2B5EF4-FFF2-40B4-BE49-F238E27FC236}">
              <a16:creationId xmlns="" xmlns:a16="http://schemas.microsoft.com/office/drawing/2014/main" id="{3D656D95-A155-448C-BE30-426C7F1B873B}"/>
            </a:ext>
          </a:extLst>
        </xdr:cNvPr>
        <xdr:cNvSpPr/>
      </xdr:nvSpPr>
      <xdr:spPr>
        <a:xfrm>
          <a:off x="9588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168646</xdr:rowOff>
    </xdr:from>
    <xdr:ext cx="534377" cy="259045"/>
    <xdr:sp macro="" textlink="">
      <xdr:nvSpPr>
        <xdr:cNvPr id="432" name="テキスト ボックス 431">
          <a:extLst>
            <a:ext uri="{FF2B5EF4-FFF2-40B4-BE49-F238E27FC236}">
              <a16:creationId xmlns="" xmlns:a16="http://schemas.microsoft.com/office/drawing/2014/main" id="{61D032E1-DCA5-4E01-991D-9991FD3399F2}"/>
            </a:ext>
          </a:extLst>
        </xdr:cNvPr>
        <xdr:cNvSpPr txBox="1"/>
      </xdr:nvSpPr>
      <xdr:spPr>
        <a:xfrm>
          <a:off x="9372111" y="1354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139364</xdr:rowOff>
    </xdr:from>
    <xdr:to>
      <xdr:col>12</xdr:col>
      <xdr:colOff>561975</xdr:colOff>
      <xdr:row>78</xdr:row>
      <xdr:rowOff>69514</xdr:rowOff>
    </xdr:to>
    <xdr:sp macro="" textlink="">
      <xdr:nvSpPr>
        <xdr:cNvPr id="433" name="円/楕円 432">
          <a:extLst>
            <a:ext uri="{FF2B5EF4-FFF2-40B4-BE49-F238E27FC236}">
              <a16:creationId xmlns="" xmlns:a16="http://schemas.microsoft.com/office/drawing/2014/main" id="{3DF3A2C9-55F7-4FF2-92E7-F968833E55C8}"/>
            </a:ext>
          </a:extLst>
        </xdr:cNvPr>
        <xdr:cNvSpPr/>
      </xdr:nvSpPr>
      <xdr:spPr>
        <a:xfrm>
          <a:off x="8699500" y="133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86041</xdr:rowOff>
    </xdr:from>
    <xdr:ext cx="599010" cy="259045"/>
    <xdr:sp macro="" textlink="">
      <xdr:nvSpPr>
        <xdr:cNvPr id="434" name="テキスト ボックス 433">
          <a:extLst>
            <a:ext uri="{FF2B5EF4-FFF2-40B4-BE49-F238E27FC236}">
              <a16:creationId xmlns="" xmlns:a16="http://schemas.microsoft.com/office/drawing/2014/main" id="{7803486E-7FD8-41D6-850D-70FD1931921D}"/>
            </a:ext>
          </a:extLst>
        </xdr:cNvPr>
        <xdr:cNvSpPr txBox="1"/>
      </xdr:nvSpPr>
      <xdr:spPr>
        <a:xfrm>
          <a:off x="8450794" y="1311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735</xdr:rowOff>
    </xdr:from>
    <xdr:to>
      <xdr:col>11</xdr:col>
      <xdr:colOff>358775</xdr:colOff>
      <xdr:row>78</xdr:row>
      <xdr:rowOff>102335</xdr:rowOff>
    </xdr:to>
    <xdr:sp macro="" textlink="">
      <xdr:nvSpPr>
        <xdr:cNvPr id="435" name="円/楕円 434">
          <a:extLst>
            <a:ext uri="{FF2B5EF4-FFF2-40B4-BE49-F238E27FC236}">
              <a16:creationId xmlns="" xmlns:a16="http://schemas.microsoft.com/office/drawing/2014/main" id="{92F35B2E-C618-44F9-A975-FD5C45461203}"/>
            </a:ext>
          </a:extLst>
        </xdr:cNvPr>
        <xdr:cNvSpPr/>
      </xdr:nvSpPr>
      <xdr:spPr>
        <a:xfrm>
          <a:off x="7810500" y="133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118862</xdr:rowOff>
    </xdr:from>
    <xdr:ext cx="534377" cy="259045"/>
    <xdr:sp macro="" textlink="">
      <xdr:nvSpPr>
        <xdr:cNvPr id="436" name="テキスト ボックス 435">
          <a:extLst>
            <a:ext uri="{FF2B5EF4-FFF2-40B4-BE49-F238E27FC236}">
              <a16:creationId xmlns="" xmlns:a16="http://schemas.microsoft.com/office/drawing/2014/main" id="{471EB7B9-6FFF-4FF9-8F0B-A5FE8CAA4300}"/>
            </a:ext>
          </a:extLst>
        </xdr:cNvPr>
        <xdr:cNvSpPr txBox="1"/>
      </xdr:nvSpPr>
      <xdr:spPr>
        <a:xfrm>
          <a:off x="7594111" y="131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81071</xdr:rowOff>
    </xdr:from>
    <xdr:to>
      <xdr:col>10</xdr:col>
      <xdr:colOff>155575</xdr:colOff>
      <xdr:row>79</xdr:row>
      <xdr:rowOff>11221</xdr:rowOff>
    </xdr:to>
    <xdr:sp macro="" textlink="">
      <xdr:nvSpPr>
        <xdr:cNvPr id="437" name="円/楕円 436">
          <a:extLst>
            <a:ext uri="{FF2B5EF4-FFF2-40B4-BE49-F238E27FC236}">
              <a16:creationId xmlns="" xmlns:a16="http://schemas.microsoft.com/office/drawing/2014/main" id="{7061D6A6-55DD-4E38-AEC4-3F3AE452B8B0}"/>
            </a:ext>
          </a:extLst>
        </xdr:cNvPr>
        <xdr:cNvSpPr/>
      </xdr:nvSpPr>
      <xdr:spPr>
        <a:xfrm>
          <a:off x="6921500" y="134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27748</xdr:rowOff>
    </xdr:from>
    <xdr:ext cx="534377" cy="259045"/>
    <xdr:sp macro="" textlink="">
      <xdr:nvSpPr>
        <xdr:cNvPr id="438" name="テキスト ボックス 437">
          <a:extLst>
            <a:ext uri="{FF2B5EF4-FFF2-40B4-BE49-F238E27FC236}">
              <a16:creationId xmlns="" xmlns:a16="http://schemas.microsoft.com/office/drawing/2014/main" id="{4C9AD3DF-C9BF-4E5A-820E-E084EB3EDF32}"/>
            </a:ext>
          </a:extLst>
        </xdr:cNvPr>
        <xdr:cNvSpPr txBox="1"/>
      </xdr:nvSpPr>
      <xdr:spPr>
        <a:xfrm>
          <a:off x="6705111" y="132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 xmlns:a16="http://schemas.microsoft.com/office/drawing/2014/main" id="{7827FB8B-1525-4E14-B3F9-42F103B7DA8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 xmlns:a16="http://schemas.microsoft.com/office/drawing/2014/main" id="{528FEAAA-CABB-4540-B8F3-6F013C71630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 xmlns:a16="http://schemas.microsoft.com/office/drawing/2014/main" id="{7BF22622-5C72-4108-B255-F8F08805E42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 xmlns:a16="http://schemas.microsoft.com/office/drawing/2014/main" id="{F8CD23D1-23BC-4C44-93ED-A03282896B7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 xmlns:a16="http://schemas.microsoft.com/office/drawing/2014/main" id="{20319284-D54A-4DC2-8E36-31C99A181BF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 xmlns:a16="http://schemas.microsoft.com/office/drawing/2014/main" id="{D6B69273-0035-4B0A-9028-E2C775CE7A8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 xmlns:a16="http://schemas.microsoft.com/office/drawing/2014/main" id="{3D7ECAB6-E582-4F4F-956B-B33710E1D9C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 xmlns:a16="http://schemas.microsoft.com/office/drawing/2014/main" id="{0ECC7A00-317D-48C7-ACE0-4D3C9EAFC26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D30A6597-D0A7-4548-8F8E-5FBDD3428B3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 xmlns:a16="http://schemas.microsoft.com/office/drawing/2014/main" id="{8174E8E4-BB86-4164-889F-BB53A235D71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 xmlns:a16="http://schemas.microsoft.com/office/drawing/2014/main" id="{D90C3BA7-674E-464D-B9DD-1D993B4E97A1}"/>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C509438D-767B-45FA-AE99-2BA14094E01C}"/>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 xmlns:a16="http://schemas.microsoft.com/office/drawing/2014/main" id="{20A3F13F-0AF1-4E57-9CE1-AC4EE64FD1D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 xmlns:a16="http://schemas.microsoft.com/office/drawing/2014/main" id="{25A0841C-A652-4889-8ED1-83AA07500844}"/>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 xmlns:a16="http://schemas.microsoft.com/office/drawing/2014/main" id="{51DFFD59-7327-4DE1-8053-39C1B0316A4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 xmlns:a16="http://schemas.microsoft.com/office/drawing/2014/main" id="{6FDEF594-28F2-494F-AB92-675227D4C8FF}"/>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 xmlns:a16="http://schemas.microsoft.com/office/drawing/2014/main" id="{D1164DFE-90E7-4E8A-983E-CBC83F58771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 xmlns:a16="http://schemas.microsoft.com/office/drawing/2014/main" id="{2033D841-AB71-4C0D-ACAB-5CF1A8BC0782}"/>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 xmlns:a16="http://schemas.microsoft.com/office/drawing/2014/main" id="{4D8BB0E5-D3FB-487B-95FE-C89F4C4C8D85}"/>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 xmlns:a16="http://schemas.microsoft.com/office/drawing/2014/main" id="{A5C1FEC0-0EE3-49B5-985B-758601975BE9}"/>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 xmlns:a16="http://schemas.microsoft.com/office/drawing/2014/main" id="{8E834956-BE6C-49C9-85BC-40F552A00CA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 xmlns:a16="http://schemas.microsoft.com/office/drawing/2014/main" id="{3118BFCF-C69D-45B8-99E3-46904BD2704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 xmlns:a16="http://schemas.microsoft.com/office/drawing/2014/main" id="{C4F8D1F4-FA4A-4727-A68A-6EAABDDD479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 xmlns:a16="http://schemas.microsoft.com/office/drawing/2014/main" id="{E2EF8516-82C6-41C7-B4AA-D00D52D3D9B7}"/>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 xmlns:a16="http://schemas.microsoft.com/office/drawing/2014/main" id="{19AE0DD9-D208-4062-9B00-37D42084B973}"/>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 xmlns:a16="http://schemas.microsoft.com/office/drawing/2014/main" id="{939A2474-7FC5-4B4E-8398-36F953FB03A9}"/>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 xmlns:a16="http://schemas.microsoft.com/office/drawing/2014/main" id="{27C73F7A-A4B6-41C0-B2F9-F3DBD468AB47}"/>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 xmlns:a16="http://schemas.microsoft.com/office/drawing/2014/main" id="{1EC69170-88E7-4EBD-838C-06FFDFC78CAB}"/>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107459</xdr:rowOff>
    </xdr:from>
    <xdr:to>
      <xdr:col>15</xdr:col>
      <xdr:colOff>180975</xdr:colOff>
      <xdr:row>98</xdr:row>
      <xdr:rowOff>118683</xdr:rowOff>
    </xdr:to>
    <xdr:cxnSp macro="">
      <xdr:nvCxnSpPr>
        <xdr:cNvPr id="467" name="直線コネクタ 466">
          <a:extLst>
            <a:ext uri="{FF2B5EF4-FFF2-40B4-BE49-F238E27FC236}">
              <a16:creationId xmlns="" xmlns:a16="http://schemas.microsoft.com/office/drawing/2014/main" id="{18BB08CE-3C25-440D-A630-3EFF5C3FD2C3}"/>
            </a:ext>
          </a:extLst>
        </xdr:cNvPr>
        <xdr:cNvCxnSpPr/>
      </xdr:nvCxnSpPr>
      <xdr:spPr>
        <a:xfrm>
          <a:off x="9639300" y="16909559"/>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 xmlns:a16="http://schemas.microsoft.com/office/drawing/2014/main" id="{2BB1B5D8-ACAC-4AA2-9BCF-0A1658349F5E}"/>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 xmlns:a16="http://schemas.microsoft.com/office/drawing/2014/main" id="{9F4E3B57-EE9D-48C4-AB68-3537BF976911}"/>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56145</xdr:rowOff>
    </xdr:from>
    <xdr:to>
      <xdr:col>14</xdr:col>
      <xdr:colOff>28575</xdr:colOff>
      <xdr:row>98</xdr:row>
      <xdr:rowOff>107459</xdr:rowOff>
    </xdr:to>
    <xdr:cxnSp macro="">
      <xdr:nvCxnSpPr>
        <xdr:cNvPr id="470" name="直線コネクタ 469">
          <a:extLst>
            <a:ext uri="{FF2B5EF4-FFF2-40B4-BE49-F238E27FC236}">
              <a16:creationId xmlns="" xmlns:a16="http://schemas.microsoft.com/office/drawing/2014/main" id="{6EB82C7B-77E1-4C2D-B7DE-3B9ADADEA355}"/>
            </a:ext>
          </a:extLst>
        </xdr:cNvPr>
        <xdr:cNvCxnSpPr/>
      </xdr:nvCxnSpPr>
      <xdr:spPr>
        <a:xfrm>
          <a:off x="8750300" y="16858245"/>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71" name="フローチャート : 判断 470">
          <a:extLst>
            <a:ext uri="{FF2B5EF4-FFF2-40B4-BE49-F238E27FC236}">
              <a16:creationId xmlns="" xmlns:a16="http://schemas.microsoft.com/office/drawing/2014/main" id="{84352F46-4C59-4FB5-9158-B5641812187C}"/>
            </a:ext>
          </a:extLst>
        </xdr:cNvPr>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155270</xdr:rowOff>
    </xdr:from>
    <xdr:ext cx="599010" cy="259045"/>
    <xdr:sp macro="" textlink="">
      <xdr:nvSpPr>
        <xdr:cNvPr id="472" name="テキスト ボックス 471">
          <a:extLst>
            <a:ext uri="{FF2B5EF4-FFF2-40B4-BE49-F238E27FC236}">
              <a16:creationId xmlns="" xmlns:a16="http://schemas.microsoft.com/office/drawing/2014/main" id="{E9D11C6E-078D-4C35-91B0-829A05152E8F}"/>
            </a:ext>
          </a:extLst>
        </xdr:cNvPr>
        <xdr:cNvSpPr txBox="1"/>
      </xdr:nvSpPr>
      <xdr:spPr>
        <a:xfrm>
          <a:off x="9339794"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56145</xdr:rowOff>
    </xdr:from>
    <xdr:to>
      <xdr:col>12</xdr:col>
      <xdr:colOff>511175</xdr:colOff>
      <xdr:row>98</xdr:row>
      <xdr:rowOff>126533</xdr:rowOff>
    </xdr:to>
    <xdr:cxnSp macro="">
      <xdr:nvCxnSpPr>
        <xdr:cNvPr id="473" name="直線コネクタ 472">
          <a:extLst>
            <a:ext uri="{FF2B5EF4-FFF2-40B4-BE49-F238E27FC236}">
              <a16:creationId xmlns="" xmlns:a16="http://schemas.microsoft.com/office/drawing/2014/main" id="{E9CA43C8-4BA6-4F7E-99F6-02744F9917F6}"/>
            </a:ext>
          </a:extLst>
        </xdr:cNvPr>
        <xdr:cNvCxnSpPr/>
      </xdr:nvCxnSpPr>
      <xdr:spPr>
        <a:xfrm flipV="1">
          <a:off x="7861300" y="16858245"/>
          <a:ext cx="889000" cy="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92979</xdr:rowOff>
    </xdr:from>
    <xdr:to>
      <xdr:col>12</xdr:col>
      <xdr:colOff>561975</xdr:colOff>
      <xdr:row>99</xdr:row>
      <xdr:rowOff>23129</xdr:rowOff>
    </xdr:to>
    <xdr:sp macro="" textlink="">
      <xdr:nvSpPr>
        <xdr:cNvPr id="474" name="フローチャート : 判断 473">
          <a:extLst>
            <a:ext uri="{FF2B5EF4-FFF2-40B4-BE49-F238E27FC236}">
              <a16:creationId xmlns="" xmlns:a16="http://schemas.microsoft.com/office/drawing/2014/main" id="{1BAE977C-0C27-4FDE-96CE-98E8A7B5B548}"/>
            </a:ext>
          </a:extLst>
        </xdr:cNvPr>
        <xdr:cNvSpPr/>
      </xdr:nvSpPr>
      <xdr:spPr>
        <a:xfrm>
          <a:off x="8699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14256</xdr:rowOff>
    </xdr:from>
    <xdr:ext cx="534377" cy="259045"/>
    <xdr:sp macro="" textlink="">
      <xdr:nvSpPr>
        <xdr:cNvPr id="475" name="テキスト ボックス 474">
          <a:extLst>
            <a:ext uri="{FF2B5EF4-FFF2-40B4-BE49-F238E27FC236}">
              <a16:creationId xmlns="" xmlns:a16="http://schemas.microsoft.com/office/drawing/2014/main" id="{5EACBA3C-0D09-439D-99CD-171F52913F48}"/>
            </a:ext>
          </a:extLst>
        </xdr:cNvPr>
        <xdr:cNvSpPr txBox="1"/>
      </xdr:nvSpPr>
      <xdr:spPr>
        <a:xfrm>
          <a:off x="8483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126533</xdr:rowOff>
    </xdr:from>
    <xdr:to>
      <xdr:col>11</xdr:col>
      <xdr:colOff>307975</xdr:colOff>
      <xdr:row>98</xdr:row>
      <xdr:rowOff>142898</xdr:rowOff>
    </xdr:to>
    <xdr:cxnSp macro="">
      <xdr:nvCxnSpPr>
        <xdr:cNvPr id="476" name="直線コネクタ 475">
          <a:extLst>
            <a:ext uri="{FF2B5EF4-FFF2-40B4-BE49-F238E27FC236}">
              <a16:creationId xmlns="" xmlns:a16="http://schemas.microsoft.com/office/drawing/2014/main" id="{867BBF40-77AF-46C4-8358-0043B0338D06}"/>
            </a:ext>
          </a:extLst>
        </xdr:cNvPr>
        <xdr:cNvCxnSpPr/>
      </xdr:nvCxnSpPr>
      <xdr:spPr>
        <a:xfrm flipV="1">
          <a:off x="6972300" y="16928633"/>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94425</xdr:rowOff>
    </xdr:from>
    <xdr:to>
      <xdr:col>11</xdr:col>
      <xdr:colOff>358775</xdr:colOff>
      <xdr:row>99</xdr:row>
      <xdr:rowOff>24575</xdr:rowOff>
    </xdr:to>
    <xdr:sp macro="" textlink="">
      <xdr:nvSpPr>
        <xdr:cNvPr id="477" name="フローチャート : 判断 476">
          <a:extLst>
            <a:ext uri="{FF2B5EF4-FFF2-40B4-BE49-F238E27FC236}">
              <a16:creationId xmlns="" xmlns:a16="http://schemas.microsoft.com/office/drawing/2014/main" id="{C4F53E0D-DFC6-4A6A-8E05-0508DD67FFBE}"/>
            </a:ext>
          </a:extLst>
        </xdr:cNvPr>
        <xdr:cNvSpPr/>
      </xdr:nvSpPr>
      <xdr:spPr>
        <a:xfrm>
          <a:off x="7810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15702</xdr:rowOff>
    </xdr:from>
    <xdr:ext cx="534377" cy="259045"/>
    <xdr:sp macro="" textlink="">
      <xdr:nvSpPr>
        <xdr:cNvPr id="478" name="テキスト ボックス 477">
          <a:extLst>
            <a:ext uri="{FF2B5EF4-FFF2-40B4-BE49-F238E27FC236}">
              <a16:creationId xmlns="" xmlns:a16="http://schemas.microsoft.com/office/drawing/2014/main" id="{750C1AFA-AA19-45FB-AF4C-9ABADD7C140B}"/>
            </a:ext>
          </a:extLst>
        </xdr:cNvPr>
        <xdr:cNvSpPr txBox="1"/>
      </xdr:nvSpPr>
      <xdr:spPr>
        <a:xfrm>
          <a:off x="7594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103443</xdr:rowOff>
    </xdr:from>
    <xdr:to>
      <xdr:col>10</xdr:col>
      <xdr:colOff>155575</xdr:colOff>
      <xdr:row>99</xdr:row>
      <xdr:rowOff>33593</xdr:rowOff>
    </xdr:to>
    <xdr:sp macro="" textlink="">
      <xdr:nvSpPr>
        <xdr:cNvPr id="479" name="フローチャート : 判断 478">
          <a:extLst>
            <a:ext uri="{FF2B5EF4-FFF2-40B4-BE49-F238E27FC236}">
              <a16:creationId xmlns="" xmlns:a16="http://schemas.microsoft.com/office/drawing/2014/main" id="{95C8A6F1-1F29-42A2-B703-0A7E92FD7D90}"/>
            </a:ext>
          </a:extLst>
        </xdr:cNvPr>
        <xdr:cNvSpPr/>
      </xdr:nvSpPr>
      <xdr:spPr>
        <a:xfrm>
          <a:off x="6921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24720</xdr:rowOff>
    </xdr:from>
    <xdr:ext cx="534377" cy="259045"/>
    <xdr:sp macro="" textlink="">
      <xdr:nvSpPr>
        <xdr:cNvPr id="480" name="テキスト ボックス 479">
          <a:extLst>
            <a:ext uri="{FF2B5EF4-FFF2-40B4-BE49-F238E27FC236}">
              <a16:creationId xmlns="" xmlns:a16="http://schemas.microsoft.com/office/drawing/2014/main" id="{5AC9118C-C019-46C1-BF78-EABEFA78C27A}"/>
            </a:ext>
          </a:extLst>
        </xdr:cNvPr>
        <xdr:cNvSpPr txBox="1"/>
      </xdr:nvSpPr>
      <xdr:spPr>
        <a:xfrm>
          <a:off x="6705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6A4429C4-E0E5-4B32-8ACF-0F90F165CED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DD966CD4-1725-4AEE-A8EC-57B90F8366D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2695E6A8-060E-415F-8EB9-87AEBF4B474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8ABC41BC-676F-48CD-9033-9AD02E46A96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5D2647A1-62C2-4D15-A641-D2964B881E6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67883</xdr:rowOff>
    </xdr:from>
    <xdr:to>
      <xdr:col>15</xdr:col>
      <xdr:colOff>231775</xdr:colOff>
      <xdr:row>98</xdr:row>
      <xdr:rowOff>169483</xdr:rowOff>
    </xdr:to>
    <xdr:sp macro="" textlink="">
      <xdr:nvSpPr>
        <xdr:cNvPr id="486" name="円/楕円 485">
          <a:extLst>
            <a:ext uri="{FF2B5EF4-FFF2-40B4-BE49-F238E27FC236}">
              <a16:creationId xmlns="" xmlns:a16="http://schemas.microsoft.com/office/drawing/2014/main" id="{7800D623-5ACB-4E16-B449-6B8A629E50E2}"/>
            </a:ext>
          </a:extLst>
        </xdr:cNvPr>
        <xdr:cNvSpPr/>
      </xdr:nvSpPr>
      <xdr:spPr>
        <a:xfrm>
          <a:off x="10426700" y="168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a:extLst>
            <a:ext uri="{FF2B5EF4-FFF2-40B4-BE49-F238E27FC236}">
              <a16:creationId xmlns="" xmlns:a16="http://schemas.microsoft.com/office/drawing/2014/main" id="{867DA2EC-8CD8-43AC-8B97-5058E49CA581}"/>
            </a:ext>
          </a:extLst>
        </xdr:cNvPr>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56659</xdr:rowOff>
    </xdr:from>
    <xdr:to>
      <xdr:col>14</xdr:col>
      <xdr:colOff>79375</xdr:colOff>
      <xdr:row>98</xdr:row>
      <xdr:rowOff>158259</xdr:rowOff>
    </xdr:to>
    <xdr:sp macro="" textlink="">
      <xdr:nvSpPr>
        <xdr:cNvPr id="488" name="円/楕円 487">
          <a:extLst>
            <a:ext uri="{FF2B5EF4-FFF2-40B4-BE49-F238E27FC236}">
              <a16:creationId xmlns="" xmlns:a16="http://schemas.microsoft.com/office/drawing/2014/main" id="{72E505CF-D813-4454-8E7A-A18FA637287C}"/>
            </a:ext>
          </a:extLst>
        </xdr:cNvPr>
        <xdr:cNvSpPr/>
      </xdr:nvSpPr>
      <xdr:spPr>
        <a:xfrm>
          <a:off x="9588500" y="168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3336</xdr:rowOff>
    </xdr:from>
    <xdr:ext cx="599010" cy="259045"/>
    <xdr:sp macro="" textlink="">
      <xdr:nvSpPr>
        <xdr:cNvPr id="489" name="テキスト ボックス 488">
          <a:extLst>
            <a:ext uri="{FF2B5EF4-FFF2-40B4-BE49-F238E27FC236}">
              <a16:creationId xmlns="" xmlns:a16="http://schemas.microsoft.com/office/drawing/2014/main" id="{7FAA5006-6FCD-4E91-A4F8-60C9F18C3991}"/>
            </a:ext>
          </a:extLst>
        </xdr:cNvPr>
        <xdr:cNvSpPr txBox="1"/>
      </xdr:nvSpPr>
      <xdr:spPr>
        <a:xfrm>
          <a:off x="9339794" y="1663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5345</xdr:rowOff>
    </xdr:from>
    <xdr:to>
      <xdr:col>12</xdr:col>
      <xdr:colOff>561975</xdr:colOff>
      <xdr:row>98</xdr:row>
      <xdr:rowOff>106945</xdr:rowOff>
    </xdr:to>
    <xdr:sp macro="" textlink="">
      <xdr:nvSpPr>
        <xdr:cNvPr id="490" name="円/楕円 489">
          <a:extLst>
            <a:ext uri="{FF2B5EF4-FFF2-40B4-BE49-F238E27FC236}">
              <a16:creationId xmlns="" xmlns:a16="http://schemas.microsoft.com/office/drawing/2014/main" id="{920481F3-CB69-4C80-9D17-083A26D29996}"/>
            </a:ext>
          </a:extLst>
        </xdr:cNvPr>
        <xdr:cNvSpPr/>
      </xdr:nvSpPr>
      <xdr:spPr>
        <a:xfrm>
          <a:off x="8699500" y="16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123472</xdr:rowOff>
    </xdr:from>
    <xdr:ext cx="599010" cy="259045"/>
    <xdr:sp macro="" textlink="">
      <xdr:nvSpPr>
        <xdr:cNvPr id="491" name="テキスト ボックス 490">
          <a:extLst>
            <a:ext uri="{FF2B5EF4-FFF2-40B4-BE49-F238E27FC236}">
              <a16:creationId xmlns="" xmlns:a16="http://schemas.microsoft.com/office/drawing/2014/main" id="{3CB54D09-7355-48F0-8A8A-5B4459B70299}"/>
            </a:ext>
          </a:extLst>
        </xdr:cNvPr>
        <xdr:cNvSpPr txBox="1"/>
      </xdr:nvSpPr>
      <xdr:spPr>
        <a:xfrm>
          <a:off x="8450794" y="165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75733</xdr:rowOff>
    </xdr:from>
    <xdr:to>
      <xdr:col>11</xdr:col>
      <xdr:colOff>358775</xdr:colOff>
      <xdr:row>99</xdr:row>
      <xdr:rowOff>5883</xdr:rowOff>
    </xdr:to>
    <xdr:sp macro="" textlink="">
      <xdr:nvSpPr>
        <xdr:cNvPr id="492" name="円/楕円 491">
          <a:extLst>
            <a:ext uri="{FF2B5EF4-FFF2-40B4-BE49-F238E27FC236}">
              <a16:creationId xmlns="" xmlns:a16="http://schemas.microsoft.com/office/drawing/2014/main" id="{E586E025-33E9-4C9B-880D-D80EA619829D}"/>
            </a:ext>
          </a:extLst>
        </xdr:cNvPr>
        <xdr:cNvSpPr/>
      </xdr:nvSpPr>
      <xdr:spPr>
        <a:xfrm>
          <a:off x="7810500" y="168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22410</xdr:rowOff>
    </xdr:from>
    <xdr:ext cx="599010" cy="259045"/>
    <xdr:sp macro="" textlink="">
      <xdr:nvSpPr>
        <xdr:cNvPr id="493" name="テキスト ボックス 492">
          <a:extLst>
            <a:ext uri="{FF2B5EF4-FFF2-40B4-BE49-F238E27FC236}">
              <a16:creationId xmlns="" xmlns:a16="http://schemas.microsoft.com/office/drawing/2014/main" id="{A53666E2-DD83-42C1-B84D-C5D4A421EDAE}"/>
            </a:ext>
          </a:extLst>
        </xdr:cNvPr>
        <xdr:cNvSpPr txBox="1"/>
      </xdr:nvSpPr>
      <xdr:spPr>
        <a:xfrm>
          <a:off x="7561794" y="1665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92098</xdr:rowOff>
    </xdr:from>
    <xdr:to>
      <xdr:col>10</xdr:col>
      <xdr:colOff>155575</xdr:colOff>
      <xdr:row>99</xdr:row>
      <xdr:rowOff>22248</xdr:rowOff>
    </xdr:to>
    <xdr:sp macro="" textlink="">
      <xdr:nvSpPr>
        <xdr:cNvPr id="494" name="円/楕円 493">
          <a:extLst>
            <a:ext uri="{FF2B5EF4-FFF2-40B4-BE49-F238E27FC236}">
              <a16:creationId xmlns="" xmlns:a16="http://schemas.microsoft.com/office/drawing/2014/main" id="{0536980F-74CA-4F8C-ADE9-B4C9695C09BF}"/>
            </a:ext>
          </a:extLst>
        </xdr:cNvPr>
        <xdr:cNvSpPr/>
      </xdr:nvSpPr>
      <xdr:spPr>
        <a:xfrm>
          <a:off x="6921500" y="168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38775</xdr:rowOff>
    </xdr:from>
    <xdr:ext cx="534377" cy="259045"/>
    <xdr:sp macro="" textlink="">
      <xdr:nvSpPr>
        <xdr:cNvPr id="495" name="テキスト ボックス 494">
          <a:extLst>
            <a:ext uri="{FF2B5EF4-FFF2-40B4-BE49-F238E27FC236}">
              <a16:creationId xmlns="" xmlns:a16="http://schemas.microsoft.com/office/drawing/2014/main" id="{6393214B-0BFF-4440-9DEB-4005393C4C72}"/>
            </a:ext>
          </a:extLst>
        </xdr:cNvPr>
        <xdr:cNvSpPr txBox="1"/>
      </xdr:nvSpPr>
      <xdr:spPr>
        <a:xfrm>
          <a:off x="6705111" y="166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 xmlns:a16="http://schemas.microsoft.com/office/drawing/2014/main" id="{CF4BBEAF-A136-40EA-9A45-8BE8E0FA073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 xmlns:a16="http://schemas.microsoft.com/office/drawing/2014/main" id="{F05F5AE2-1CE7-4483-B826-DFE99466A1D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 xmlns:a16="http://schemas.microsoft.com/office/drawing/2014/main" id="{6161B678-640B-439B-9008-361D7BC8F1D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 xmlns:a16="http://schemas.microsoft.com/office/drawing/2014/main" id="{86CA06D1-FDA4-4B7F-A9C1-A28D056A56C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 xmlns:a16="http://schemas.microsoft.com/office/drawing/2014/main" id="{89608D96-7706-4147-8A06-532F173B71B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 xmlns:a16="http://schemas.microsoft.com/office/drawing/2014/main" id="{013B3DCE-EA64-4BE7-AB0D-5E445343FAC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 xmlns:a16="http://schemas.microsoft.com/office/drawing/2014/main" id="{13ED3408-9F76-42B4-A14A-F6F045B1D0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 xmlns:a16="http://schemas.microsoft.com/office/drawing/2014/main" id="{3D0842B4-9F51-4BB5-BB5B-6BA3C497B90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7170B407-423C-409E-AA57-E99BD1ABDC5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 xmlns:a16="http://schemas.microsoft.com/office/drawing/2014/main" id="{C8E6A970-56AA-4CB2-A6A2-61C9B941F19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 xmlns:a16="http://schemas.microsoft.com/office/drawing/2014/main" id="{EC4884D8-677C-4733-A6B2-8EA7B16E8B7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 xmlns:a16="http://schemas.microsoft.com/office/drawing/2014/main" id="{71A3A363-7E68-411E-880D-A668C595A6EA}"/>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 xmlns:a16="http://schemas.microsoft.com/office/drawing/2014/main" id="{5E3F80B4-232A-448F-B82F-926FD2E1E077}"/>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 xmlns:a16="http://schemas.microsoft.com/office/drawing/2014/main" id="{16EAC5C2-BDED-4427-A277-58CCCC43BFFB}"/>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 xmlns:a16="http://schemas.microsoft.com/office/drawing/2014/main" id="{DC2A4C1B-D48A-406C-A540-4B2684C7904D}"/>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 xmlns:a16="http://schemas.microsoft.com/office/drawing/2014/main" id="{D9EDC1BA-B52B-4CFD-8D6F-57933DE413C5}"/>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 xmlns:a16="http://schemas.microsoft.com/office/drawing/2014/main" id="{7910B25B-0D0B-45CD-A784-5BF02AC7D0DE}"/>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 xmlns:a16="http://schemas.microsoft.com/office/drawing/2014/main" id="{4F243684-D07D-47A2-A5D1-AEB6951F91A1}"/>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 xmlns:a16="http://schemas.microsoft.com/office/drawing/2014/main" id="{D14721B6-8185-4550-8E52-61D1BE71B646}"/>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 xmlns:a16="http://schemas.microsoft.com/office/drawing/2014/main" id="{BA0649AB-A6E3-41B5-B9DB-5C963C60EE43}"/>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 xmlns:a16="http://schemas.microsoft.com/office/drawing/2014/main" id="{FB027156-E6CC-4FFD-9E3F-00EE9546283A}"/>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 xmlns:a16="http://schemas.microsoft.com/office/drawing/2014/main" id="{E594AC9D-45B5-4BE4-B93C-906C6B4B730A}"/>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 xmlns:a16="http://schemas.microsoft.com/office/drawing/2014/main" id="{8E3D87F8-CBD9-463C-9EB6-809B80DCE5B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34AEA306-CB22-4668-B28E-C6DE79AC417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 xmlns:a16="http://schemas.microsoft.com/office/drawing/2014/main" id="{F6BFBB70-5569-4321-9883-7B23F0B4AA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 xmlns:a16="http://schemas.microsoft.com/office/drawing/2014/main" id="{FB9EF03B-1B95-42E9-A14E-A7046542142F}"/>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 xmlns:a16="http://schemas.microsoft.com/office/drawing/2014/main" id="{0CE220CC-F202-40E0-AD7C-8474185A71ED}"/>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 xmlns:a16="http://schemas.microsoft.com/office/drawing/2014/main" id="{3BECB062-0005-482A-B44A-52F5C0F73D97}"/>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 xmlns:a16="http://schemas.microsoft.com/office/drawing/2014/main" id="{58DC3EB6-C429-46B6-85E7-856524DE92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 xmlns:a16="http://schemas.microsoft.com/office/drawing/2014/main" id="{1A8B5CCA-E582-4C3D-AF90-C8771B22E2E6}"/>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123202</xdr:rowOff>
    </xdr:from>
    <xdr:to>
      <xdr:col>23</xdr:col>
      <xdr:colOff>517525</xdr:colOff>
      <xdr:row>38</xdr:row>
      <xdr:rowOff>135451</xdr:rowOff>
    </xdr:to>
    <xdr:cxnSp macro="">
      <xdr:nvCxnSpPr>
        <xdr:cNvPr id="526" name="直線コネクタ 525">
          <a:extLst>
            <a:ext uri="{FF2B5EF4-FFF2-40B4-BE49-F238E27FC236}">
              <a16:creationId xmlns="" xmlns:a16="http://schemas.microsoft.com/office/drawing/2014/main" id="{B844BC98-D2B7-4796-9F12-B51B0D8E1B3F}"/>
            </a:ext>
          </a:extLst>
        </xdr:cNvPr>
        <xdr:cNvCxnSpPr/>
      </xdr:nvCxnSpPr>
      <xdr:spPr>
        <a:xfrm>
          <a:off x="15481300" y="6638302"/>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 xmlns:a16="http://schemas.microsoft.com/office/drawing/2014/main" id="{CECA7766-F5DD-4406-8708-69EB41E5A6BF}"/>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 xmlns:a16="http://schemas.microsoft.com/office/drawing/2014/main" id="{73295C1B-6C83-4CF8-88B1-CCBBB8FB41D4}"/>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123202</xdr:rowOff>
    </xdr:from>
    <xdr:to>
      <xdr:col>22</xdr:col>
      <xdr:colOff>365125</xdr:colOff>
      <xdr:row>38</xdr:row>
      <xdr:rowOff>126781</xdr:rowOff>
    </xdr:to>
    <xdr:cxnSp macro="">
      <xdr:nvCxnSpPr>
        <xdr:cNvPr id="529" name="直線コネクタ 528">
          <a:extLst>
            <a:ext uri="{FF2B5EF4-FFF2-40B4-BE49-F238E27FC236}">
              <a16:creationId xmlns="" xmlns:a16="http://schemas.microsoft.com/office/drawing/2014/main" id="{7401E367-B5AF-4DAE-8ACA-F3DFACB9C83B}"/>
            </a:ext>
          </a:extLst>
        </xdr:cNvPr>
        <xdr:cNvCxnSpPr/>
      </xdr:nvCxnSpPr>
      <xdr:spPr>
        <a:xfrm flipV="1">
          <a:off x="14592300" y="6638302"/>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30" name="フローチャート : 判断 529">
          <a:extLst>
            <a:ext uri="{FF2B5EF4-FFF2-40B4-BE49-F238E27FC236}">
              <a16:creationId xmlns="" xmlns:a16="http://schemas.microsoft.com/office/drawing/2014/main" id="{7DBC9364-4908-4E21-93E9-1EC6B3C8B824}"/>
            </a:ext>
          </a:extLst>
        </xdr:cNvPr>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170180</xdr:rowOff>
    </xdr:from>
    <xdr:ext cx="534377" cy="259045"/>
    <xdr:sp macro="" textlink="">
      <xdr:nvSpPr>
        <xdr:cNvPr id="531" name="テキスト ボックス 530">
          <a:extLst>
            <a:ext uri="{FF2B5EF4-FFF2-40B4-BE49-F238E27FC236}">
              <a16:creationId xmlns="" xmlns:a16="http://schemas.microsoft.com/office/drawing/2014/main" id="{7DD8444D-7478-4112-AB6F-D487AEC98806}"/>
            </a:ext>
          </a:extLst>
        </xdr:cNvPr>
        <xdr:cNvSpPr txBox="1"/>
      </xdr:nvSpPr>
      <xdr:spPr>
        <a:xfrm>
          <a:off x="15214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105854</xdr:rowOff>
    </xdr:from>
    <xdr:to>
      <xdr:col>21</xdr:col>
      <xdr:colOff>161925</xdr:colOff>
      <xdr:row>38</xdr:row>
      <xdr:rowOff>126781</xdr:rowOff>
    </xdr:to>
    <xdr:cxnSp macro="">
      <xdr:nvCxnSpPr>
        <xdr:cNvPr id="532" name="直線コネクタ 531">
          <a:extLst>
            <a:ext uri="{FF2B5EF4-FFF2-40B4-BE49-F238E27FC236}">
              <a16:creationId xmlns="" xmlns:a16="http://schemas.microsoft.com/office/drawing/2014/main" id="{F846162E-7F8F-407B-A953-1A450E0CA4B3}"/>
            </a:ext>
          </a:extLst>
        </xdr:cNvPr>
        <xdr:cNvCxnSpPr/>
      </xdr:nvCxnSpPr>
      <xdr:spPr>
        <a:xfrm>
          <a:off x="13703300" y="6620954"/>
          <a:ext cx="889000" cy="2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64538</xdr:rowOff>
    </xdr:from>
    <xdr:to>
      <xdr:col>21</xdr:col>
      <xdr:colOff>212725</xdr:colOff>
      <xdr:row>38</xdr:row>
      <xdr:rowOff>166138</xdr:rowOff>
    </xdr:to>
    <xdr:sp macro="" textlink="">
      <xdr:nvSpPr>
        <xdr:cNvPr id="533" name="フローチャート : 判断 532">
          <a:extLst>
            <a:ext uri="{FF2B5EF4-FFF2-40B4-BE49-F238E27FC236}">
              <a16:creationId xmlns="" xmlns:a16="http://schemas.microsoft.com/office/drawing/2014/main" id="{43A3BF0F-ACE1-44F7-948F-FEA764B71590}"/>
            </a:ext>
          </a:extLst>
        </xdr:cNvPr>
        <xdr:cNvSpPr/>
      </xdr:nvSpPr>
      <xdr:spPr>
        <a:xfrm>
          <a:off x="14541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11215</xdr:rowOff>
    </xdr:from>
    <xdr:ext cx="534377" cy="259045"/>
    <xdr:sp macro="" textlink="">
      <xdr:nvSpPr>
        <xdr:cNvPr id="534" name="テキスト ボックス 533">
          <a:extLst>
            <a:ext uri="{FF2B5EF4-FFF2-40B4-BE49-F238E27FC236}">
              <a16:creationId xmlns="" xmlns:a16="http://schemas.microsoft.com/office/drawing/2014/main" id="{A569C85F-3042-4225-9B7A-03ADA5FCC6AF}"/>
            </a:ext>
          </a:extLst>
        </xdr:cNvPr>
        <xdr:cNvSpPr txBox="1"/>
      </xdr:nvSpPr>
      <xdr:spPr>
        <a:xfrm>
          <a:off x="14325111" y="6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105854</xdr:rowOff>
    </xdr:from>
    <xdr:to>
      <xdr:col>19</xdr:col>
      <xdr:colOff>644525</xdr:colOff>
      <xdr:row>38</xdr:row>
      <xdr:rowOff>133841</xdr:rowOff>
    </xdr:to>
    <xdr:cxnSp macro="">
      <xdr:nvCxnSpPr>
        <xdr:cNvPr id="535" name="直線コネクタ 534">
          <a:extLst>
            <a:ext uri="{FF2B5EF4-FFF2-40B4-BE49-F238E27FC236}">
              <a16:creationId xmlns="" xmlns:a16="http://schemas.microsoft.com/office/drawing/2014/main" id="{6A37974A-0CEA-4E98-8098-ABDD6DC4D011}"/>
            </a:ext>
          </a:extLst>
        </xdr:cNvPr>
        <xdr:cNvCxnSpPr/>
      </xdr:nvCxnSpPr>
      <xdr:spPr>
        <a:xfrm flipV="1">
          <a:off x="12814300" y="6620954"/>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95265</xdr:rowOff>
    </xdr:from>
    <xdr:to>
      <xdr:col>20</xdr:col>
      <xdr:colOff>9525</xdr:colOff>
      <xdr:row>39</xdr:row>
      <xdr:rowOff>25415</xdr:rowOff>
    </xdr:to>
    <xdr:sp macro="" textlink="">
      <xdr:nvSpPr>
        <xdr:cNvPr id="536" name="フローチャート : 判断 535">
          <a:extLst>
            <a:ext uri="{FF2B5EF4-FFF2-40B4-BE49-F238E27FC236}">
              <a16:creationId xmlns="" xmlns:a16="http://schemas.microsoft.com/office/drawing/2014/main" id="{2AB7AECD-7DF7-4047-8815-E1F0CA1E07B6}"/>
            </a:ext>
          </a:extLst>
        </xdr:cNvPr>
        <xdr:cNvSpPr/>
      </xdr:nvSpPr>
      <xdr:spPr>
        <a:xfrm>
          <a:off x="13652500" y="661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16542</xdr:rowOff>
    </xdr:from>
    <xdr:ext cx="534377" cy="259045"/>
    <xdr:sp macro="" textlink="">
      <xdr:nvSpPr>
        <xdr:cNvPr id="537" name="テキスト ボックス 536">
          <a:extLst>
            <a:ext uri="{FF2B5EF4-FFF2-40B4-BE49-F238E27FC236}">
              <a16:creationId xmlns="" xmlns:a16="http://schemas.microsoft.com/office/drawing/2014/main" id="{20D2FCEC-0A1E-413B-8B83-0897EBA657B8}"/>
            </a:ext>
          </a:extLst>
        </xdr:cNvPr>
        <xdr:cNvSpPr txBox="1"/>
      </xdr:nvSpPr>
      <xdr:spPr>
        <a:xfrm>
          <a:off x="13436111" y="67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106205</xdr:rowOff>
    </xdr:from>
    <xdr:to>
      <xdr:col>18</xdr:col>
      <xdr:colOff>492125</xdr:colOff>
      <xdr:row>39</xdr:row>
      <xdr:rowOff>36355</xdr:rowOff>
    </xdr:to>
    <xdr:sp macro="" textlink="">
      <xdr:nvSpPr>
        <xdr:cNvPr id="538" name="フローチャート : 判断 537">
          <a:extLst>
            <a:ext uri="{FF2B5EF4-FFF2-40B4-BE49-F238E27FC236}">
              <a16:creationId xmlns="" xmlns:a16="http://schemas.microsoft.com/office/drawing/2014/main" id="{379A05E7-0A65-4B4E-90A7-2CB9DA156DD3}"/>
            </a:ext>
          </a:extLst>
        </xdr:cNvPr>
        <xdr:cNvSpPr/>
      </xdr:nvSpPr>
      <xdr:spPr>
        <a:xfrm>
          <a:off x="12763500" y="662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27482</xdr:rowOff>
    </xdr:from>
    <xdr:ext cx="534377" cy="259045"/>
    <xdr:sp macro="" textlink="">
      <xdr:nvSpPr>
        <xdr:cNvPr id="539" name="テキスト ボックス 538">
          <a:extLst>
            <a:ext uri="{FF2B5EF4-FFF2-40B4-BE49-F238E27FC236}">
              <a16:creationId xmlns="" xmlns:a16="http://schemas.microsoft.com/office/drawing/2014/main" id="{0C8F12D8-23BF-489E-9893-7E02D1C4BA99}"/>
            </a:ext>
          </a:extLst>
        </xdr:cNvPr>
        <xdr:cNvSpPr txBox="1"/>
      </xdr:nvSpPr>
      <xdr:spPr>
        <a:xfrm>
          <a:off x="12547111" y="6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C7BB38A6-4F09-4528-9AA7-9E96028651A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F9C04D31-159A-4571-BEA2-77996163854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758E819C-C14A-4AF1-9A52-41C0BE216AF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D936C5D2-EACA-448B-9AB0-237E0897AAB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88D677C3-C157-4CE8-AF46-E448FBD2E0E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84651</xdr:rowOff>
    </xdr:from>
    <xdr:to>
      <xdr:col>23</xdr:col>
      <xdr:colOff>568325</xdr:colOff>
      <xdr:row>39</xdr:row>
      <xdr:rowOff>14801</xdr:rowOff>
    </xdr:to>
    <xdr:sp macro="" textlink="">
      <xdr:nvSpPr>
        <xdr:cNvPr id="545" name="円/楕円 544">
          <a:extLst>
            <a:ext uri="{FF2B5EF4-FFF2-40B4-BE49-F238E27FC236}">
              <a16:creationId xmlns="" xmlns:a16="http://schemas.microsoft.com/office/drawing/2014/main" id="{099A4973-4EBD-4E86-AC7F-BD46E3544FA0}"/>
            </a:ext>
          </a:extLst>
        </xdr:cNvPr>
        <xdr:cNvSpPr/>
      </xdr:nvSpPr>
      <xdr:spPr>
        <a:xfrm>
          <a:off x="16268700" y="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171028</xdr:rowOff>
    </xdr:from>
    <xdr:ext cx="534377" cy="259045"/>
    <xdr:sp macro="" textlink="">
      <xdr:nvSpPr>
        <xdr:cNvPr id="546" name="消防費該当値テキスト">
          <a:extLst>
            <a:ext uri="{FF2B5EF4-FFF2-40B4-BE49-F238E27FC236}">
              <a16:creationId xmlns="" xmlns:a16="http://schemas.microsoft.com/office/drawing/2014/main" id="{C28F46B6-068E-4B2A-A672-8152ED4D19B6}"/>
            </a:ext>
          </a:extLst>
        </xdr:cNvPr>
        <xdr:cNvSpPr txBox="1"/>
      </xdr:nvSpPr>
      <xdr:spPr>
        <a:xfrm>
          <a:off x="16370300" y="65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72402</xdr:rowOff>
    </xdr:from>
    <xdr:to>
      <xdr:col>22</xdr:col>
      <xdr:colOff>415925</xdr:colOff>
      <xdr:row>39</xdr:row>
      <xdr:rowOff>2552</xdr:rowOff>
    </xdr:to>
    <xdr:sp macro="" textlink="">
      <xdr:nvSpPr>
        <xdr:cNvPr id="547" name="円/楕円 546">
          <a:extLst>
            <a:ext uri="{FF2B5EF4-FFF2-40B4-BE49-F238E27FC236}">
              <a16:creationId xmlns="" xmlns:a16="http://schemas.microsoft.com/office/drawing/2014/main" id="{AFA713A7-2641-4D2D-AEE4-E3F05D2D450B}"/>
            </a:ext>
          </a:extLst>
        </xdr:cNvPr>
        <xdr:cNvSpPr/>
      </xdr:nvSpPr>
      <xdr:spPr>
        <a:xfrm>
          <a:off x="15430500" y="65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165129</xdr:rowOff>
    </xdr:from>
    <xdr:ext cx="534377" cy="259045"/>
    <xdr:sp macro="" textlink="">
      <xdr:nvSpPr>
        <xdr:cNvPr id="548" name="テキスト ボックス 547">
          <a:extLst>
            <a:ext uri="{FF2B5EF4-FFF2-40B4-BE49-F238E27FC236}">
              <a16:creationId xmlns="" xmlns:a16="http://schemas.microsoft.com/office/drawing/2014/main" id="{64BB7E48-F88E-45CE-B139-31DFC902C6EF}"/>
            </a:ext>
          </a:extLst>
        </xdr:cNvPr>
        <xdr:cNvSpPr txBox="1"/>
      </xdr:nvSpPr>
      <xdr:spPr>
        <a:xfrm>
          <a:off x="15214111" y="66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75981</xdr:rowOff>
    </xdr:from>
    <xdr:to>
      <xdr:col>21</xdr:col>
      <xdr:colOff>212725</xdr:colOff>
      <xdr:row>39</xdr:row>
      <xdr:rowOff>6131</xdr:rowOff>
    </xdr:to>
    <xdr:sp macro="" textlink="">
      <xdr:nvSpPr>
        <xdr:cNvPr id="549" name="円/楕円 548">
          <a:extLst>
            <a:ext uri="{FF2B5EF4-FFF2-40B4-BE49-F238E27FC236}">
              <a16:creationId xmlns="" xmlns:a16="http://schemas.microsoft.com/office/drawing/2014/main" id="{0C916033-7030-4CB9-AF88-862CB9042E75}"/>
            </a:ext>
          </a:extLst>
        </xdr:cNvPr>
        <xdr:cNvSpPr/>
      </xdr:nvSpPr>
      <xdr:spPr>
        <a:xfrm>
          <a:off x="14541500" y="65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168708</xdr:rowOff>
    </xdr:from>
    <xdr:ext cx="534377" cy="259045"/>
    <xdr:sp macro="" textlink="">
      <xdr:nvSpPr>
        <xdr:cNvPr id="550" name="テキスト ボックス 549">
          <a:extLst>
            <a:ext uri="{FF2B5EF4-FFF2-40B4-BE49-F238E27FC236}">
              <a16:creationId xmlns="" xmlns:a16="http://schemas.microsoft.com/office/drawing/2014/main" id="{EE152E8B-FB26-40AA-8257-C6F6163514E2}"/>
            </a:ext>
          </a:extLst>
        </xdr:cNvPr>
        <xdr:cNvSpPr txBox="1"/>
      </xdr:nvSpPr>
      <xdr:spPr>
        <a:xfrm>
          <a:off x="14325111" y="66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55054</xdr:rowOff>
    </xdr:from>
    <xdr:to>
      <xdr:col>20</xdr:col>
      <xdr:colOff>9525</xdr:colOff>
      <xdr:row>38</xdr:row>
      <xdr:rowOff>156654</xdr:rowOff>
    </xdr:to>
    <xdr:sp macro="" textlink="">
      <xdr:nvSpPr>
        <xdr:cNvPr id="551" name="円/楕円 550">
          <a:extLst>
            <a:ext uri="{FF2B5EF4-FFF2-40B4-BE49-F238E27FC236}">
              <a16:creationId xmlns="" xmlns:a16="http://schemas.microsoft.com/office/drawing/2014/main" id="{29A28786-312A-40F9-900A-F9F2C7306534}"/>
            </a:ext>
          </a:extLst>
        </xdr:cNvPr>
        <xdr:cNvSpPr/>
      </xdr:nvSpPr>
      <xdr:spPr>
        <a:xfrm>
          <a:off x="13652500" y="65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1731</xdr:rowOff>
    </xdr:from>
    <xdr:ext cx="534377" cy="259045"/>
    <xdr:sp macro="" textlink="">
      <xdr:nvSpPr>
        <xdr:cNvPr id="552" name="テキスト ボックス 551">
          <a:extLst>
            <a:ext uri="{FF2B5EF4-FFF2-40B4-BE49-F238E27FC236}">
              <a16:creationId xmlns="" xmlns:a16="http://schemas.microsoft.com/office/drawing/2014/main" id="{ADB701DF-1531-49AC-95F7-E2E1217377C3}"/>
            </a:ext>
          </a:extLst>
        </xdr:cNvPr>
        <xdr:cNvSpPr txBox="1"/>
      </xdr:nvSpPr>
      <xdr:spPr>
        <a:xfrm>
          <a:off x="13436111" y="63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83041</xdr:rowOff>
    </xdr:from>
    <xdr:to>
      <xdr:col>18</xdr:col>
      <xdr:colOff>492125</xdr:colOff>
      <xdr:row>39</xdr:row>
      <xdr:rowOff>13191</xdr:rowOff>
    </xdr:to>
    <xdr:sp macro="" textlink="">
      <xdr:nvSpPr>
        <xdr:cNvPr id="553" name="円/楕円 552">
          <a:extLst>
            <a:ext uri="{FF2B5EF4-FFF2-40B4-BE49-F238E27FC236}">
              <a16:creationId xmlns="" xmlns:a16="http://schemas.microsoft.com/office/drawing/2014/main" id="{1B9166F1-3411-49F2-94B3-5570FEF8CA98}"/>
            </a:ext>
          </a:extLst>
        </xdr:cNvPr>
        <xdr:cNvSpPr/>
      </xdr:nvSpPr>
      <xdr:spPr>
        <a:xfrm>
          <a:off x="12763500" y="65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29718</xdr:rowOff>
    </xdr:from>
    <xdr:ext cx="534377" cy="259045"/>
    <xdr:sp macro="" textlink="">
      <xdr:nvSpPr>
        <xdr:cNvPr id="554" name="テキスト ボックス 553">
          <a:extLst>
            <a:ext uri="{FF2B5EF4-FFF2-40B4-BE49-F238E27FC236}">
              <a16:creationId xmlns="" xmlns:a16="http://schemas.microsoft.com/office/drawing/2014/main" id="{7155A09A-E89F-45A7-8101-A6D3EF22BCD9}"/>
            </a:ext>
          </a:extLst>
        </xdr:cNvPr>
        <xdr:cNvSpPr txBox="1"/>
      </xdr:nvSpPr>
      <xdr:spPr>
        <a:xfrm>
          <a:off x="12547111" y="63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 xmlns:a16="http://schemas.microsoft.com/office/drawing/2014/main" id="{06384215-97FB-41B7-9457-763BC7BFF9A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 xmlns:a16="http://schemas.microsoft.com/office/drawing/2014/main" id="{3882BC0B-BCDE-4BD3-B951-BB0B0DBDBD8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 xmlns:a16="http://schemas.microsoft.com/office/drawing/2014/main" id="{44C08FB1-EF4C-47D4-B722-2412F4503EC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 xmlns:a16="http://schemas.microsoft.com/office/drawing/2014/main" id="{9309AF6A-B41F-4D1E-864F-E2A859E76BE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 xmlns:a16="http://schemas.microsoft.com/office/drawing/2014/main" id="{CA33743D-C4C8-45FA-86D2-4EFE6619B73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 xmlns:a16="http://schemas.microsoft.com/office/drawing/2014/main" id="{DB6C035D-93DD-489B-8E39-2282F9F4315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 xmlns:a16="http://schemas.microsoft.com/office/drawing/2014/main" id="{92A95A4C-32E0-4C67-B804-9972D748A0D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 xmlns:a16="http://schemas.microsoft.com/office/drawing/2014/main" id="{B4CB85BE-0667-4F4E-B64C-BB39C346464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CE7B425F-F158-4E19-B47B-30B15687CB3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 xmlns:a16="http://schemas.microsoft.com/office/drawing/2014/main" id="{584C66E7-676C-409E-8014-1890BF0595B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 xmlns:a16="http://schemas.microsoft.com/office/drawing/2014/main" id="{E09E70FE-1A4E-4E40-A66F-F3226C801342}"/>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 xmlns:a16="http://schemas.microsoft.com/office/drawing/2014/main" id="{9109804C-CA95-4397-B79A-1DF569B28762}"/>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 xmlns:a16="http://schemas.microsoft.com/office/drawing/2014/main" id="{46BD0280-D183-48A6-A9F7-2D1ACEF6050B}"/>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 xmlns:a16="http://schemas.microsoft.com/office/drawing/2014/main" id="{26FDF4CE-A263-45F7-9DD6-C78D5871B26F}"/>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 xmlns:a16="http://schemas.microsoft.com/office/drawing/2014/main" id="{419F7AED-CF51-4018-9BDB-DA1BC7DE7756}"/>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 xmlns:a16="http://schemas.microsoft.com/office/drawing/2014/main" id="{8B5CCAF6-820E-4F11-981D-AD60127B3307}"/>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 xmlns:a16="http://schemas.microsoft.com/office/drawing/2014/main" id="{6B275935-4881-4B5E-9E0F-8B153CCCA4B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 xmlns:a16="http://schemas.microsoft.com/office/drawing/2014/main" id="{01A06AC0-F640-4815-AD74-14AA1373E3AF}"/>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 xmlns:a16="http://schemas.microsoft.com/office/drawing/2014/main" id="{B9EA05C3-02FC-41DC-AF82-CFB7BA14DA4D}"/>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 xmlns:a16="http://schemas.microsoft.com/office/drawing/2014/main" id="{90ED54A6-9AA1-4415-ADAE-B3828FB67C3E}"/>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 xmlns:a16="http://schemas.microsoft.com/office/drawing/2014/main" id="{58AFC8B6-06FB-4BB2-AF00-AA1F95BFFCAC}"/>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 xmlns:a16="http://schemas.microsoft.com/office/drawing/2014/main" id="{EBC1EF96-62ED-4DFC-98B8-6E1D7C7C29F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 xmlns:a16="http://schemas.microsoft.com/office/drawing/2014/main" id="{6F38949B-8910-4840-9B49-425262991BA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 xmlns:a16="http://schemas.microsoft.com/office/drawing/2014/main" id="{6432C482-7372-47FD-979B-8B7C6B208674}"/>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 xmlns:a16="http://schemas.microsoft.com/office/drawing/2014/main" id="{FB49C0B5-584F-49DD-A85F-C9251029FBD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 xmlns:a16="http://schemas.microsoft.com/office/drawing/2014/main" id="{0A78CF71-EEC0-4D2C-B71E-CCDC296BDD2E}"/>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 xmlns:a16="http://schemas.microsoft.com/office/drawing/2014/main" id="{F00AE8E7-A18E-4E47-BF1C-994D5489C3EE}"/>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 xmlns:a16="http://schemas.microsoft.com/office/drawing/2014/main" id="{9ED2788F-2138-4BE5-A5D8-3A1269978F14}"/>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 xmlns:a16="http://schemas.microsoft.com/office/drawing/2014/main" id="{33F43471-8289-43C2-B367-779FDDBCC5A2}"/>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 xmlns:a16="http://schemas.microsoft.com/office/drawing/2014/main" id="{DE8254ED-FD85-46F7-907D-A6D07A7CB1E2}"/>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169521</xdr:rowOff>
    </xdr:from>
    <xdr:to>
      <xdr:col>23</xdr:col>
      <xdr:colOff>517525</xdr:colOff>
      <xdr:row>59</xdr:row>
      <xdr:rowOff>4898</xdr:rowOff>
    </xdr:to>
    <xdr:cxnSp macro="">
      <xdr:nvCxnSpPr>
        <xdr:cNvPr id="585" name="直線コネクタ 584">
          <a:extLst>
            <a:ext uri="{FF2B5EF4-FFF2-40B4-BE49-F238E27FC236}">
              <a16:creationId xmlns="" xmlns:a16="http://schemas.microsoft.com/office/drawing/2014/main" id="{029483DA-5AE6-4DB4-9645-F2EC8D5D8172}"/>
            </a:ext>
          </a:extLst>
        </xdr:cNvPr>
        <xdr:cNvCxnSpPr/>
      </xdr:nvCxnSpPr>
      <xdr:spPr>
        <a:xfrm>
          <a:off x="15481300" y="10113621"/>
          <a:ext cx="8382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 xmlns:a16="http://schemas.microsoft.com/office/drawing/2014/main" id="{2BF82AEB-42DC-47D9-A533-4DB0BA9A8134}"/>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 xmlns:a16="http://schemas.microsoft.com/office/drawing/2014/main" id="{A7BF0344-140C-45C8-9B2A-80FF0D42D882}"/>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167035</xdr:rowOff>
    </xdr:from>
    <xdr:to>
      <xdr:col>22</xdr:col>
      <xdr:colOff>365125</xdr:colOff>
      <xdr:row>58</xdr:row>
      <xdr:rowOff>169521</xdr:rowOff>
    </xdr:to>
    <xdr:cxnSp macro="">
      <xdr:nvCxnSpPr>
        <xdr:cNvPr id="588" name="直線コネクタ 587">
          <a:extLst>
            <a:ext uri="{FF2B5EF4-FFF2-40B4-BE49-F238E27FC236}">
              <a16:creationId xmlns="" xmlns:a16="http://schemas.microsoft.com/office/drawing/2014/main" id="{B1F15DEB-7B36-497E-82B0-6EC38D5531C8}"/>
            </a:ext>
          </a:extLst>
        </xdr:cNvPr>
        <xdr:cNvCxnSpPr/>
      </xdr:nvCxnSpPr>
      <xdr:spPr>
        <a:xfrm>
          <a:off x="14592300" y="10111135"/>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9" name="フローチャート : 判断 588">
          <a:extLst>
            <a:ext uri="{FF2B5EF4-FFF2-40B4-BE49-F238E27FC236}">
              <a16:creationId xmlns="" xmlns:a16="http://schemas.microsoft.com/office/drawing/2014/main" id="{5A753419-F620-4778-90C6-7BEE2A027523}"/>
            </a:ext>
          </a:extLst>
        </xdr:cNvPr>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22218</xdr:rowOff>
    </xdr:from>
    <xdr:ext cx="599010" cy="259045"/>
    <xdr:sp macro="" textlink="">
      <xdr:nvSpPr>
        <xdr:cNvPr id="590" name="テキスト ボックス 589">
          <a:extLst>
            <a:ext uri="{FF2B5EF4-FFF2-40B4-BE49-F238E27FC236}">
              <a16:creationId xmlns="" xmlns:a16="http://schemas.microsoft.com/office/drawing/2014/main" id="{D985CCD8-44AA-46B7-8B75-E6F61E64676E}"/>
            </a:ext>
          </a:extLst>
        </xdr:cNvPr>
        <xdr:cNvSpPr txBox="1"/>
      </xdr:nvSpPr>
      <xdr:spPr>
        <a:xfrm>
          <a:off x="15181794" y="97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167035</xdr:rowOff>
    </xdr:from>
    <xdr:to>
      <xdr:col>21</xdr:col>
      <xdr:colOff>161925</xdr:colOff>
      <xdr:row>59</xdr:row>
      <xdr:rowOff>3524</xdr:rowOff>
    </xdr:to>
    <xdr:cxnSp macro="">
      <xdr:nvCxnSpPr>
        <xdr:cNvPr id="591" name="直線コネクタ 590">
          <a:extLst>
            <a:ext uri="{FF2B5EF4-FFF2-40B4-BE49-F238E27FC236}">
              <a16:creationId xmlns="" xmlns:a16="http://schemas.microsoft.com/office/drawing/2014/main" id="{6C1ECEAB-E725-4D80-812B-CF7187B51216}"/>
            </a:ext>
          </a:extLst>
        </xdr:cNvPr>
        <xdr:cNvCxnSpPr/>
      </xdr:nvCxnSpPr>
      <xdr:spPr>
        <a:xfrm flipV="1">
          <a:off x="13703300" y="10111135"/>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117736</xdr:rowOff>
    </xdr:from>
    <xdr:to>
      <xdr:col>21</xdr:col>
      <xdr:colOff>212725</xdr:colOff>
      <xdr:row>59</xdr:row>
      <xdr:rowOff>47886</xdr:rowOff>
    </xdr:to>
    <xdr:sp macro="" textlink="">
      <xdr:nvSpPr>
        <xdr:cNvPr id="592" name="フローチャート : 判断 591">
          <a:extLst>
            <a:ext uri="{FF2B5EF4-FFF2-40B4-BE49-F238E27FC236}">
              <a16:creationId xmlns="" xmlns:a16="http://schemas.microsoft.com/office/drawing/2014/main" id="{2BDBC73E-3F80-46ED-BA3F-E23A2ED12013}"/>
            </a:ext>
          </a:extLst>
        </xdr:cNvPr>
        <xdr:cNvSpPr/>
      </xdr:nvSpPr>
      <xdr:spPr>
        <a:xfrm>
          <a:off x="14541500" y="100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39013</xdr:rowOff>
    </xdr:from>
    <xdr:ext cx="534377" cy="259045"/>
    <xdr:sp macro="" textlink="">
      <xdr:nvSpPr>
        <xdr:cNvPr id="593" name="テキスト ボックス 592">
          <a:extLst>
            <a:ext uri="{FF2B5EF4-FFF2-40B4-BE49-F238E27FC236}">
              <a16:creationId xmlns="" xmlns:a16="http://schemas.microsoft.com/office/drawing/2014/main" id="{D2779EE4-9F27-40A6-8491-B5C3344CCE51}"/>
            </a:ext>
          </a:extLst>
        </xdr:cNvPr>
        <xdr:cNvSpPr txBox="1"/>
      </xdr:nvSpPr>
      <xdr:spPr>
        <a:xfrm>
          <a:off x="14325111" y="101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65551</xdr:rowOff>
    </xdr:from>
    <xdr:to>
      <xdr:col>19</xdr:col>
      <xdr:colOff>644525</xdr:colOff>
      <xdr:row>59</xdr:row>
      <xdr:rowOff>3524</xdr:rowOff>
    </xdr:to>
    <xdr:cxnSp macro="">
      <xdr:nvCxnSpPr>
        <xdr:cNvPr id="594" name="直線コネクタ 593">
          <a:extLst>
            <a:ext uri="{FF2B5EF4-FFF2-40B4-BE49-F238E27FC236}">
              <a16:creationId xmlns="" xmlns:a16="http://schemas.microsoft.com/office/drawing/2014/main" id="{B3064654-FCFC-47D1-8978-4B86AD79D307}"/>
            </a:ext>
          </a:extLst>
        </xdr:cNvPr>
        <xdr:cNvCxnSpPr/>
      </xdr:nvCxnSpPr>
      <xdr:spPr>
        <a:xfrm>
          <a:off x="12814300" y="10009651"/>
          <a:ext cx="889000" cy="1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113854</xdr:rowOff>
    </xdr:from>
    <xdr:to>
      <xdr:col>20</xdr:col>
      <xdr:colOff>9525</xdr:colOff>
      <xdr:row>59</xdr:row>
      <xdr:rowOff>44004</xdr:rowOff>
    </xdr:to>
    <xdr:sp macro="" textlink="">
      <xdr:nvSpPr>
        <xdr:cNvPr id="595" name="フローチャート : 判断 594">
          <a:extLst>
            <a:ext uri="{FF2B5EF4-FFF2-40B4-BE49-F238E27FC236}">
              <a16:creationId xmlns="" xmlns:a16="http://schemas.microsoft.com/office/drawing/2014/main" id="{1A27FE79-2CA5-42F0-8F06-7B3A89D8A915}"/>
            </a:ext>
          </a:extLst>
        </xdr:cNvPr>
        <xdr:cNvSpPr/>
      </xdr:nvSpPr>
      <xdr:spPr>
        <a:xfrm>
          <a:off x="13652500" y="1005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60531</xdr:rowOff>
    </xdr:from>
    <xdr:ext cx="534377" cy="259045"/>
    <xdr:sp macro="" textlink="">
      <xdr:nvSpPr>
        <xdr:cNvPr id="596" name="テキスト ボックス 595">
          <a:extLst>
            <a:ext uri="{FF2B5EF4-FFF2-40B4-BE49-F238E27FC236}">
              <a16:creationId xmlns="" xmlns:a16="http://schemas.microsoft.com/office/drawing/2014/main" id="{C3A70A86-A769-4E1F-B333-F3D547ACF6E8}"/>
            </a:ext>
          </a:extLst>
        </xdr:cNvPr>
        <xdr:cNvSpPr txBox="1"/>
      </xdr:nvSpPr>
      <xdr:spPr>
        <a:xfrm>
          <a:off x="13436111" y="98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123234</xdr:rowOff>
    </xdr:from>
    <xdr:to>
      <xdr:col>18</xdr:col>
      <xdr:colOff>492125</xdr:colOff>
      <xdr:row>59</xdr:row>
      <xdr:rowOff>53384</xdr:rowOff>
    </xdr:to>
    <xdr:sp macro="" textlink="">
      <xdr:nvSpPr>
        <xdr:cNvPr id="597" name="フローチャート : 判断 596">
          <a:extLst>
            <a:ext uri="{FF2B5EF4-FFF2-40B4-BE49-F238E27FC236}">
              <a16:creationId xmlns="" xmlns:a16="http://schemas.microsoft.com/office/drawing/2014/main" id="{EDEFA9DC-AE30-4D1A-A033-1B04BA52395C}"/>
            </a:ext>
          </a:extLst>
        </xdr:cNvPr>
        <xdr:cNvSpPr/>
      </xdr:nvSpPr>
      <xdr:spPr>
        <a:xfrm>
          <a:off x="12763500" y="1006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44511</xdr:rowOff>
    </xdr:from>
    <xdr:ext cx="534377" cy="259045"/>
    <xdr:sp macro="" textlink="">
      <xdr:nvSpPr>
        <xdr:cNvPr id="598" name="テキスト ボックス 597">
          <a:extLst>
            <a:ext uri="{FF2B5EF4-FFF2-40B4-BE49-F238E27FC236}">
              <a16:creationId xmlns="" xmlns:a16="http://schemas.microsoft.com/office/drawing/2014/main" id="{06AC4DFB-E82B-4F78-99DF-733D19CCA7A9}"/>
            </a:ext>
          </a:extLst>
        </xdr:cNvPr>
        <xdr:cNvSpPr txBox="1"/>
      </xdr:nvSpPr>
      <xdr:spPr>
        <a:xfrm>
          <a:off x="12547111"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54D0035-D4DD-4029-BFA5-1B6711B98AC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BDC2384E-734C-476F-BA21-1228904EDE0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22CEFE69-D596-4AD5-9762-D01080D3674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2BCE228E-6DBC-4310-915F-1337C493D84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694F74ED-74D9-48B8-B1B1-752F116D2F2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125548</xdr:rowOff>
    </xdr:from>
    <xdr:to>
      <xdr:col>23</xdr:col>
      <xdr:colOff>568325</xdr:colOff>
      <xdr:row>59</xdr:row>
      <xdr:rowOff>55698</xdr:rowOff>
    </xdr:to>
    <xdr:sp macro="" textlink="">
      <xdr:nvSpPr>
        <xdr:cNvPr id="604" name="円/楕円 603">
          <a:extLst>
            <a:ext uri="{FF2B5EF4-FFF2-40B4-BE49-F238E27FC236}">
              <a16:creationId xmlns="" xmlns:a16="http://schemas.microsoft.com/office/drawing/2014/main" id="{14CC2030-DE28-42C8-B417-896B37712E62}"/>
            </a:ext>
          </a:extLst>
        </xdr:cNvPr>
        <xdr:cNvSpPr/>
      </xdr:nvSpPr>
      <xdr:spPr>
        <a:xfrm>
          <a:off x="16268700" y="100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34377" cy="259045"/>
    <xdr:sp macro="" textlink="">
      <xdr:nvSpPr>
        <xdr:cNvPr id="605" name="教育費該当値テキスト">
          <a:extLst>
            <a:ext uri="{FF2B5EF4-FFF2-40B4-BE49-F238E27FC236}">
              <a16:creationId xmlns="" xmlns:a16="http://schemas.microsoft.com/office/drawing/2014/main" id="{A8919722-009B-4CCC-8AED-0A7660C67340}"/>
            </a:ext>
          </a:extLst>
        </xdr:cNvPr>
        <xdr:cNvSpPr txBox="1"/>
      </xdr:nvSpPr>
      <xdr:spPr>
        <a:xfrm>
          <a:off x="16370300" y="99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118721</xdr:rowOff>
    </xdr:from>
    <xdr:to>
      <xdr:col>22</xdr:col>
      <xdr:colOff>415925</xdr:colOff>
      <xdr:row>59</xdr:row>
      <xdr:rowOff>48871</xdr:rowOff>
    </xdr:to>
    <xdr:sp macro="" textlink="">
      <xdr:nvSpPr>
        <xdr:cNvPr id="606" name="円/楕円 605">
          <a:extLst>
            <a:ext uri="{FF2B5EF4-FFF2-40B4-BE49-F238E27FC236}">
              <a16:creationId xmlns="" xmlns:a16="http://schemas.microsoft.com/office/drawing/2014/main" id="{E2A12956-75D8-4D16-959E-45F4657B84FA}"/>
            </a:ext>
          </a:extLst>
        </xdr:cNvPr>
        <xdr:cNvSpPr/>
      </xdr:nvSpPr>
      <xdr:spPr>
        <a:xfrm>
          <a:off x="15430500" y="100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39998</xdr:rowOff>
    </xdr:from>
    <xdr:ext cx="534377" cy="259045"/>
    <xdr:sp macro="" textlink="">
      <xdr:nvSpPr>
        <xdr:cNvPr id="607" name="テキスト ボックス 606">
          <a:extLst>
            <a:ext uri="{FF2B5EF4-FFF2-40B4-BE49-F238E27FC236}">
              <a16:creationId xmlns="" xmlns:a16="http://schemas.microsoft.com/office/drawing/2014/main" id="{50CA0976-CDE8-4AD5-A2AB-679C1A92A21F}"/>
            </a:ext>
          </a:extLst>
        </xdr:cNvPr>
        <xdr:cNvSpPr txBox="1"/>
      </xdr:nvSpPr>
      <xdr:spPr>
        <a:xfrm>
          <a:off x="15214111" y="101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116235</xdr:rowOff>
    </xdr:from>
    <xdr:to>
      <xdr:col>21</xdr:col>
      <xdr:colOff>212725</xdr:colOff>
      <xdr:row>59</xdr:row>
      <xdr:rowOff>46385</xdr:rowOff>
    </xdr:to>
    <xdr:sp macro="" textlink="">
      <xdr:nvSpPr>
        <xdr:cNvPr id="608" name="円/楕円 607">
          <a:extLst>
            <a:ext uri="{FF2B5EF4-FFF2-40B4-BE49-F238E27FC236}">
              <a16:creationId xmlns="" xmlns:a16="http://schemas.microsoft.com/office/drawing/2014/main" id="{999E7433-C2D5-4CFF-A239-75A646BBB8B4}"/>
            </a:ext>
          </a:extLst>
        </xdr:cNvPr>
        <xdr:cNvSpPr/>
      </xdr:nvSpPr>
      <xdr:spPr>
        <a:xfrm>
          <a:off x="14541500" y="100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62912</xdr:rowOff>
    </xdr:from>
    <xdr:ext cx="534377" cy="259045"/>
    <xdr:sp macro="" textlink="">
      <xdr:nvSpPr>
        <xdr:cNvPr id="609" name="テキスト ボックス 608">
          <a:extLst>
            <a:ext uri="{FF2B5EF4-FFF2-40B4-BE49-F238E27FC236}">
              <a16:creationId xmlns="" xmlns:a16="http://schemas.microsoft.com/office/drawing/2014/main" id="{F772DC0E-F280-4BD2-B34B-A21A98B34EE2}"/>
            </a:ext>
          </a:extLst>
        </xdr:cNvPr>
        <xdr:cNvSpPr txBox="1"/>
      </xdr:nvSpPr>
      <xdr:spPr>
        <a:xfrm>
          <a:off x="14325111" y="98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124174</xdr:rowOff>
    </xdr:from>
    <xdr:to>
      <xdr:col>20</xdr:col>
      <xdr:colOff>9525</xdr:colOff>
      <xdr:row>59</xdr:row>
      <xdr:rowOff>54324</xdr:rowOff>
    </xdr:to>
    <xdr:sp macro="" textlink="">
      <xdr:nvSpPr>
        <xdr:cNvPr id="610" name="円/楕円 609">
          <a:extLst>
            <a:ext uri="{FF2B5EF4-FFF2-40B4-BE49-F238E27FC236}">
              <a16:creationId xmlns="" xmlns:a16="http://schemas.microsoft.com/office/drawing/2014/main" id="{BC5568D5-9D10-4912-A079-67870E73C3F6}"/>
            </a:ext>
          </a:extLst>
        </xdr:cNvPr>
        <xdr:cNvSpPr/>
      </xdr:nvSpPr>
      <xdr:spPr>
        <a:xfrm>
          <a:off x="13652500" y="100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45451</xdr:rowOff>
    </xdr:from>
    <xdr:ext cx="534377" cy="259045"/>
    <xdr:sp macro="" textlink="">
      <xdr:nvSpPr>
        <xdr:cNvPr id="611" name="テキスト ボックス 610">
          <a:extLst>
            <a:ext uri="{FF2B5EF4-FFF2-40B4-BE49-F238E27FC236}">
              <a16:creationId xmlns="" xmlns:a16="http://schemas.microsoft.com/office/drawing/2014/main" id="{9FA84E9F-FDB5-4D47-B157-54FD0C19D22C}"/>
            </a:ext>
          </a:extLst>
        </xdr:cNvPr>
        <xdr:cNvSpPr txBox="1"/>
      </xdr:nvSpPr>
      <xdr:spPr>
        <a:xfrm>
          <a:off x="13436111" y="101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14751</xdr:rowOff>
    </xdr:from>
    <xdr:to>
      <xdr:col>18</xdr:col>
      <xdr:colOff>492125</xdr:colOff>
      <xdr:row>58</xdr:row>
      <xdr:rowOff>116351</xdr:rowOff>
    </xdr:to>
    <xdr:sp macro="" textlink="">
      <xdr:nvSpPr>
        <xdr:cNvPr id="612" name="円/楕円 611">
          <a:extLst>
            <a:ext uri="{FF2B5EF4-FFF2-40B4-BE49-F238E27FC236}">
              <a16:creationId xmlns="" xmlns:a16="http://schemas.microsoft.com/office/drawing/2014/main" id="{D86BC8AE-7E79-40B7-80B7-D9BFCA624C84}"/>
            </a:ext>
          </a:extLst>
        </xdr:cNvPr>
        <xdr:cNvSpPr/>
      </xdr:nvSpPr>
      <xdr:spPr>
        <a:xfrm>
          <a:off x="12763500" y="99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132878</xdr:rowOff>
    </xdr:from>
    <xdr:ext cx="599010" cy="259045"/>
    <xdr:sp macro="" textlink="">
      <xdr:nvSpPr>
        <xdr:cNvPr id="613" name="テキスト ボックス 612">
          <a:extLst>
            <a:ext uri="{FF2B5EF4-FFF2-40B4-BE49-F238E27FC236}">
              <a16:creationId xmlns="" xmlns:a16="http://schemas.microsoft.com/office/drawing/2014/main" id="{8ADE393E-5D1F-4EDC-A3DE-E57E0DD68DBE}"/>
            </a:ext>
          </a:extLst>
        </xdr:cNvPr>
        <xdr:cNvSpPr txBox="1"/>
      </xdr:nvSpPr>
      <xdr:spPr>
        <a:xfrm>
          <a:off x="12514794" y="973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 xmlns:a16="http://schemas.microsoft.com/office/drawing/2014/main" id="{9B4F61B0-8521-4871-A8B3-F8B374C88CA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 xmlns:a16="http://schemas.microsoft.com/office/drawing/2014/main" id="{7C7BA48E-A4BD-4015-8AE0-D15275684AE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 xmlns:a16="http://schemas.microsoft.com/office/drawing/2014/main" id="{42F989E5-655B-468B-ACED-87830BD59FC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 xmlns:a16="http://schemas.microsoft.com/office/drawing/2014/main" id="{3CBF7775-3D6D-477E-A626-FFF143DFBA4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 xmlns:a16="http://schemas.microsoft.com/office/drawing/2014/main" id="{0C1447F0-A526-4D44-9D37-8E3026F923A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 xmlns:a16="http://schemas.microsoft.com/office/drawing/2014/main" id="{C987375F-8CD7-4F9D-AB7B-CE3EC7A945C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 xmlns:a16="http://schemas.microsoft.com/office/drawing/2014/main" id="{BAA6B8E9-12A6-47F3-9646-5CA9B48CF59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 xmlns:a16="http://schemas.microsoft.com/office/drawing/2014/main" id="{92707FC8-8065-44FF-BEBC-27768D9221E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 xmlns:a16="http://schemas.microsoft.com/office/drawing/2014/main" id="{A4984758-5DBC-4FBC-A295-1F77D691A5C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 xmlns:a16="http://schemas.microsoft.com/office/drawing/2014/main" id="{D93193D3-031D-4712-9570-CF33B32E01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 xmlns:a16="http://schemas.microsoft.com/office/drawing/2014/main" id="{69859FF4-BD03-41F3-9DA9-3CB2C14AF7C7}"/>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 xmlns:a16="http://schemas.microsoft.com/office/drawing/2014/main" id="{73EC993B-EE18-4DC9-A4CB-6AAEF44D819D}"/>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 xmlns:a16="http://schemas.microsoft.com/office/drawing/2014/main" id="{65A33F11-668F-4234-8888-DBE512FA500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 xmlns:a16="http://schemas.microsoft.com/office/drawing/2014/main" id="{6DBCE520-ED19-4047-B6BA-B04E32617A91}"/>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 xmlns:a16="http://schemas.microsoft.com/office/drawing/2014/main" id="{6FD022FB-7B32-4179-AE41-98A7B0B7B6D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 xmlns:a16="http://schemas.microsoft.com/office/drawing/2014/main" id="{D2F1BAA3-86F1-4ED1-94AC-56A393FCA28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 xmlns:a16="http://schemas.microsoft.com/office/drawing/2014/main" id="{0C94AA14-7C81-4CC4-8230-035F267356EE}"/>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 xmlns:a16="http://schemas.microsoft.com/office/drawing/2014/main" id="{09877382-C0AB-4A08-8B11-B1CEB71F0892}"/>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 xmlns:a16="http://schemas.microsoft.com/office/drawing/2014/main" id="{2962C5E6-7F00-49E2-A608-5AD0B0439E8B}"/>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 xmlns:a16="http://schemas.microsoft.com/office/drawing/2014/main" id="{30A81497-9215-4A37-9ACE-D49517A4A56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 xmlns:a16="http://schemas.microsoft.com/office/drawing/2014/main" id="{4B2AE440-5928-4308-BE49-79B0F405FC9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 xmlns:a16="http://schemas.microsoft.com/office/drawing/2014/main" id="{23779202-74B5-45C7-B244-0D7136D2543F}"/>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 xmlns:a16="http://schemas.microsoft.com/office/drawing/2014/main" id="{9DFE023E-F7F7-49B7-A296-28272D71F94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 xmlns:a16="http://schemas.microsoft.com/office/drawing/2014/main" id="{65D6B414-7317-4AE1-8AA5-E1445ACC216A}"/>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 xmlns:a16="http://schemas.microsoft.com/office/drawing/2014/main" id="{0BA859D5-A2B3-4A73-A716-F42AF3E2A27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 xmlns:a16="http://schemas.microsoft.com/office/drawing/2014/main" id="{CE108B13-8580-48C5-A25E-FA33EA13617B}"/>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 xmlns:a16="http://schemas.microsoft.com/office/drawing/2014/main" id="{24FADB9B-F934-46DC-A4DA-D562041E662A}"/>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 xmlns:a16="http://schemas.microsoft.com/office/drawing/2014/main" id="{ABC2F68C-88B5-4BFC-9B72-2692C0F9843C}"/>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 xmlns:a16="http://schemas.microsoft.com/office/drawing/2014/main" id="{BAA3F4CF-2C7B-4ECD-8ED8-B155DAA41036}"/>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 xmlns:a16="http://schemas.microsoft.com/office/drawing/2014/main" id="{FD6994CA-76FD-48BD-BC63-EF3144B893A3}"/>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82845</xdr:rowOff>
    </xdr:from>
    <xdr:to>
      <xdr:col>23</xdr:col>
      <xdr:colOff>517525</xdr:colOff>
      <xdr:row>79</xdr:row>
      <xdr:rowOff>98879</xdr:rowOff>
    </xdr:to>
    <xdr:cxnSp macro="">
      <xdr:nvCxnSpPr>
        <xdr:cNvPr id="644" name="直線コネクタ 643">
          <a:extLst>
            <a:ext uri="{FF2B5EF4-FFF2-40B4-BE49-F238E27FC236}">
              <a16:creationId xmlns="" xmlns:a16="http://schemas.microsoft.com/office/drawing/2014/main" id="{4F757973-779D-4C95-BE4A-57FD821AD2B1}"/>
            </a:ext>
          </a:extLst>
        </xdr:cNvPr>
        <xdr:cNvCxnSpPr/>
      </xdr:nvCxnSpPr>
      <xdr:spPr>
        <a:xfrm>
          <a:off x="15481300" y="13627395"/>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 xmlns:a16="http://schemas.microsoft.com/office/drawing/2014/main" id="{FB03F4B5-14C3-429E-9461-401ED806A367}"/>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 xmlns:a16="http://schemas.microsoft.com/office/drawing/2014/main" id="{95B85C7D-055B-4878-BA11-5CAC35A04379}"/>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80425</xdr:rowOff>
    </xdr:from>
    <xdr:to>
      <xdr:col>22</xdr:col>
      <xdr:colOff>365125</xdr:colOff>
      <xdr:row>79</xdr:row>
      <xdr:rowOff>82845</xdr:rowOff>
    </xdr:to>
    <xdr:cxnSp macro="">
      <xdr:nvCxnSpPr>
        <xdr:cNvPr id="647" name="直線コネクタ 646">
          <a:extLst>
            <a:ext uri="{FF2B5EF4-FFF2-40B4-BE49-F238E27FC236}">
              <a16:creationId xmlns="" xmlns:a16="http://schemas.microsoft.com/office/drawing/2014/main" id="{5A367A8C-361E-41C6-89FC-C5DDEC66CD0C}"/>
            </a:ext>
          </a:extLst>
        </xdr:cNvPr>
        <xdr:cNvCxnSpPr/>
      </xdr:nvCxnSpPr>
      <xdr:spPr>
        <a:xfrm>
          <a:off x="14592300" y="13624975"/>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8" name="フローチャート : 判断 647">
          <a:extLst>
            <a:ext uri="{FF2B5EF4-FFF2-40B4-BE49-F238E27FC236}">
              <a16:creationId xmlns="" xmlns:a16="http://schemas.microsoft.com/office/drawing/2014/main" id="{8130FAB5-48AD-4CAD-AC65-02ACB1C862E3}"/>
            </a:ext>
          </a:extLst>
        </xdr:cNvPr>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142471</xdr:rowOff>
    </xdr:from>
    <xdr:ext cx="534377" cy="259045"/>
    <xdr:sp macro="" textlink="">
      <xdr:nvSpPr>
        <xdr:cNvPr id="649" name="テキスト ボックス 648">
          <a:extLst>
            <a:ext uri="{FF2B5EF4-FFF2-40B4-BE49-F238E27FC236}">
              <a16:creationId xmlns="" xmlns:a16="http://schemas.microsoft.com/office/drawing/2014/main" id="{16BC4467-AA33-40C6-B78B-EC7524CA6F54}"/>
            </a:ext>
          </a:extLst>
        </xdr:cNvPr>
        <xdr:cNvSpPr txBox="1"/>
      </xdr:nvSpPr>
      <xdr:spPr>
        <a:xfrm>
          <a:off x="15214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39373</xdr:rowOff>
    </xdr:from>
    <xdr:to>
      <xdr:col>21</xdr:col>
      <xdr:colOff>161925</xdr:colOff>
      <xdr:row>79</xdr:row>
      <xdr:rowOff>80425</xdr:rowOff>
    </xdr:to>
    <xdr:cxnSp macro="">
      <xdr:nvCxnSpPr>
        <xdr:cNvPr id="650" name="直線コネクタ 649">
          <a:extLst>
            <a:ext uri="{FF2B5EF4-FFF2-40B4-BE49-F238E27FC236}">
              <a16:creationId xmlns="" xmlns:a16="http://schemas.microsoft.com/office/drawing/2014/main" id="{1EDE4294-44DA-4F6F-ADA4-F016F6D06E7E}"/>
            </a:ext>
          </a:extLst>
        </xdr:cNvPr>
        <xdr:cNvCxnSpPr/>
      </xdr:nvCxnSpPr>
      <xdr:spPr>
        <a:xfrm>
          <a:off x="13703300" y="13583923"/>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37511</xdr:rowOff>
    </xdr:from>
    <xdr:to>
      <xdr:col>21</xdr:col>
      <xdr:colOff>212725</xdr:colOff>
      <xdr:row>79</xdr:row>
      <xdr:rowOff>139111</xdr:rowOff>
    </xdr:to>
    <xdr:sp macro="" textlink="">
      <xdr:nvSpPr>
        <xdr:cNvPr id="651" name="フローチャート : 判断 650">
          <a:extLst>
            <a:ext uri="{FF2B5EF4-FFF2-40B4-BE49-F238E27FC236}">
              <a16:creationId xmlns="" xmlns:a16="http://schemas.microsoft.com/office/drawing/2014/main" id="{DD982BFE-4B96-4666-821A-14741D75396A}"/>
            </a:ext>
          </a:extLst>
        </xdr:cNvPr>
        <xdr:cNvSpPr/>
      </xdr:nvSpPr>
      <xdr:spPr>
        <a:xfrm>
          <a:off x="14541500" y="135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130238</xdr:rowOff>
    </xdr:from>
    <xdr:ext cx="469744" cy="259045"/>
    <xdr:sp macro="" textlink="">
      <xdr:nvSpPr>
        <xdr:cNvPr id="652" name="テキスト ボックス 651">
          <a:extLst>
            <a:ext uri="{FF2B5EF4-FFF2-40B4-BE49-F238E27FC236}">
              <a16:creationId xmlns="" xmlns:a16="http://schemas.microsoft.com/office/drawing/2014/main" id="{B7C83DEA-1EFB-4489-845B-8941513DB022}"/>
            </a:ext>
          </a:extLst>
        </xdr:cNvPr>
        <xdr:cNvSpPr txBox="1"/>
      </xdr:nvSpPr>
      <xdr:spPr>
        <a:xfrm>
          <a:off x="14357427" y="1367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39373</xdr:rowOff>
    </xdr:from>
    <xdr:to>
      <xdr:col>19</xdr:col>
      <xdr:colOff>644525</xdr:colOff>
      <xdr:row>79</xdr:row>
      <xdr:rowOff>84970</xdr:rowOff>
    </xdr:to>
    <xdr:cxnSp macro="">
      <xdr:nvCxnSpPr>
        <xdr:cNvPr id="653" name="直線コネクタ 652">
          <a:extLst>
            <a:ext uri="{FF2B5EF4-FFF2-40B4-BE49-F238E27FC236}">
              <a16:creationId xmlns="" xmlns:a16="http://schemas.microsoft.com/office/drawing/2014/main" id="{F892B117-3A11-40BE-B876-564EF55D58E4}"/>
            </a:ext>
          </a:extLst>
        </xdr:cNvPr>
        <xdr:cNvCxnSpPr/>
      </xdr:nvCxnSpPr>
      <xdr:spPr>
        <a:xfrm flipV="1">
          <a:off x="12814300" y="13583923"/>
          <a:ext cx="8890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35854</xdr:rowOff>
    </xdr:from>
    <xdr:to>
      <xdr:col>20</xdr:col>
      <xdr:colOff>9525</xdr:colOff>
      <xdr:row>79</xdr:row>
      <xdr:rowOff>137454</xdr:rowOff>
    </xdr:to>
    <xdr:sp macro="" textlink="">
      <xdr:nvSpPr>
        <xdr:cNvPr id="654" name="フローチャート : 判断 653">
          <a:extLst>
            <a:ext uri="{FF2B5EF4-FFF2-40B4-BE49-F238E27FC236}">
              <a16:creationId xmlns="" xmlns:a16="http://schemas.microsoft.com/office/drawing/2014/main" id="{A28437B9-BC0F-4AB2-A707-57503EEA8559}"/>
            </a:ext>
          </a:extLst>
        </xdr:cNvPr>
        <xdr:cNvSpPr/>
      </xdr:nvSpPr>
      <xdr:spPr>
        <a:xfrm>
          <a:off x="13652500" y="135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128581</xdr:rowOff>
    </xdr:from>
    <xdr:ext cx="469744" cy="259045"/>
    <xdr:sp macro="" textlink="">
      <xdr:nvSpPr>
        <xdr:cNvPr id="655" name="テキスト ボックス 654">
          <a:extLst>
            <a:ext uri="{FF2B5EF4-FFF2-40B4-BE49-F238E27FC236}">
              <a16:creationId xmlns="" xmlns:a16="http://schemas.microsoft.com/office/drawing/2014/main" id="{DDB3FF22-8E19-4261-898A-DEFCE26D40D8}"/>
            </a:ext>
          </a:extLst>
        </xdr:cNvPr>
        <xdr:cNvSpPr txBox="1"/>
      </xdr:nvSpPr>
      <xdr:spPr>
        <a:xfrm>
          <a:off x="13468427" y="136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29728</xdr:rowOff>
    </xdr:from>
    <xdr:to>
      <xdr:col>18</xdr:col>
      <xdr:colOff>492125</xdr:colOff>
      <xdr:row>79</xdr:row>
      <xdr:rowOff>131328</xdr:rowOff>
    </xdr:to>
    <xdr:sp macro="" textlink="">
      <xdr:nvSpPr>
        <xdr:cNvPr id="656" name="フローチャート : 判断 655">
          <a:extLst>
            <a:ext uri="{FF2B5EF4-FFF2-40B4-BE49-F238E27FC236}">
              <a16:creationId xmlns="" xmlns:a16="http://schemas.microsoft.com/office/drawing/2014/main" id="{CD65337C-9888-4936-838D-7FF3BA818048}"/>
            </a:ext>
          </a:extLst>
        </xdr:cNvPr>
        <xdr:cNvSpPr/>
      </xdr:nvSpPr>
      <xdr:spPr>
        <a:xfrm>
          <a:off x="12763500" y="135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147855</xdr:rowOff>
    </xdr:from>
    <xdr:ext cx="534377" cy="259045"/>
    <xdr:sp macro="" textlink="">
      <xdr:nvSpPr>
        <xdr:cNvPr id="657" name="テキスト ボックス 656">
          <a:extLst>
            <a:ext uri="{FF2B5EF4-FFF2-40B4-BE49-F238E27FC236}">
              <a16:creationId xmlns="" xmlns:a16="http://schemas.microsoft.com/office/drawing/2014/main" id="{D9B4D608-9590-4C77-979F-E3C33CC5DACB}"/>
            </a:ext>
          </a:extLst>
        </xdr:cNvPr>
        <xdr:cNvSpPr txBox="1"/>
      </xdr:nvSpPr>
      <xdr:spPr>
        <a:xfrm>
          <a:off x="12547111" y="133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34E2D9C1-E0D3-49FC-8091-B75BF838651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85EE71C6-D188-4EB7-A147-62B56E6B8D4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214FC469-7C31-4DFB-A497-9AE57AF9B81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D8B71555-7018-4F86-A44C-95EE50BC2CA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8FDE99B0-4667-43A3-814E-E5B789D63B4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 xmlns:a16="http://schemas.microsoft.com/office/drawing/2014/main" id="{5F337AB3-0BDE-4E76-8496-E79005057514}"/>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 xmlns:a16="http://schemas.microsoft.com/office/drawing/2014/main" id="{9F4FB506-D2AE-4E9D-A261-28DFFA593AAD}"/>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32045</xdr:rowOff>
    </xdr:from>
    <xdr:to>
      <xdr:col>22</xdr:col>
      <xdr:colOff>415925</xdr:colOff>
      <xdr:row>79</xdr:row>
      <xdr:rowOff>133645</xdr:rowOff>
    </xdr:to>
    <xdr:sp macro="" textlink="">
      <xdr:nvSpPr>
        <xdr:cNvPr id="665" name="円/楕円 664">
          <a:extLst>
            <a:ext uri="{FF2B5EF4-FFF2-40B4-BE49-F238E27FC236}">
              <a16:creationId xmlns="" xmlns:a16="http://schemas.microsoft.com/office/drawing/2014/main" id="{C124AC7A-9B1D-4356-AB04-368298C648D5}"/>
            </a:ext>
          </a:extLst>
        </xdr:cNvPr>
        <xdr:cNvSpPr/>
      </xdr:nvSpPr>
      <xdr:spPr>
        <a:xfrm>
          <a:off x="15430500" y="13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124772</xdr:rowOff>
    </xdr:from>
    <xdr:ext cx="469744" cy="259045"/>
    <xdr:sp macro="" textlink="">
      <xdr:nvSpPr>
        <xdr:cNvPr id="666" name="テキスト ボックス 665">
          <a:extLst>
            <a:ext uri="{FF2B5EF4-FFF2-40B4-BE49-F238E27FC236}">
              <a16:creationId xmlns="" xmlns:a16="http://schemas.microsoft.com/office/drawing/2014/main" id="{C4DFDFDA-DE6B-4923-82C7-7600F2FD8392}"/>
            </a:ext>
          </a:extLst>
        </xdr:cNvPr>
        <xdr:cNvSpPr txBox="1"/>
      </xdr:nvSpPr>
      <xdr:spPr>
        <a:xfrm>
          <a:off x="15246427" y="136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29625</xdr:rowOff>
    </xdr:from>
    <xdr:to>
      <xdr:col>21</xdr:col>
      <xdr:colOff>212725</xdr:colOff>
      <xdr:row>79</xdr:row>
      <xdr:rowOff>131225</xdr:rowOff>
    </xdr:to>
    <xdr:sp macro="" textlink="">
      <xdr:nvSpPr>
        <xdr:cNvPr id="667" name="円/楕円 666">
          <a:extLst>
            <a:ext uri="{FF2B5EF4-FFF2-40B4-BE49-F238E27FC236}">
              <a16:creationId xmlns="" xmlns:a16="http://schemas.microsoft.com/office/drawing/2014/main" id="{7065F8B8-4705-4A10-9001-50D15830CB22}"/>
            </a:ext>
          </a:extLst>
        </xdr:cNvPr>
        <xdr:cNvSpPr/>
      </xdr:nvSpPr>
      <xdr:spPr>
        <a:xfrm>
          <a:off x="14541500" y="135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147752</xdr:rowOff>
    </xdr:from>
    <xdr:ext cx="534377" cy="259045"/>
    <xdr:sp macro="" textlink="">
      <xdr:nvSpPr>
        <xdr:cNvPr id="668" name="テキスト ボックス 667">
          <a:extLst>
            <a:ext uri="{FF2B5EF4-FFF2-40B4-BE49-F238E27FC236}">
              <a16:creationId xmlns="" xmlns:a16="http://schemas.microsoft.com/office/drawing/2014/main" id="{52403AAB-7018-45CC-B556-9D847F38D4C0}"/>
            </a:ext>
          </a:extLst>
        </xdr:cNvPr>
        <xdr:cNvSpPr txBox="1"/>
      </xdr:nvSpPr>
      <xdr:spPr>
        <a:xfrm>
          <a:off x="14325111" y="133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160023</xdr:rowOff>
    </xdr:from>
    <xdr:to>
      <xdr:col>20</xdr:col>
      <xdr:colOff>9525</xdr:colOff>
      <xdr:row>79</xdr:row>
      <xdr:rowOff>90173</xdr:rowOff>
    </xdr:to>
    <xdr:sp macro="" textlink="">
      <xdr:nvSpPr>
        <xdr:cNvPr id="669" name="円/楕円 668">
          <a:extLst>
            <a:ext uri="{FF2B5EF4-FFF2-40B4-BE49-F238E27FC236}">
              <a16:creationId xmlns="" xmlns:a16="http://schemas.microsoft.com/office/drawing/2014/main" id="{C8099F0D-725F-4102-A6FC-645399417D31}"/>
            </a:ext>
          </a:extLst>
        </xdr:cNvPr>
        <xdr:cNvSpPr/>
      </xdr:nvSpPr>
      <xdr:spPr>
        <a:xfrm>
          <a:off x="13652500" y="135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106700</xdr:rowOff>
    </xdr:from>
    <xdr:ext cx="534377" cy="259045"/>
    <xdr:sp macro="" textlink="">
      <xdr:nvSpPr>
        <xdr:cNvPr id="670" name="テキスト ボックス 669">
          <a:extLst>
            <a:ext uri="{FF2B5EF4-FFF2-40B4-BE49-F238E27FC236}">
              <a16:creationId xmlns="" xmlns:a16="http://schemas.microsoft.com/office/drawing/2014/main" id="{6058748D-EEA3-4E59-8F2D-B91786EA5156}"/>
            </a:ext>
          </a:extLst>
        </xdr:cNvPr>
        <xdr:cNvSpPr txBox="1"/>
      </xdr:nvSpPr>
      <xdr:spPr>
        <a:xfrm>
          <a:off x="13436111" y="133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34170</xdr:rowOff>
    </xdr:from>
    <xdr:to>
      <xdr:col>18</xdr:col>
      <xdr:colOff>492125</xdr:colOff>
      <xdr:row>79</xdr:row>
      <xdr:rowOff>135770</xdr:rowOff>
    </xdr:to>
    <xdr:sp macro="" textlink="">
      <xdr:nvSpPr>
        <xdr:cNvPr id="671" name="円/楕円 670">
          <a:extLst>
            <a:ext uri="{FF2B5EF4-FFF2-40B4-BE49-F238E27FC236}">
              <a16:creationId xmlns="" xmlns:a16="http://schemas.microsoft.com/office/drawing/2014/main" id="{C3E03ACA-06AB-4AAF-9EA0-4EC9428A7032}"/>
            </a:ext>
          </a:extLst>
        </xdr:cNvPr>
        <xdr:cNvSpPr/>
      </xdr:nvSpPr>
      <xdr:spPr>
        <a:xfrm>
          <a:off x="12763500" y="135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126897</xdr:rowOff>
    </xdr:from>
    <xdr:ext cx="469744" cy="259045"/>
    <xdr:sp macro="" textlink="">
      <xdr:nvSpPr>
        <xdr:cNvPr id="672" name="テキスト ボックス 671">
          <a:extLst>
            <a:ext uri="{FF2B5EF4-FFF2-40B4-BE49-F238E27FC236}">
              <a16:creationId xmlns="" xmlns:a16="http://schemas.microsoft.com/office/drawing/2014/main" id="{989E226B-6912-4B29-9E20-5E09F16067E9}"/>
            </a:ext>
          </a:extLst>
        </xdr:cNvPr>
        <xdr:cNvSpPr txBox="1"/>
      </xdr:nvSpPr>
      <xdr:spPr>
        <a:xfrm>
          <a:off x="12579427" y="136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 xmlns:a16="http://schemas.microsoft.com/office/drawing/2014/main" id="{3F4EAA94-6C98-4BF7-8978-C5DF2C92D75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 xmlns:a16="http://schemas.microsoft.com/office/drawing/2014/main" id="{9F1426F1-2C02-4154-9E27-0C14303D0CE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 xmlns:a16="http://schemas.microsoft.com/office/drawing/2014/main" id="{8937C0D9-0ACD-4B8A-9B45-0FABA0FEBE5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 xmlns:a16="http://schemas.microsoft.com/office/drawing/2014/main" id="{58CB0D32-1DF7-4300-93AB-9C23BF13B1C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 xmlns:a16="http://schemas.microsoft.com/office/drawing/2014/main" id="{30020CD1-EA27-4DE0-BD95-FA1AA935E5C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 xmlns:a16="http://schemas.microsoft.com/office/drawing/2014/main" id="{236AE871-A078-41B5-A500-21A3C656EC1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 xmlns:a16="http://schemas.microsoft.com/office/drawing/2014/main" id="{DC847031-7E06-4668-90CF-D9A9718448E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 xmlns:a16="http://schemas.microsoft.com/office/drawing/2014/main" id="{9BCC02F5-E449-4670-A4A8-DFAA1C13DD0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 xmlns:a16="http://schemas.microsoft.com/office/drawing/2014/main" id="{C00A3885-25AE-4B9D-89E9-CF739BA3F78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 xmlns:a16="http://schemas.microsoft.com/office/drawing/2014/main" id="{68394010-AB23-4312-B318-3906E2AFD87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 xmlns:a16="http://schemas.microsoft.com/office/drawing/2014/main" id="{9D3FB82A-74C5-4EE5-88D6-F7217DFED7CD}"/>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 xmlns:a16="http://schemas.microsoft.com/office/drawing/2014/main" id="{7B4E2553-0DFF-49ED-88AF-439501A692C6}"/>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 xmlns:a16="http://schemas.microsoft.com/office/drawing/2014/main" id="{81ED6879-C77F-417E-A4D7-05C8A993360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 xmlns:a16="http://schemas.microsoft.com/office/drawing/2014/main" id="{974A4B66-E0E1-4123-813B-9AE6A791217C}"/>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 xmlns:a16="http://schemas.microsoft.com/office/drawing/2014/main" id="{29915B1B-5437-4A0C-B7B5-7FF9648B5F0D}"/>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 xmlns:a16="http://schemas.microsoft.com/office/drawing/2014/main" id="{7A4CFFB6-6635-4C6E-B333-34087CF6747E}"/>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 xmlns:a16="http://schemas.microsoft.com/office/drawing/2014/main" id="{F7E59EDF-2A33-4C9A-8B6D-CDADF64E733C}"/>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 xmlns:a16="http://schemas.microsoft.com/office/drawing/2014/main" id="{BDF57E7E-FF5C-4728-96D6-382A3FAB7751}"/>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 xmlns:a16="http://schemas.microsoft.com/office/drawing/2014/main" id="{476E12AC-4D10-4525-AAC8-8BF485BA8E16}"/>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 xmlns:a16="http://schemas.microsoft.com/office/drawing/2014/main" id="{CA84C156-2E92-499C-9EDC-EFA7D30C1F27}"/>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 xmlns:a16="http://schemas.microsoft.com/office/drawing/2014/main" id="{35624F3B-DE31-4282-BA8E-0F08E633BF42}"/>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 xmlns:a16="http://schemas.microsoft.com/office/drawing/2014/main" id="{08B695DC-2A31-44E6-8869-BF5A51C0D282}"/>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 xmlns:a16="http://schemas.microsoft.com/office/drawing/2014/main" id="{B3EF2766-FD98-4A11-BBBB-EB06A8A3BAE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 xmlns:a16="http://schemas.microsoft.com/office/drawing/2014/main" id="{189BA1E9-8C0A-4F7E-80E1-C1A6F6FC963A}"/>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 xmlns:a16="http://schemas.microsoft.com/office/drawing/2014/main" id="{AE27BE23-683B-4ACB-80E4-7F17D1DB726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 xmlns:a16="http://schemas.microsoft.com/office/drawing/2014/main" id="{B3D53056-BA69-43E1-922B-0C82CB4A7C6E}"/>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 xmlns:a16="http://schemas.microsoft.com/office/drawing/2014/main" id="{E0E047AD-A1E9-4DAB-97CC-F1915198B2D3}"/>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 xmlns:a16="http://schemas.microsoft.com/office/drawing/2014/main" id="{86E81F2A-6C9B-4F6D-88C9-AFC39A3D4368}"/>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 xmlns:a16="http://schemas.microsoft.com/office/drawing/2014/main" id="{CA8AB58A-0905-4A9D-97FB-7A84F7BC9705}"/>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 xmlns:a16="http://schemas.microsoft.com/office/drawing/2014/main" id="{45C29BA2-F18A-4BE1-99EF-564D842051CD}"/>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118442</xdr:rowOff>
    </xdr:from>
    <xdr:to>
      <xdr:col>23</xdr:col>
      <xdr:colOff>517525</xdr:colOff>
      <xdr:row>97</xdr:row>
      <xdr:rowOff>171112</xdr:rowOff>
    </xdr:to>
    <xdr:cxnSp macro="">
      <xdr:nvCxnSpPr>
        <xdr:cNvPr id="703" name="直線コネクタ 702">
          <a:extLst>
            <a:ext uri="{FF2B5EF4-FFF2-40B4-BE49-F238E27FC236}">
              <a16:creationId xmlns="" xmlns:a16="http://schemas.microsoft.com/office/drawing/2014/main" id="{E9539A07-BFCB-41A4-8DE5-9F27BF5F436D}"/>
            </a:ext>
          </a:extLst>
        </xdr:cNvPr>
        <xdr:cNvCxnSpPr/>
      </xdr:nvCxnSpPr>
      <xdr:spPr>
        <a:xfrm>
          <a:off x="15481300" y="16749092"/>
          <a:ext cx="8382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 xmlns:a16="http://schemas.microsoft.com/office/drawing/2014/main" id="{EE4D4337-AB9E-4867-9CEF-9CB952C7D755}"/>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 xmlns:a16="http://schemas.microsoft.com/office/drawing/2014/main" id="{059519F7-BCE6-4BB6-89FE-0077DED702C6}"/>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118442</xdr:rowOff>
    </xdr:from>
    <xdr:to>
      <xdr:col>22</xdr:col>
      <xdr:colOff>365125</xdr:colOff>
      <xdr:row>98</xdr:row>
      <xdr:rowOff>40030</xdr:rowOff>
    </xdr:to>
    <xdr:cxnSp macro="">
      <xdr:nvCxnSpPr>
        <xdr:cNvPr id="706" name="直線コネクタ 705">
          <a:extLst>
            <a:ext uri="{FF2B5EF4-FFF2-40B4-BE49-F238E27FC236}">
              <a16:creationId xmlns="" xmlns:a16="http://schemas.microsoft.com/office/drawing/2014/main" id="{99C56B87-395C-462C-93C5-210648EF4F57}"/>
            </a:ext>
          </a:extLst>
        </xdr:cNvPr>
        <xdr:cNvCxnSpPr/>
      </xdr:nvCxnSpPr>
      <xdr:spPr>
        <a:xfrm flipV="1">
          <a:off x="14592300" y="16749092"/>
          <a:ext cx="889000" cy="9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7" name="フローチャート : 判断 706">
          <a:extLst>
            <a:ext uri="{FF2B5EF4-FFF2-40B4-BE49-F238E27FC236}">
              <a16:creationId xmlns="" xmlns:a16="http://schemas.microsoft.com/office/drawing/2014/main" id="{C95585AA-2EA9-4F6F-AC80-CF1E94AE3FDA}"/>
            </a:ext>
          </a:extLst>
        </xdr:cNvPr>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73426</xdr:rowOff>
    </xdr:from>
    <xdr:ext cx="599010" cy="259045"/>
    <xdr:sp macro="" textlink="">
      <xdr:nvSpPr>
        <xdr:cNvPr id="708" name="テキスト ボックス 707">
          <a:extLst>
            <a:ext uri="{FF2B5EF4-FFF2-40B4-BE49-F238E27FC236}">
              <a16:creationId xmlns="" xmlns:a16="http://schemas.microsoft.com/office/drawing/2014/main" id="{0507C469-C763-46BC-85E4-C4EF3E252FC0}"/>
            </a:ext>
          </a:extLst>
        </xdr:cNvPr>
        <xdr:cNvSpPr txBox="1"/>
      </xdr:nvSpPr>
      <xdr:spPr>
        <a:xfrm>
          <a:off x="15181794" y="168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17393</xdr:rowOff>
    </xdr:from>
    <xdr:to>
      <xdr:col>21</xdr:col>
      <xdr:colOff>161925</xdr:colOff>
      <xdr:row>98</xdr:row>
      <xdr:rowOff>40030</xdr:rowOff>
    </xdr:to>
    <xdr:cxnSp macro="">
      <xdr:nvCxnSpPr>
        <xdr:cNvPr id="709" name="直線コネクタ 708">
          <a:extLst>
            <a:ext uri="{FF2B5EF4-FFF2-40B4-BE49-F238E27FC236}">
              <a16:creationId xmlns="" xmlns:a16="http://schemas.microsoft.com/office/drawing/2014/main" id="{11CC6BD2-59E0-4767-83F8-BB29E2AF42D8}"/>
            </a:ext>
          </a:extLst>
        </xdr:cNvPr>
        <xdr:cNvCxnSpPr/>
      </xdr:nvCxnSpPr>
      <xdr:spPr>
        <a:xfrm>
          <a:off x="13703300" y="16819493"/>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39596</xdr:rowOff>
    </xdr:from>
    <xdr:to>
      <xdr:col>21</xdr:col>
      <xdr:colOff>212725</xdr:colOff>
      <xdr:row>98</xdr:row>
      <xdr:rowOff>141196</xdr:rowOff>
    </xdr:to>
    <xdr:sp macro="" textlink="">
      <xdr:nvSpPr>
        <xdr:cNvPr id="710" name="フローチャート : 判断 709">
          <a:extLst>
            <a:ext uri="{FF2B5EF4-FFF2-40B4-BE49-F238E27FC236}">
              <a16:creationId xmlns="" xmlns:a16="http://schemas.microsoft.com/office/drawing/2014/main" id="{6BAC4EE2-4B21-41AF-82F9-5457608452AE}"/>
            </a:ext>
          </a:extLst>
        </xdr:cNvPr>
        <xdr:cNvSpPr/>
      </xdr:nvSpPr>
      <xdr:spPr>
        <a:xfrm>
          <a:off x="14541500" y="1684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132323</xdr:rowOff>
    </xdr:from>
    <xdr:ext cx="599010" cy="259045"/>
    <xdr:sp macro="" textlink="">
      <xdr:nvSpPr>
        <xdr:cNvPr id="711" name="テキスト ボックス 710">
          <a:extLst>
            <a:ext uri="{FF2B5EF4-FFF2-40B4-BE49-F238E27FC236}">
              <a16:creationId xmlns="" xmlns:a16="http://schemas.microsoft.com/office/drawing/2014/main" id="{34C27657-F82F-4608-8BFB-BAA73C720742}"/>
            </a:ext>
          </a:extLst>
        </xdr:cNvPr>
        <xdr:cNvSpPr txBox="1"/>
      </xdr:nvSpPr>
      <xdr:spPr>
        <a:xfrm>
          <a:off x="14292794" y="169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17393</xdr:rowOff>
    </xdr:from>
    <xdr:to>
      <xdr:col>19</xdr:col>
      <xdr:colOff>644525</xdr:colOff>
      <xdr:row>98</xdr:row>
      <xdr:rowOff>66148</xdr:rowOff>
    </xdr:to>
    <xdr:cxnSp macro="">
      <xdr:nvCxnSpPr>
        <xdr:cNvPr id="712" name="直線コネクタ 711">
          <a:extLst>
            <a:ext uri="{FF2B5EF4-FFF2-40B4-BE49-F238E27FC236}">
              <a16:creationId xmlns="" xmlns:a16="http://schemas.microsoft.com/office/drawing/2014/main" id="{A52F3AEC-C646-4464-B827-10AF5843AFB3}"/>
            </a:ext>
          </a:extLst>
        </xdr:cNvPr>
        <xdr:cNvCxnSpPr/>
      </xdr:nvCxnSpPr>
      <xdr:spPr>
        <a:xfrm flipV="1">
          <a:off x="12814300" y="1681949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41292</xdr:rowOff>
    </xdr:from>
    <xdr:to>
      <xdr:col>20</xdr:col>
      <xdr:colOff>9525</xdr:colOff>
      <xdr:row>98</xdr:row>
      <xdr:rowOff>142892</xdr:rowOff>
    </xdr:to>
    <xdr:sp macro="" textlink="">
      <xdr:nvSpPr>
        <xdr:cNvPr id="713" name="フローチャート : 判断 712">
          <a:extLst>
            <a:ext uri="{FF2B5EF4-FFF2-40B4-BE49-F238E27FC236}">
              <a16:creationId xmlns="" xmlns:a16="http://schemas.microsoft.com/office/drawing/2014/main" id="{72F6B743-1203-4622-92EF-5CB2176E10CA}"/>
            </a:ext>
          </a:extLst>
        </xdr:cNvPr>
        <xdr:cNvSpPr/>
      </xdr:nvSpPr>
      <xdr:spPr>
        <a:xfrm>
          <a:off x="13652500" y="1684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134019</xdr:rowOff>
    </xdr:from>
    <xdr:ext cx="599010" cy="259045"/>
    <xdr:sp macro="" textlink="">
      <xdr:nvSpPr>
        <xdr:cNvPr id="714" name="テキスト ボックス 713">
          <a:extLst>
            <a:ext uri="{FF2B5EF4-FFF2-40B4-BE49-F238E27FC236}">
              <a16:creationId xmlns="" xmlns:a16="http://schemas.microsoft.com/office/drawing/2014/main" id="{271BF928-A2FF-4E2D-913A-3BBFF87D24C3}"/>
            </a:ext>
          </a:extLst>
        </xdr:cNvPr>
        <xdr:cNvSpPr txBox="1"/>
      </xdr:nvSpPr>
      <xdr:spPr>
        <a:xfrm>
          <a:off x="13403794" y="1693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37760</xdr:rowOff>
    </xdr:from>
    <xdr:to>
      <xdr:col>18</xdr:col>
      <xdr:colOff>492125</xdr:colOff>
      <xdr:row>98</xdr:row>
      <xdr:rowOff>139360</xdr:rowOff>
    </xdr:to>
    <xdr:sp macro="" textlink="">
      <xdr:nvSpPr>
        <xdr:cNvPr id="715" name="フローチャート : 判断 714">
          <a:extLst>
            <a:ext uri="{FF2B5EF4-FFF2-40B4-BE49-F238E27FC236}">
              <a16:creationId xmlns="" xmlns:a16="http://schemas.microsoft.com/office/drawing/2014/main" id="{BE9A7ABB-579F-4A3F-ADDB-723D22BCB51B}"/>
            </a:ext>
          </a:extLst>
        </xdr:cNvPr>
        <xdr:cNvSpPr/>
      </xdr:nvSpPr>
      <xdr:spPr>
        <a:xfrm>
          <a:off x="12763500" y="16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130487</xdr:rowOff>
    </xdr:from>
    <xdr:ext cx="599010" cy="259045"/>
    <xdr:sp macro="" textlink="">
      <xdr:nvSpPr>
        <xdr:cNvPr id="716" name="テキスト ボックス 715">
          <a:extLst>
            <a:ext uri="{FF2B5EF4-FFF2-40B4-BE49-F238E27FC236}">
              <a16:creationId xmlns="" xmlns:a16="http://schemas.microsoft.com/office/drawing/2014/main" id="{B71917FE-474A-4CD4-BFFA-B54B0D518A65}"/>
            </a:ext>
          </a:extLst>
        </xdr:cNvPr>
        <xdr:cNvSpPr txBox="1"/>
      </xdr:nvSpPr>
      <xdr:spPr>
        <a:xfrm>
          <a:off x="12514794" y="1693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9278A52E-446A-4464-99BC-A1F12A37756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295426C-663D-4C48-9D5F-F2D7556E3F5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BEC3A77C-2FF4-4603-9B29-E87CB62499B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AFD26346-B23D-4DBF-A530-E6621845106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C763F3E3-BF07-4C6A-8D48-F7EB40C476E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120312</xdr:rowOff>
    </xdr:from>
    <xdr:to>
      <xdr:col>23</xdr:col>
      <xdr:colOff>568325</xdr:colOff>
      <xdr:row>98</xdr:row>
      <xdr:rowOff>50462</xdr:rowOff>
    </xdr:to>
    <xdr:sp macro="" textlink="">
      <xdr:nvSpPr>
        <xdr:cNvPr id="722" name="円/楕円 721">
          <a:extLst>
            <a:ext uri="{FF2B5EF4-FFF2-40B4-BE49-F238E27FC236}">
              <a16:creationId xmlns="" xmlns:a16="http://schemas.microsoft.com/office/drawing/2014/main" id="{D597A9C5-3A14-4B23-869A-D18F2599D4CF}"/>
            </a:ext>
          </a:extLst>
        </xdr:cNvPr>
        <xdr:cNvSpPr/>
      </xdr:nvSpPr>
      <xdr:spPr>
        <a:xfrm>
          <a:off x="16268700" y="167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143189</xdr:rowOff>
    </xdr:from>
    <xdr:ext cx="599010" cy="259045"/>
    <xdr:sp macro="" textlink="">
      <xdr:nvSpPr>
        <xdr:cNvPr id="723" name="公債費該当値テキスト">
          <a:extLst>
            <a:ext uri="{FF2B5EF4-FFF2-40B4-BE49-F238E27FC236}">
              <a16:creationId xmlns="" xmlns:a16="http://schemas.microsoft.com/office/drawing/2014/main" id="{89D36BB1-FE59-49AF-AD18-B7DD84538E40}"/>
            </a:ext>
          </a:extLst>
        </xdr:cNvPr>
        <xdr:cNvSpPr txBox="1"/>
      </xdr:nvSpPr>
      <xdr:spPr>
        <a:xfrm>
          <a:off x="16370300" y="166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67642</xdr:rowOff>
    </xdr:from>
    <xdr:to>
      <xdr:col>22</xdr:col>
      <xdr:colOff>415925</xdr:colOff>
      <xdr:row>97</xdr:row>
      <xdr:rowOff>169242</xdr:rowOff>
    </xdr:to>
    <xdr:sp macro="" textlink="">
      <xdr:nvSpPr>
        <xdr:cNvPr id="724" name="円/楕円 723">
          <a:extLst>
            <a:ext uri="{FF2B5EF4-FFF2-40B4-BE49-F238E27FC236}">
              <a16:creationId xmlns="" xmlns:a16="http://schemas.microsoft.com/office/drawing/2014/main" id="{3BF2CC52-3A09-44D7-897C-7FE80B3BA076}"/>
            </a:ext>
          </a:extLst>
        </xdr:cNvPr>
        <xdr:cNvSpPr/>
      </xdr:nvSpPr>
      <xdr:spPr>
        <a:xfrm>
          <a:off x="15430500" y="166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14319</xdr:rowOff>
    </xdr:from>
    <xdr:ext cx="599010" cy="259045"/>
    <xdr:sp macro="" textlink="">
      <xdr:nvSpPr>
        <xdr:cNvPr id="725" name="テキスト ボックス 724">
          <a:extLst>
            <a:ext uri="{FF2B5EF4-FFF2-40B4-BE49-F238E27FC236}">
              <a16:creationId xmlns="" xmlns:a16="http://schemas.microsoft.com/office/drawing/2014/main" id="{755BDAE6-12A6-439B-884F-9B3C69A18898}"/>
            </a:ext>
          </a:extLst>
        </xdr:cNvPr>
        <xdr:cNvSpPr txBox="1"/>
      </xdr:nvSpPr>
      <xdr:spPr>
        <a:xfrm>
          <a:off x="15181794" y="1647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160680</xdr:rowOff>
    </xdr:from>
    <xdr:to>
      <xdr:col>21</xdr:col>
      <xdr:colOff>212725</xdr:colOff>
      <xdr:row>98</xdr:row>
      <xdr:rowOff>90830</xdr:rowOff>
    </xdr:to>
    <xdr:sp macro="" textlink="">
      <xdr:nvSpPr>
        <xdr:cNvPr id="726" name="円/楕円 725">
          <a:extLst>
            <a:ext uri="{FF2B5EF4-FFF2-40B4-BE49-F238E27FC236}">
              <a16:creationId xmlns="" xmlns:a16="http://schemas.microsoft.com/office/drawing/2014/main" id="{3A845761-CF9C-46B8-8606-8D8E831D0A48}"/>
            </a:ext>
          </a:extLst>
        </xdr:cNvPr>
        <xdr:cNvSpPr/>
      </xdr:nvSpPr>
      <xdr:spPr>
        <a:xfrm>
          <a:off x="14541500" y="167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107357</xdr:rowOff>
    </xdr:from>
    <xdr:ext cx="599010" cy="259045"/>
    <xdr:sp macro="" textlink="">
      <xdr:nvSpPr>
        <xdr:cNvPr id="727" name="テキスト ボックス 726">
          <a:extLst>
            <a:ext uri="{FF2B5EF4-FFF2-40B4-BE49-F238E27FC236}">
              <a16:creationId xmlns="" xmlns:a16="http://schemas.microsoft.com/office/drawing/2014/main" id="{E7BB5AE5-EAF6-4D71-A4CF-E7FC43D53FD5}"/>
            </a:ext>
          </a:extLst>
        </xdr:cNvPr>
        <xdr:cNvSpPr txBox="1"/>
      </xdr:nvSpPr>
      <xdr:spPr>
        <a:xfrm>
          <a:off x="14292794" y="165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138043</xdr:rowOff>
    </xdr:from>
    <xdr:to>
      <xdr:col>20</xdr:col>
      <xdr:colOff>9525</xdr:colOff>
      <xdr:row>98</xdr:row>
      <xdr:rowOff>68193</xdr:rowOff>
    </xdr:to>
    <xdr:sp macro="" textlink="">
      <xdr:nvSpPr>
        <xdr:cNvPr id="728" name="円/楕円 727">
          <a:extLst>
            <a:ext uri="{FF2B5EF4-FFF2-40B4-BE49-F238E27FC236}">
              <a16:creationId xmlns="" xmlns:a16="http://schemas.microsoft.com/office/drawing/2014/main" id="{C225B30D-7179-4851-B2EE-30AEE60C34B4}"/>
            </a:ext>
          </a:extLst>
        </xdr:cNvPr>
        <xdr:cNvSpPr/>
      </xdr:nvSpPr>
      <xdr:spPr>
        <a:xfrm>
          <a:off x="13652500" y="167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84720</xdr:rowOff>
    </xdr:from>
    <xdr:ext cx="599010" cy="259045"/>
    <xdr:sp macro="" textlink="">
      <xdr:nvSpPr>
        <xdr:cNvPr id="729" name="テキスト ボックス 728">
          <a:extLst>
            <a:ext uri="{FF2B5EF4-FFF2-40B4-BE49-F238E27FC236}">
              <a16:creationId xmlns="" xmlns:a16="http://schemas.microsoft.com/office/drawing/2014/main" id="{5D1E34ED-EF75-410A-A0DD-76A3CBA5DC76}"/>
            </a:ext>
          </a:extLst>
        </xdr:cNvPr>
        <xdr:cNvSpPr txBox="1"/>
      </xdr:nvSpPr>
      <xdr:spPr>
        <a:xfrm>
          <a:off x="13403794" y="1654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15348</xdr:rowOff>
    </xdr:from>
    <xdr:to>
      <xdr:col>18</xdr:col>
      <xdr:colOff>492125</xdr:colOff>
      <xdr:row>98</xdr:row>
      <xdr:rowOff>116948</xdr:rowOff>
    </xdr:to>
    <xdr:sp macro="" textlink="">
      <xdr:nvSpPr>
        <xdr:cNvPr id="730" name="円/楕円 729">
          <a:extLst>
            <a:ext uri="{FF2B5EF4-FFF2-40B4-BE49-F238E27FC236}">
              <a16:creationId xmlns="" xmlns:a16="http://schemas.microsoft.com/office/drawing/2014/main" id="{2FAC3B95-8BDD-413E-B3BF-EA7095E33A1D}"/>
            </a:ext>
          </a:extLst>
        </xdr:cNvPr>
        <xdr:cNvSpPr/>
      </xdr:nvSpPr>
      <xdr:spPr>
        <a:xfrm>
          <a:off x="12763500" y="168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133475</xdr:rowOff>
    </xdr:from>
    <xdr:ext cx="599010" cy="259045"/>
    <xdr:sp macro="" textlink="">
      <xdr:nvSpPr>
        <xdr:cNvPr id="731" name="テキスト ボックス 730">
          <a:extLst>
            <a:ext uri="{FF2B5EF4-FFF2-40B4-BE49-F238E27FC236}">
              <a16:creationId xmlns="" xmlns:a16="http://schemas.microsoft.com/office/drawing/2014/main" id="{DAA7E856-B2F1-4B3C-AEEF-E6CE2029BBC1}"/>
            </a:ext>
          </a:extLst>
        </xdr:cNvPr>
        <xdr:cNvSpPr txBox="1"/>
      </xdr:nvSpPr>
      <xdr:spPr>
        <a:xfrm>
          <a:off x="12514794" y="16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 xmlns:a16="http://schemas.microsoft.com/office/drawing/2014/main" id="{488C83E1-25A1-4D73-89D8-0192089F5B8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 xmlns:a16="http://schemas.microsoft.com/office/drawing/2014/main" id="{0EDD9A4B-D4C1-4CCC-B954-1271B72B4A5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 xmlns:a16="http://schemas.microsoft.com/office/drawing/2014/main" id="{5DD5C10C-A0F1-4588-AF94-561A28AEFA1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 xmlns:a16="http://schemas.microsoft.com/office/drawing/2014/main" id="{B81CCFF1-5DD5-412F-8B9D-E40ED6CED05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 xmlns:a16="http://schemas.microsoft.com/office/drawing/2014/main" id="{1854C94D-ACA7-4F2E-A10D-35D2773B6CE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 xmlns:a16="http://schemas.microsoft.com/office/drawing/2014/main" id="{C229B905-FB11-4253-872E-F83EF6CC3BE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 xmlns:a16="http://schemas.microsoft.com/office/drawing/2014/main" id="{49698A7D-E41A-43F0-85AD-0B2F0915005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 xmlns:a16="http://schemas.microsoft.com/office/drawing/2014/main" id="{166C7A2C-26DC-42A0-B4E7-AA8B8E7CDB3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 xmlns:a16="http://schemas.microsoft.com/office/drawing/2014/main" id="{3E6A1AF2-3E33-404D-B5DB-6A04797EFFF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 xmlns:a16="http://schemas.microsoft.com/office/drawing/2014/main" id="{34EEE421-E2C3-473B-A810-A12B68E65CC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 xmlns:a16="http://schemas.microsoft.com/office/drawing/2014/main" id="{DA1618F7-AE82-4DF6-8C69-E99EE449757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 xmlns:a16="http://schemas.microsoft.com/office/drawing/2014/main" id="{989EF8FD-8FCA-4818-AC50-B988DBC4C4E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 xmlns:a16="http://schemas.microsoft.com/office/drawing/2014/main" id="{79ED626C-8867-4FED-AE85-C7E2687FEDE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 xmlns:a16="http://schemas.microsoft.com/office/drawing/2014/main" id="{86CE490D-BA4F-49E0-B59B-3927DCCC390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 xmlns:a16="http://schemas.microsoft.com/office/drawing/2014/main" id="{BF70AD07-B305-45AB-A2A9-1F0D7BB9B43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 xmlns:a16="http://schemas.microsoft.com/office/drawing/2014/main" id="{6B9BC956-290B-4AA3-8FC1-0105E5CE1A8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 xmlns:a16="http://schemas.microsoft.com/office/drawing/2014/main" id="{A070E337-BEEC-41E7-9ABF-88E3C069CDF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 xmlns:a16="http://schemas.microsoft.com/office/drawing/2014/main" id="{9856FC85-F37E-4B47-97F5-0A7D966B709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 xmlns:a16="http://schemas.microsoft.com/office/drawing/2014/main" id="{AA21B64B-F2F1-4191-8289-7628FE06C21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 xmlns:a16="http://schemas.microsoft.com/office/drawing/2014/main" id="{FCEA717C-41E6-4DD8-92D2-1E75942317C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 xmlns:a16="http://schemas.microsoft.com/office/drawing/2014/main" id="{B42AEA97-B012-4A7F-94E4-A28519BF9E9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 xmlns:a16="http://schemas.microsoft.com/office/drawing/2014/main" id="{3CCF0652-F3D7-4207-959D-22DF8C6E91DF}"/>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 xmlns:a16="http://schemas.microsoft.com/office/drawing/2014/main" id="{4D5C4422-01BB-41D0-B9E5-F2726983C24A}"/>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 xmlns:a16="http://schemas.microsoft.com/office/drawing/2014/main" id="{53324D30-32FF-4493-94BB-B091122B51E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 xmlns:a16="http://schemas.microsoft.com/office/drawing/2014/main" id="{5D573BFB-37C2-4A34-BF57-707395DC2EF6}"/>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 xmlns:a16="http://schemas.microsoft.com/office/drawing/2014/main" id="{C2FA10F4-7F9F-4BC1-B770-1E1A414767AB}"/>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 xmlns:a16="http://schemas.microsoft.com/office/drawing/2014/main" id="{6B06B4DA-D2C0-4BF7-8D7D-32FB273B281E}"/>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 xmlns:a16="http://schemas.microsoft.com/office/drawing/2014/main" id="{DDB27AF1-D77D-449D-A039-94EC4C75EB0E}"/>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 xmlns:a16="http://schemas.microsoft.com/office/drawing/2014/main" id="{C7F4A439-882B-4B6A-81B9-28B2A0416DB9}"/>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 xmlns:a16="http://schemas.microsoft.com/office/drawing/2014/main" id="{D8FA9CF6-7A2E-4CF6-99D3-4D280842013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62" name="フローチャート : 判断 761">
          <a:extLst>
            <a:ext uri="{FF2B5EF4-FFF2-40B4-BE49-F238E27FC236}">
              <a16:creationId xmlns="" xmlns:a16="http://schemas.microsoft.com/office/drawing/2014/main" id="{A420D1E3-F9FD-4EBF-8F6C-E97BC69C720B}"/>
            </a:ext>
          </a:extLst>
        </xdr:cNvPr>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63" name="テキスト ボックス 762">
          <a:extLst>
            <a:ext uri="{FF2B5EF4-FFF2-40B4-BE49-F238E27FC236}">
              <a16:creationId xmlns="" xmlns:a16="http://schemas.microsoft.com/office/drawing/2014/main" id="{BCE08CD7-FBBA-402D-8CCF-829553DD0BF4}"/>
            </a:ext>
          </a:extLst>
        </xdr:cNvPr>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 xmlns:a16="http://schemas.microsoft.com/office/drawing/2014/main" id="{615672A9-4EFD-4A22-8463-C38930684DF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85516</xdr:rowOff>
    </xdr:from>
    <xdr:to>
      <xdr:col>29</xdr:col>
      <xdr:colOff>568325</xdr:colOff>
      <xdr:row>39</xdr:row>
      <xdr:rowOff>15666</xdr:rowOff>
    </xdr:to>
    <xdr:sp macro="" textlink="">
      <xdr:nvSpPr>
        <xdr:cNvPr id="765" name="フローチャート : 判断 764">
          <a:extLst>
            <a:ext uri="{FF2B5EF4-FFF2-40B4-BE49-F238E27FC236}">
              <a16:creationId xmlns="" xmlns:a16="http://schemas.microsoft.com/office/drawing/2014/main" id="{EC671C40-F0E7-4CE9-8DC7-D4891AEFD09A}"/>
            </a:ext>
          </a:extLst>
        </xdr:cNvPr>
        <xdr:cNvSpPr/>
      </xdr:nvSpPr>
      <xdr:spPr>
        <a:xfrm>
          <a:off x="20383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32194</xdr:rowOff>
    </xdr:from>
    <xdr:ext cx="378565" cy="259045"/>
    <xdr:sp macro="" textlink="">
      <xdr:nvSpPr>
        <xdr:cNvPr id="766" name="テキスト ボックス 765">
          <a:extLst>
            <a:ext uri="{FF2B5EF4-FFF2-40B4-BE49-F238E27FC236}">
              <a16:creationId xmlns="" xmlns:a16="http://schemas.microsoft.com/office/drawing/2014/main" id="{893891F5-91D5-405C-93E6-242DA7A13066}"/>
            </a:ext>
          </a:extLst>
        </xdr:cNvPr>
        <xdr:cNvSpPr txBox="1"/>
      </xdr:nvSpPr>
      <xdr:spPr>
        <a:xfrm>
          <a:off x="20245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 xmlns:a16="http://schemas.microsoft.com/office/drawing/2014/main" id="{E10F643A-AA11-4F20-A227-9D663D9542F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85265</xdr:rowOff>
    </xdr:from>
    <xdr:to>
      <xdr:col>28</xdr:col>
      <xdr:colOff>365125</xdr:colOff>
      <xdr:row>39</xdr:row>
      <xdr:rowOff>15415</xdr:rowOff>
    </xdr:to>
    <xdr:sp macro="" textlink="">
      <xdr:nvSpPr>
        <xdr:cNvPr id="768" name="フローチャート : 判断 767">
          <a:extLst>
            <a:ext uri="{FF2B5EF4-FFF2-40B4-BE49-F238E27FC236}">
              <a16:creationId xmlns="" xmlns:a16="http://schemas.microsoft.com/office/drawing/2014/main" id="{F8AB9F62-47B1-4660-B2C8-5253DB29BC73}"/>
            </a:ext>
          </a:extLst>
        </xdr:cNvPr>
        <xdr:cNvSpPr/>
      </xdr:nvSpPr>
      <xdr:spPr>
        <a:xfrm>
          <a:off x="19494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31942</xdr:rowOff>
    </xdr:from>
    <xdr:ext cx="378565" cy="259045"/>
    <xdr:sp macro="" textlink="">
      <xdr:nvSpPr>
        <xdr:cNvPr id="769" name="テキスト ボックス 768">
          <a:extLst>
            <a:ext uri="{FF2B5EF4-FFF2-40B4-BE49-F238E27FC236}">
              <a16:creationId xmlns="" xmlns:a16="http://schemas.microsoft.com/office/drawing/2014/main" id="{53A2B4BF-E8D9-4449-8BDD-425C28A5BEDD}"/>
            </a:ext>
          </a:extLst>
        </xdr:cNvPr>
        <xdr:cNvSpPr txBox="1"/>
      </xdr:nvSpPr>
      <xdr:spPr>
        <a:xfrm>
          <a:off x="19356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85288</xdr:rowOff>
    </xdr:from>
    <xdr:to>
      <xdr:col>27</xdr:col>
      <xdr:colOff>161925</xdr:colOff>
      <xdr:row>39</xdr:row>
      <xdr:rowOff>15438</xdr:rowOff>
    </xdr:to>
    <xdr:sp macro="" textlink="">
      <xdr:nvSpPr>
        <xdr:cNvPr id="770" name="フローチャート : 判断 769">
          <a:extLst>
            <a:ext uri="{FF2B5EF4-FFF2-40B4-BE49-F238E27FC236}">
              <a16:creationId xmlns="" xmlns:a16="http://schemas.microsoft.com/office/drawing/2014/main" id="{52D09697-11B9-4C23-9E3F-2003F23DF1F8}"/>
            </a:ext>
          </a:extLst>
        </xdr:cNvPr>
        <xdr:cNvSpPr/>
      </xdr:nvSpPr>
      <xdr:spPr>
        <a:xfrm>
          <a:off x="18605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31965</xdr:rowOff>
    </xdr:from>
    <xdr:ext cx="378565" cy="259045"/>
    <xdr:sp macro="" textlink="">
      <xdr:nvSpPr>
        <xdr:cNvPr id="771" name="テキスト ボックス 770">
          <a:extLst>
            <a:ext uri="{FF2B5EF4-FFF2-40B4-BE49-F238E27FC236}">
              <a16:creationId xmlns="" xmlns:a16="http://schemas.microsoft.com/office/drawing/2014/main" id="{EEC7B415-4355-4DE3-B919-9F85BA686834}"/>
            </a:ext>
          </a:extLst>
        </xdr:cNvPr>
        <xdr:cNvSpPr txBox="1"/>
      </xdr:nvSpPr>
      <xdr:spPr>
        <a:xfrm>
          <a:off x="18467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2AD260B7-BC15-4C02-A74B-687E3A927F7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C3C72437-1E9E-4556-8274-009FEB30F08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DF9F65C2-02BC-4EB1-B24B-462B74018B2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627F1357-695D-416F-AAA5-D619F166775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7482D242-AB69-4721-BF46-68EC52E200C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 xmlns:a16="http://schemas.microsoft.com/office/drawing/2014/main" id="{8E24693E-9471-4098-B4C5-04D6D3CC8E32}"/>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 xmlns:a16="http://schemas.microsoft.com/office/drawing/2014/main" id="{EA05AF90-3489-4BFC-8D86-1F85BEBC6B38}"/>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 xmlns:a16="http://schemas.microsoft.com/office/drawing/2014/main" id="{DB59AE20-7124-4C87-B5D6-E699BB60DA7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 xmlns:a16="http://schemas.microsoft.com/office/drawing/2014/main" id="{45EC5410-9B4E-400E-A754-A7F40115EF94}"/>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 xmlns:a16="http://schemas.microsoft.com/office/drawing/2014/main" id="{26983290-3942-4BB0-92CD-EF8B0FC1ABF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 xmlns:a16="http://schemas.microsoft.com/office/drawing/2014/main" id="{0A2A612C-0ADD-438A-BDF2-0EE83F075FD5}"/>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 xmlns:a16="http://schemas.microsoft.com/office/drawing/2014/main" id="{781CB423-C2D5-47F1-8AF0-AFB2A6F6F12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 xmlns:a16="http://schemas.microsoft.com/office/drawing/2014/main" id="{7644278A-29B9-42F0-BE01-F1A7F535F581}"/>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 xmlns:a16="http://schemas.microsoft.com/office/drawing/2014/main" id="{A1791551-5140-4374-B3AC-1E161675FED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 xmlns:a16="http://schemas.microsoft.com/office/drawing/2014/main" id="{D057B4DB-6978-49EF-A778-336E85F6AA4C}"/>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 xmlns:a16="http://schemas.microsoft.com/office/drawing/2014/main" id="{DA254641-7F07-4F37-8DE5-B735726F2CF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 xmlns:a16="http://schemas.microsoft.com/office/drawing/2014/main" id="{8D73B0D6-45CE-4DBE-89D2-E44A628E125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 xmlns:a16="http://schemas.microsoft.com/office/drawing/2014/main" id="{9E43B3A1-6FCA-429F-89E6-E1EAACD584D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 xmlns:a16="http://schemas.microsoft.com/office/drawing/2014/main" id="{A6E3E0CB-EE40-4B90-93C3-D11827638B3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 xmlns:a16="http://schemas.microsoft.com/office/drawing/2014/main" id="{AEC953D6-6E74-48BD-A73F-AEA9A4BB619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 xmlns:a16="http://schemas.microsoft.com/office/drawing/2014/main" id="{CE96AA7D-0BC6-435F-BA07-A340A12CEDA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 xmlns:a16="http://schemas.microsoft.com/office/drawing/2014/main" id="{FCCAF1CA-B31F-4514-A978-B07AEF3FF64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 xmlns:a16="http://schemas.microsoft.com/office/drawing/2014/main" id="{46D2679A-9D53-4BA2-8020-5BAEE2AC7C0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 xmlns:a16="http://schemas.microsoft.com/office/drawing/2014/main" id="{3F55A9AC-A809-4D8B-B8F1-8B0877ED74E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 xmlns:a16="http://schemas.microsoft.com/office/drawing/2014/main" id="{26EB012B-E5DE-4ECE-AAC1-0DC8EFD33A7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 xmlns:a16="http://schemas.microsoft.com/office/drawing/2014/main" id="{39C682C6-DB78-458B-8C47-D764EB11319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 xmlns:a16="http://schemas.microsoft.com/office/drawing/2014/main" id="{2FB0A024-7F74-42D2-BD98-1BC1872CE43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 xmlns:a16="http://schemas.microsoft.com/office/drawing/2014/main" id="{1DC2AEF6-EEB6-427E-935F-E6A2E13FE4F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 xmlns:a16="http://schemas.microsoft.com/office/drawing/2014/main" id="{84307122-6516-4EEC-A034-DEF5128A22E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 xmlns:a16="http://schemas.microsoft.com/office/drawing/2014/main" id="{7E067E28-85A5-473A-8EB8-E88CA12DC92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 xmlns:a16="http://schemas.microsoft.com/office/drawing/2014/main" id="{BBEF13CC-3EB9-481A-9DC5-FC2F8CBD06D5}"/>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 xmlns:a16="http://schemas.microsoft.com/office/drawing/2014/main" id="{6869C6D2-D7DD-402E-8DD1-256514C4A67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 xmlns:a16="http://schemas.microsoft.com/office/drawing/2014/main" id="{80C98AB5-5EDA-4678-BE8A-809055F681A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 xmlns:a16="http://schemas.microsoft.com/office/drawing/2014/main" id="{0A985C2A-2406-4436-BA2F-C51E9255F9DA}"/>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 xmlns:a16="http://schemas.microsoft.com/office/drawing/2014/main" id="{85B985FA-61E6-4280-A0D6-C51C4E7C905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 xmlns:a16="http://schemas.microsoft.com/office/drawing/2014/main" id="{C1E2E2BF-7332-41C9-9319-2F237E06C97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 xmlns:a16="http://schemas.microsoft.com/office/drawing/2014/main" id="{36D944BB-0924-4382-9FB0-4FBFC315F56E}"/>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 xmlns:a16="http://schemas.microsoft.com/office/drawing/2014/main" id="{E6810E29-675D-40AB-8D88-5EBBC9B9CC2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 xmlns:a16="http://schemas.microsoft.com/office/drawing/2014/main" id="{43B490D6-8191-4484-B560-7BD69CF6B163}"/>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 xmlns:a16="http://schemas.microsoft.com/office/drawing/2014/main" id="{094E8212-51D8-42EA-8800-5F383A0001D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80A63277-AB1E-41CD-8892-7EC206C50B74}"/>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 xmlns:a16="http://schemas.microsoft.com/office/drawing/2014/main" id="{7B8296AB-F156-42A5-BE49-4F406FABE76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 xmlns:a16="http://schemas.microsoft.com/office/drawing/2014/main" id="{E5835F00-6D8A-4963-B398-8D34EA1D8AA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D0A8706F-0AA4-4B30-9FEC-F2415478C803}"/>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 xmlns:a16="http://schemas.microsoft.com/office/drawing/2014/main" id="{75320B98-46A7-4F2C-925D-19DBA5BB320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 xmlns:a16="http://schemas.microsoft.com/office/drawing/2014/main" id="{3DC681BC-A800-4910-B6E2-0493321A0E9B}"/>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 xmlns:a16="http://schemas.microsoft.com/office/drawing/2014/main" id="{26121840-7AFD-469B-8358-B1FA658FE214}"/>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 xmlns:a16="http://schemas.microsoft.com/office/drawing/2014/main" id="{7CCE1685-86EE-4AB6-B2B3-E88C74347D4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 xmlns:a16="http://schemas.microsoft.com/office/drawing/2014/main" id="{4050C9D3-AB29-4019-87CF-FBE0EB646554}"/>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64F66457-0D82-4429-8736-45D6A4661D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66CE7DD-2B03-46A0-8167-4166869CDD3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1CFC0A2F-2D0B-45FC-AC3D-38FE039FEF9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E0EBD5C3-01B3-4289-9908-6B4B3B0093B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52FE2509-175E-40D6-B745-C6392D59FBB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 xmlns:a16="http://schemas.microsoft.com/office/drawing/2014/main" id="{6FDD9128-888F-47B4-8710-00D3964A56A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 xmlns:a16="http://schemas.microsoft.com/office/drawing/2014/main" id="{C2D36D07-C1EB-4381-BEDD-58AB58E79D7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 xmlns:a16="http://schemas.microsoft.com/office/drawing/2014/main" id="{107FD8C3-DF62-48CD-A061-72DE1C60899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15E49299-6AD3-4FBF-B6DB-721E3ABBAE6F}"/>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 xmlns:a16="http://schemas.microsoft.com/office/drawing/2014/main" id="{250EDA19-D546-41E7-B153-99A0AE9989F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 xmlns:a16="http://schemas.microsoft.com/office/drawing/2014/main" id="{92E89828-7AB1-4A7F-9E56-6E88291C7F44}"/>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 xmlns:a16="http://schemas.microsoft.com/office/drawing/2014/main" id="{BD41D1E2-6C9B-4AF2-8945-4A266B7BE06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 xmlns:a16="http://schemas.microsoft.com/office/drawing/2014/main" id="{A2FD7F3D-FAE9-4D4D-B6E5-9853E35012F3}"/>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 xmlns:a16="http://schemas.microsoft.com/office/drawing/2014/main" id="{D7BF694F-9CC5-454A-802D-4C291EDB6378}"/>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 xmlns:a16="http://schemas.microsoft.com/office/drawing/2014/main" id="{E35A4F9D-6170-4608-96AE-65739B66F06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 xmlns:a16="http://schemas.microsoft.com/office/drawing/2014/main" id="{EBFF2733-24A1-454D-BC7B-DB46AC2B929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 xmlns:a16="http://schemas.microsoft.com/office/drawing/2014/main" id="{235BAAE4-F30E-4C5F-83A4-08B49DA9A61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 xmlns:a16="http://schemas.microsoft.com/office/drawing/2014/main" id="{7584BA2B-7017-449F-8DBA-7F1F5DF1B7F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農林水産業費、衛生費、公債費以外は、類似団体より下回っている。新規事業による事業費と、その事業に伴う起債が伸びている。今後は、優先順位等、財政の健全化を図る。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285B49A1-997B-4FAF-A497-17C5E2F3F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4125AE67-BB13-4310-9350-5EE2A74A010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E8A31733-00DF-493C-953E-E1C9FF7E096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72E32481-137D-4009-BAF6-C8F4BEF990E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872DDEE5-BA11-4E11-91D5-CEA508EA51B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3E094E60-375E-495C-9981-8D90CFBE92B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25078FDB-730C-4431-BAB9-10DBFABF9FB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587CEC78-1D39-4D34-9879-EF5684DC612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1C133961-377D-4F9D-983D-5C8E3896358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5DAEEBF3-9827-48F6-BD59-0560C7B2FF9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7C0C8909-87DE-433E-A363-0E188F0AC3A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1D0DA8EB-B60F-4827-892E-725BD946C82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BCDD7E71-B3DD-477D-88D5-E57D4E26B88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実質収支が減額になったのは、大規模な事業等が影響している。今後、優先順位等、財政の健全化を図る。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5DEDB27F-B864-4A2A-A236-5BE57E2ED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A3D2286C-7987-4854-86D7-FA115D21728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DE1FF699-242F-4BC7-9AF2-7714EA3D465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982E0014-97C8-44B5-9907-76E85ECEC1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54A792F4-8595-44E5-A1EA-DD8F5511EE8C}"/>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E4C69F90-B317-45CF-B964-203C7BEB15C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2461B41B-6565-4AE6-BABB-8E93BF913472}"/>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229B6ACF-7C08-4AD2-AC47-8027CD9AF29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70C5660C-6A97-42D9-A460-7A9524F9DF5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平成２４年度から執行された、沖縄振興特別交付金（一括交付金）が影響している。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9B69E701-DEA9-4960-8272-99B6073C968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11256BE4-8975-4389-978D-6776746E1AC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42A497E8-7DA6-4F34-A44A-C8E3736C90C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E0DAB71-A992-47CA-932E-85AEA13FBD9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E272C638-4508-4472-A740-AE6AD79193EE}"/>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 xmlns:a16="http://schemas.microsoft.com/office/drawing/2014/main" id="{288EEF40-21FF-466E-B9C0-9EFC782F202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 xmlns:a16="http://schemas.microsoft.com/office/drawing/2014/main" id="{2A854DBC-74FC-4DDA-A600-096B199EAA8A}"/>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3665;&#22478;%20&#20462;/Desktop/&#12304;&#36001;&#25919;&#29366;&#27841;&#36039;&#26009;&#38598;&#12305;_473014_&#22269;&#38957;&#26449;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Sheet1"/>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H24</v>
          </cell>
          <cell r="D3">
            <v>323529</v>
          </cell>
          <cell r="F3">
            <v>146641</v>
          </cell>
        </row>
        <row r="5">
          <cell r="A5" t="str">
            <v xml:space="preserve"> H25</v>
          </cell>
          <cell r="D5">
            <v>281214</v>
          </cell>
          <cell r="F5">
            <v>174587</v>
          </cell>
        </row>
        <row r="7">
          <cell r="A7" t="str">
            <v xml:space="preserve"> H26</v>
          </cell>
          <cell r="D7">
            <v>356812</v>
          </cell>
          <cell r="F7">
            <v>175675</v>
          </cell>
        </row>
        <row r="9">
          <cell r="A9" t="str">
            <v xml:space="preserve"> H27</v>
          </cell>
          <cell r="D9">
            <v>337329</v>
          </cell>
          <cell r="F9">
            <v>280458</v>
          </cell>
        </row>
        <row r="11">
          <cell r="A11" t="str">
            <v xml:space="preserve"> H28</v>
          </cell>
          <cell r="D11">
            <v>288970</v>
          </cell>
          <cell r="F11">
            <v>310300</v>
          </cell>
        </row>
        <row r="18">
          <cell r="B18" t="str">
            <v>H24</v>
          </cell>
          <cell r="C18" t="str">
            <v>H25</v>
          </cell>
          <cell r="D18" t="str">
            <v>H26</v>
          </cell>
          <cell r="E18" t="str">
            <v>H27</v>
          </cell>
          <cell r="F18" t="str">
            <v>H28</v>
          </cell>
        </row>
        <row r="19">
          <cell r="A19" t="str">
            <v>実質収支額</v>
          </cell>
          <cell r="B19">
            <v>9.15</v>
          </cell>
          <cell r="C19">
            <v>7.36</v>
          </cell>
          <cell r="D19">
            <v>10.78</v>
          </cell>
          <cell r="E19">
            <v>10.18</v>
          </cell>
          <cell r="F19">
            <v>10.91</v>
          </cell>
        </row>
        <row r="20">
          <cell r="A20" t="str">
            <v>財政調整基金残高</v>
          </cell>
          <cell r="B20">
            <v>7.93</v>
          </cell>
          <cell r="C20">
            <v>8.43</v>
          </cell>
          <cell r="D20">
            <v>9.08</v>
          </cell>
          <cell r="E20">
            <v>8.92</v>
          </cell>
          <cell r="F20">
            <v>9</v>
          </cell>
        </row>
        <row r="21">
          <cell r="A21" t="str">
            <v>実質単年度収支</v>
          </cell>
          <cell r="B21">
            <v>8.59</v>
          </cell>
          <cell r="C21">
            <v>2.91</v>
          </cell>
          <cell r="D21">
            <v>6.27</v>
          </cell>
          <cell r="E21">
            <v>12.43</v>
          </cell>
          <cell r="F21">
            <v>7.63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0.16</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str">
            <v>後期高齢者医療特別会計</v>
          </cell>
          <cell r="B33">
            <v>0.16</v>
          </cell>
          <cell r="C33" t="e">
            <v>#N/A</v>
          </cell>
          <cell r="D33" t="e">
            <v>#N/A</v>
          </cell>
          <cell r="E33">
            <v>0.03</v>
          </cell>
          <cell r="F33" t="e">
            <v>#N/A</v>
          </cell>
          <cell r="G33">
            <v>0.08</v>
          </cell>
          <cell r="H33" t="e">
            <v>#N/A</v>
          </cell>
          <cell r="I33">
            <v>7.0000000000000007E-2</v>
          </cell>
          <cell r="J33" t="e">
            <v>#N/A</v>
          </cell>
          <cell r="K33">
            <v>0.11</v>
          </cell>
        </row>
        <row r="34">
          <cell r="A34" t="str">
            <v>簡易水道特別会計</v>
          </cell>
          <cell r="B34" t="e">
            <v>#N/A</v>
          </cell>
          <cell r="C34">
            <v>0.12</v>
          </cell>
          <cell r="D34" t="e">
            <v>#N/A</v>
          </cell>
          <cell r="E34">
            <v>0.64</v>
          </cell>
          <cell r="F34" t="e">
            <v>#N/A</v>
          </cell>
          <cell r="G34">
            <v>0.26</v>
          </cell>
          <cell r="H34" t="e">
            <v>#N/A</v>
          </cell>
          <cell r="I34">
            <v>0.64</v>
          </cell>
          <cell r="J34" t="e">
            <v>#N/A</v>
          </cell>
          <cell r="K34">
            <v>0.52</v>
          </cell>
        </row>
        <row r="35">
          <cell r="A35" t="str">
            <v>国民健康保険特別会計</v>
          </cell>
          <cell r="B35" t="e">
            <v>#N/A</v>
          </cell>
          <cell r="C35">
            <v>2.6</v>
          </cell>
          <cell r="D35" t="e">
            <v>#N/A</v>
          </cell>
          <cell r="E35">
            <v>2.31</v>
          </cell>
          <cell r="F35" t="e">
            <v>#N/A</v>
          </cell>
          <cell r="G35">
            <v>3.56</v>
          </cell>
          <cell r="H35" t="e">
            <v>#N/A</v>
          </cell>
          <cell r="I35">
            <v>1.85</v>
          </cell>
          <cell r="J35" t="e">
            <v>#N/A</v>
          </cell>
          <cell r="K35">
            <v>0.94</v>
          </cell>
        </row>
        <row r="36">
          <cell r="A36" t="str">
            <v>一般会計</v>
          </cell>
          <cell r="B36" t="e">
            <v>#N/A</v>
          </cell>
          <cell r="C36">
            <v>9.15</v>
          </cell>
          <cell r="D36" t="e">
            <v>#N/A</v>
          </cell>
          <cell r="E36">
            <v>7.36</v>
          </cell>
          <cell r="F36" t="e">
            <v>#N/A</v>
          </cell>
          <cell r="G36">
            <v>10.78</v>
          </cell>
          <cell r="H36" t="e">
            <v>#N/A</v>
          </cell>
          <cell r="I36">
            <v>10.17</v>
          </cell>
          <cell r="J36" t="e">
            <v>#N/A</v>
          </cell>
          <cell r="K36">
            <v>10.91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501</v>
          </cell>
          <cell r="G42">
            <v>521</v>
          </cell>
          <cell r="J42">
            <v>513</v>
          </cell>
          <cell r="M42">
            <v>500</v>
          </cell>
          <cell r="P42">
            <v>510</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45</v>
          </cell>
          <cell r="E45">
            <v>33</v>
          </cell>
          <cell r="H45">
            <v>33</v>
          </cell>
          <cell r="K45">
            <v>33</v>
          </cell>
          <cell r="N45">
            <v>46</v>
          </cell>
        </row>
        <row r="46">
          <cell r="A46" t="str">
            <v>公営企業債の元利償還金に対する繰入金</v>
          </cell>
          <cell r="B46">
            <v>28</v>
          </cell>
          <cell r="E46">
            <v>24</v>
          </cell>
          <cell r="H46">
            <v>23</v>
          </cell>
          <cell r="K46">
            <v>22</v>
          </cell>
          <cell r="N46">
            <v>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648</v>
          </cell>
          <cell r="E49">
            <v>664</v>
          </cell>
          <cell r="H49">
            <v>633</v>
          </cell>
          <cell r="K49">
            <v>599</v>
          </cell>
          <cell r="N49">
            <v>609</v>
          </cell>
        </row>
        <row r="50">
          <cell r="A50" t="str">
            <v>実質公債費比率の分子</v>
          </cell>
          <cell r="B50" t="e">
            <v>#N/A</v>
          </cell>
          <cell r="C50">
            <v>220</v>
          </cell>
          <cell r="D50" t="e">
            <v>#N/A</v>
          </cell>
          <cell r="E50" t="e">
            <v>#N/A</v>
          </cell>
          <cell r="F50">
            <v>200</v>
          </cell>
          <cell r="G50" t="e">
            <v>#N/A</v>
          </cell>
          <cell r="H50" t="e">
            <v>#N/A</v>
          </cell>
          <cell r="I50">
            <v>176</v>
          </cell>
          <cell r="J50" t="e">
            <v>#N/A</v>
          </cell>
          <cell r="K50" t="e">
            <v>#N/A</v>
          </cell>
          <cell r="L50">
            <v>154</v>
          </cell>
          <cell r="M50" t="e">
            <v>#N/A</v>
          </cell>
          <cell r="N50" t="e">
            <v>#N/A</v>
          </cell>
          <cell r="O50">
            <v>168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4445</v>
          </cell>
          <cell r="G56">
            <v>4460</v>
          </cell>
          <cell r="J56">
            <v>4453</v>
          </cell>
          <cell r="M56">
            <v>4436</v>
          </cell>
          <cell r="P56">
            <v>4698</v>
          </cell>
        </row>
        <row r="57">
          <cell r="A57" t="str">
            <v>充当可能特定歳入</v>
          </cell>
          <cell r="D57">
            <v>154</v>
          </cell>
          <cell r="G57">
            <v>155</v>
          </cell>
          <cell r="J57">
            <v>261</v>
          </cell>
          <cell r="M57">
            <v>261</v>
          </cell>
          <cell r="P57">
            <v>250</v>
          </cell>
        </row>
        <row r="58">
          <cell r="A58" t="str">
            <v>充当可能基金</v>
          </cell>
          <cell r="D58">
            <v>1892</v>
          </cell>
          <cell r="G58">
            <v>2080</v>
          </cell>
          <cell r="J58">
            <v>2028</v>
          </cell>
          <cell r="M58">
            <v>2063</v>
          </cell>
          <cell r="P58">
            <v>2168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642</v>
          </cell>
          <cell r="E62">
            <v>481</v>
          </cell>
          <cell r="H62">
            <v>303</v>
          </cell>
          <cell r="K62">
            <v>263</v>
          </cell>
          <cell r="N62">
            <v>226</v>
          </cell>
        </row>
        <row r="63">
          <cell r="A63" t="str">
            <v>組合等負担等見込額</v>
          </cell>
          <cell r="B63">
            <v>297</v>
          </cell>
          <cell r="E63">
            <v>268</v>
          </cell>
          <cell r="H63">
            <v>378</v>
          </cell>
          <cell r="K63">
            <v>395</v>
          </cell>
          <cell r="N63">
            <v>501</v>
          </cell>
        </row>
        <row r="64">
          <cell r="A64" t="str">
            <v>公営企業債等繰入見込額</v>
          </cell>
          <cell r="B64">
            <v>339</v>
          </cell>
          <cell r="E64">
            <v>388</v>
          </cell>
          <cell r="H64">
            <v>365</v>
          </cell>
          <cell r="K64">
            <v>469</v>
          </cell>
          <cell r="N64">
            <v>487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6454</v>
          </cell>
          <cell r="E66">
            <v>6163</v>
          </cell>
          <cell r="H66">
            <v>6104</v>
          </cell>
          <cell r="K66">
            <v>5587</v>
          </cell>
          <cell r="N66">
            <v>5735</v>
          </cell>
        </row>
        <row r="67">
          <cell r="A67" t="str">
            <v>将来負担比率の分子</v>
          </cell>
          <cell r="B67" t="e">
            <v>#N/A</v>
          </cell>
          <cell r="C67">
            <v>1240</v>
          </cell>
          <cell r="D67" t="e">
            <v>#N/A</v>
          </cell>
          <cell r="E67" t="e">
            <v>#N/A</v>
          </cell>
          <cell r="F67">
            <v>606</v>
          </cell>
          <cell r="G67" t="e">
            <v>#N/A</v>
          </cell>
          <cell r="H67" t="e">
            <v>#N/A</v>
          </cell>
          <cell r="I67">
            <v>407</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16</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17</v>
      </c>
      <c r="C3" s="352"/>
      <c r="D3" s="352"/>
      <c r="E3" s="353"/>
      <c r="F3" s="353"/>
      <c r="G3" s="353"/>
      <c r="H3" s="353"/>
      <c r="I3" s="353"/>
      <c r="J3" s="353"/>
      <c r="K3" s="353"/>
      <c r="L3" s="353" t="s">
        <v>18</v>
      </c>
      <c r="M3" s="353"/>
      <c r="N3" s="353"/>
      <c r="O3" s="353"/>
      <c r="P3" s="353"/>
      <c r="Q3" s="353"/>
      <c r="R3" s="360"/>
      <c r="S3" s="360"/>
      <c r="T3" s="360"/>
      <c r="U3" s="360"/>
      <c r="V3" s="361"/>
      <c r="W3" s="335" t="s">
        <v>19</v>
      </c>
      <c r="X3" s="336"/>
      <c r="Y3" s="336"/>
      <c r="Z3" s="336"/>
      <c r="AA3" s="336"/>
      <c r="AB3" s="352"/>
      <c r="AC3" s="360" t="s">
        <v>20</v>
      </c>
      <c r="AD3" s="336"/>
      <c r="AE3" s="336"/>
      <c r="AF3" s="336"/>
      <c r="AG3" s="336"/>
      <c r="AH3" s="336"/>
      <c r="AI3" s="336"/>
      <c r="AJ3" s="336"/>
      <c r="AK3" s="336"/>
      <c r="AL3" s="337"/>
      <c r="AM3" s="335" t="s">
        <v>21</v>
      </c>
      <c r="AN3" s="336"/>
      <c r="AO3" s="336"/>
      <c r="AP3" s="336"/>
      <c r="AQ3" s="336"/>
      <c r="AR3" s="336"/>
      <c r="AS3" s="336"/>
      <c r="AT3" s="336"/>
      <c r="AU3" s="336"/>
      <c r="AV3" s="336"/>
      <c r="AW3" s="336"/>
      <c r="AX3" s="337"/>
      <c r="AY3" s="372" t="s">
        <v>22</v>
      </c>
      <c r="AZ3" s="373"/>
      <c r="BA3" s="373"/>
      <c r="BB3" s="373"/>
      <c r="BC3" s="373"/>
      <c r="BD3" s="373"/>
      <c r="BE3" s="373"/>
      <c r="BF3" s="373"/>
      <c r="BG3" s="373"/>
      <c r="BH3" s="373"/>
      <c r="BI3" s="373"/>
      <c r="BJ3" s="373"/>
      <c r="BK3" s="373"/>
      <c r="BL3" s="373"/>
      <c r="BM3" s="374"/>
      <c r="BN3" s="335" t="s">
        <v>23</v>
      </c>
      <c r="BO3" s="336"/>
      <c r="BP3" s="336"/>
      <c r="BQ3" s="336"/>
      <c r="BR3" s="336"/>
      <c r="BS3" s="336"/>
      <c r="BT3" s="336"/>
      <c r="BU3" s="337"/>
      <c r="BV3" s="335" t="s">
        <v>24</v>
      </c>
      <c r="BW3" s="336"/>
      <c r="BX3" s="336"/>
      <c r="BY3" s="336"/>
      <c r="BZ3" s="336"/>
      <c r="CA3" s="336"/>
      <c r="CB3" s="336"/>
      <c r="CC3" s="337"/>
      <c r="CD3" s="372" t="s">
        <v>22</v>
      </c>
      <c r="CE3" s="373"/>
      <c r="CF3" s="373"/>
      <c r="CG3" s="373"/>
      <c r="CH3" s="373"/>
      <c r="CI3" s="373"/>
      <c r="CJ3" s="373"/>
      <c r="CK3" s="373"/>
      <c r="CL3" s="373"/>
      <c r="CM3" s="373"/>
      <c r="CN3" s="373"/>
      <c r="CO3" s="373"/>
      <c r="CP3" s="373"/>
      <c r="CQ3" s="373"/>
      <c r="CR3" s="373"/>
      <c r="CS3" s="374"/>
      <c r="CT3" s="335" t="s">
        <v>25</v>
      </c>
      <c r="CU3" s="336"/>
      <c r="CV3" s="336"/>
      <c r="CW3" s="336"/>
      <c r="CX3" s="336"/>
      <c r="CY3" s="336"/>
      <c r="CZ3" s="336"/>
      <c r="DA3" s="337"/>
      <c r="DB3" s="335" t="s">
        <v>26</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27</v>
      </c>
      <c r="AZ4" s="339"/>
      <c r="BA4" s="339"/>
      <c r="BB4" s="339"/>
      <c r="BC4" s="339"/>
      <c r="BD4" s="339"/>
      <c r="BE4" s="339"/>
      <c r="BF4" s="339"/>
      <c r="BG4" s="339"/>
      <c r="BH4" s="339"/>
      <c r="BI4" s="339"/>
      <c r="BJ4" s="339"/>
      <c r="BK4" s="339"/>
      <c r="BL4" s="339"/>
      <c r="BM4" s="340"/>
      <c r="BN4" s="341">
        <v>6395608</v>
      </c>
      <c r="BO4" s="342"/>
      <c r="BP4" s="342"/>
      <c r="BQ4" s="342"/>
      <c r="BR4" s="342"/>
      <c r="BS4" s="342"/>
      <c r="BT4" s="342"/>
      <c r="BU4" s="343"/>
      <c r="BV4" s="341">
        <v>6699275</v>
      </c>
      <c r="BW4" s="342"/>
      <c r="BX4" s="342"/>
      <c r="BY4" s="342"/>
      <c r="BZ4" s="342"/>
      <c r="CA4" s="342"/>
      <c r="CB4" s="342"/>
      <c r="CC4" s="343"/>
      <c r="CD4" s="344" t="s">
        <v>28</v>
      </c>
      <c r="CE4" s="345"/>
      <c r="CF4" s="345"/>
      <c r="CG4" s="345"/>
      <c r="CH4" s="345"/>
      <c r="CI4" s="345"/>
      <c r="CJ4" s="345"/>
      <c r="CK4" s="345"/>
      <c r="CL4" s="345"/>
      <c r="CM4" s="345"/>
      <c r="CN4" s="345"/>
      <c r="CO4" s="345"/>
      <c r="CP4" s="345"/>
      <c r="CQ4" s="345"/>
      <c r="CR4" s="345"/>
      <c r="CS4" s="346"/>
      <c r="CT4" s="347">
        <v>10.9</v>
      </c>
      <c r="CU4" s="348"/>
      <c r="CV4" s="348"/>
      <c r="CW4" s="348"/>
      <c r="CX4" s="348"/>
      <c r="CY4" s="348"/>
      <c r="CZ4" s="348"/>
      <c r="DA4" s="349"/>
      <c r="DB4" s="347">
        <v>10.199999999999999</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29</v>
      </c>
      <c r="AN5" s="408"/>
      <c r="AO5" s="408"/>
      <c r="AP5" s="408"/>
      <c r="AQ5" s="408"/>
      <c r="AR5" s="408"/>
      <c r="AS5" s="408"/>
      <c r="AT5" s="409"/>
      <c r="AU5" s="410" t="s">
        <v>30</v>
      </c>
      <c r="AV5" s="411"/>
      <c r="AW5" s="411"/>
      <c r="AX5" s="411"/>
      <c r="AY5" s="412" t="s">
        <v>31</v>
      </c>
      <c r="AZ5" s="413"/>
      <c r="BA5" s="413"/>
      <c r="BB5" s="413"/>
      <c r="BC5" s="413"/>
      <c r="BD5" s="413"/>
      <c r="BE5" s="413"/>
      <c r="BF5" s="413"/>
      <c r="BG5" s="413"/>
      <c r="BH5" s="413"/>
      <c r="BI5" s="413"/>
      <c r="BJ5" s="413"/>
      <c r="BK5" s="413"/>
      <c r="BL5" s="413"/>
      <c r="BM5" s="414"/>
      <c r="BN5" s="378">
        <v>6013344</v>
      </c>
      <c r="BO5" s="379"/>
      <c r="BP5" s="379"/>
      <c r="BQ5" s="379"/>
      <c r="BR5" s="379"/>
      <c r="BS5" s="379"/>
      <c r="BT5" s="379"/>
      <c r="BU5" s="380"/>
      <c r="BV5" s="378">
        <v>6334259</v>
      </c>
      <c r="BW5" s="379"/>
      <c r="BX5" s="379"/>
      <c r="BY5" s="379"/>
      <c r="BZ5" s="379"/>
      <c r="CA5" s="379"/>
      <c r="CB5" s="379"/>
      <c r="CC5" s="380"/>
      <c r="CD5" s="381" t="s">
        <v>32</v>
      </c>
      <c r="CE5" s="382"/>
      <c r="CF5" s="382"/>
      <c r="CG5" s="382"/>
      <c r="CH5" s="382"/>
      <c r="CI5" s="382"/>
      <c r="CJ5" s="382"/>
      <c r="CK5" s="382"/>
      <c r="CL5" s="382"/>
      <c r="CM5" s="382"/>
      <c r="CN5" s="382"/>
      <c r="CO5" s="382"/>
      <c r="CP5" s="382"/>
      <c r="CQ5" s="382"/>
      <c r="CR5" s="382"/>
      <c r="CS5" s="383"/>
      <c r="CT5" s="375">
        <v>85.4</v>
      </c>
      <c r="CU5" s="376"/>
      <c r="CV5" s="376"/>
      <c r="CW5" s="376"/>
      <c r="CX5" s="376"/>
      <c r="CY5" s="376"/>
      <c r="CZ5" s="376"/>
      <c r="DA5" s="377"/>
      <c r="DB5" s="375">
        <v>78.099999999999994</v>
      </c>
      <c r="DC5" s="376"/>
      <c r="DD5" s="376"/>
      <c r="DE5" s="376"/>
      <c r="DF5" s="376"/>
      <c r="DG5" s="376"/>
      <c r="DH5" s="376"/>
      <c r="DI5" s="377"/>
      <c r="DJ5" s="44"/>
      <c r="DK5" s="44"/>
      <c r="DL5" s="44"/>
      <c r="DM5" s="44"/>
      <c r="DN5" s="44"/>
      <c r="DO5" s="44"/>
    </row>
    <row r="6" spans="1:119" ht="18.75" customHeight="1">
      <c r="A6" s="45"/>
      <c r="B6" s="384" t="s">
        <v>33</v>
      </c>
      <c r="C6" s="385"/>
      <c r="D6" s="385"/>
      <c r="E6" s="386"/>
      <c r="F6" s="386"/>
      <c r="G6" s="386"/>
      <c r="H6" s="386"/>
      <c r="I6" s="386"/>
      <c r="J6" s="386"/>
      <c r="K6" s="386"/>
      <c r="L6" s="386" t="s">
        <v>34</v>
      </c>
      <c r="M6" s="386"/>
      <c r="N6" s="386"/>
      <c r="O6" s="386"/>
      <c r="P6" s="386"/>
      <c r="Q6" s="386"/>
      <c r="R6" s="390"/>
      <c r="S6" s="390"/>
      <c r="T6" s="390"/>
      <c r="U6" s="390"/>
      <c r="V6" s="391"/>
      <c r="W6" s="394" t="s">
        <v>35</v>
      </c>
      <c r="X6" s="395"/>
      <c r="Y6" s="395"/>
      <c r="Z6" s="395"/>
      <c r="AA6" s="395"/>
      <c r="AB6" s="385"/>
      <c r="AC6" s="398" t="s">
        <v>36</v>
      </c>
      <c r="AD6" s="399"/>
      <c r="AE6" s="399"/>
      <c r="AF6" s="399"/>
      <c r="AG6" s="399"/>
      <c r="AH6" s="399"/>
      <c r="AI6" s="399"/>
      <c r="AJ6" s="399"/>
      <c r="AK6" s="399"/>
      <c r="AL6" s="400"/>
      <c r="AM6" s="407" t="s">
        <v>37</v>
      </c>
      <c r="AN6" s="408"/>
      <c r="AO6" s="408"/>
      <c r="AP6" s="408"/>
      <c r="AQ6" s="408"/>
      <c r="AR6" s="408"/>
      <c r="AS6" s="408"/>
      <c r="AT6" s="409"/>
      <c r="AU6" s="410" t="s">
        <v>38</v>
      </c>
      <c r="AV6" s="411"/>
      <c r="AW6" s="411"/>
      <c r="AX6" s="411"/>
      <c r="AY6" s="412" t="s">
        <v>39</v>
      </c>
      <c r="AZ6" s="413"/>
      <c r="BA6" s="413"/>
      <c r="BB6" s="413"/>
      <c r="BC6" s="413"/>
      <c r="BD6" s="413"/>
      <c r="BE6" s="413"/>
      <c r="BF6" s="413"/>
      <c r="BG6" s="413"/>
      <c r="BH6" s="413"/>
      <c r="BI6" s="413"/>
      <c r="BJ6" s="413"/>
      <c r="BK6" s="413"/>
      <c r="BL6" s="413"/>
      <c r="BM6" s="414"/>
      <c r="BN6" s="378">
        <v>382264</v>
      </c>
      <c r="BO6" s="379"/>
      <c r="BP6" s="379"/>
      <c r="BQ6" s="379"/>
      <c r="BR6" s="379"/>
      <c r="BS6" s="379"/>
      <c r="BT6" s="379"/>
      <c r="BU6" s="380"/>
      <c r="BV6" s="378">
        <v>365016</v>
      </c>
      <c r="BW6" s="379"/>
      <c r="BX6" s="379"/>
      <c r="BY6" s="379"/>
      <c r="BZ6" s="379"/>
      <c r="CA6" s="379"/>
      <c r="CB6" s="379"/>
      <c r="CC6" s="380"/>
      <c r="CD6" s="381" t="s">
        <v>40</v>
      </c>
      <c r="CE6" s="382"/>
      <c r="CF6" s="382"/>
      <c r="CG6" s="382"/>
      <c r="CH6" s="382"/>
      <c r="CI6" s="382"/>
      <c r="CJ6" s="382"/>
      <c r="CK6" s="382"/>
      <c r="CL6" s="382"/>
      <c r="CM6" s="382"/>
      <c r="CN6" s="382"/>
      <c r="CO6" s="382"/>
      <c r="CP6" s="382"/>
      <c r="CQ6" s="382"/>
      <c r="CR6" s="382"/>
      <c r="CS6" s="383"/>
      <c r="CT6" s="415">
        <v>88.8</v>
      </c>
      <c r="CU6" s="416"/>
      <c r="CV6" s="416"/>
      <c r="CW6" s="416"/>
      <c r="CX6" s="416"/>
      <c r="CY6" s="416"/>
      <c r="CZ6" s="416"/>
      <c r="DA6" s="417"/>
      <c r="DB6" s="415">
        <v>82.1</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41</v>
      </c>
      <c r="AN7" s="408"/>
      <c r="AO7" s="408"/>
      <c r="AP7" s="408"/>
      <c r="AQ7" s="408"/>
      <c r="AR7" s="408"/>
      <c r="AS7" s="408"/>
      <c r="AT7" s="409"/>
      <c r="AU7" s="410" t="s">
        <v>42</v>
      </c>
      <c r="AV7" s="411"/>
      <c r="AW7" s="411"/>
      <c r="AX7" s="411"/>
      <c r="AY7" s="412" t="s">
        <v>43</v>
      </c>
      <c r="AZ7" s="413"/>
      <c r="BA7" s="413"/>
      <c r="BB7" s="413"/>
      <c r="BC7" s="413"/>
      <c r="BD7" s="413"/>
      <c r="BE7" s="413"/>
      <c r="BF7" s="413"/>
      <c r="BG7" s="413"/>
      <c r="BH7" s="413"/>
      <c r="BI7" s="413"/>
      <c r="BJ7" s="413"/>
      <c r="BK7" s="413"/>
      <c r="BL7" s="413"/>
      <c r="BM7" s="414"/>
      <c r="BN7" s="378">
        <v>50984</v>
      </c>
      <c r="BO7" s="379"/>
      <c r="BP7" s="379"/>
      <c r="BQ7" s="379"/>
      <c r="BR7" s="379"/>
      <c r="BS7" s="379"/>
      <c r="BT7" s="379"/>
      <c r="BU7" s="380"/>
      <c r="BV7" s="378">
        <v>53425</v>
      </c>
      <c r="BW7" s="379"/>
      <c r="BX7" s="379"/>
      <c r="BY7" s="379"/>
      <c r="BZ7" s="379"/>
      <c r="CA7" s="379"/>
      <c r="CB7" s="379"/>
      <c r="CC7" s="380"/>
      <c r="CD7" s="381" t="s">
        <v>44</v>
      </c>
      <c r="CE7" s="382"/>
      <c r="CF7" s="382"/>
      <c r="CG7" s="382"/>
      <c r="CH7" s="382"/>
      <c r="CI7" s="382"/>
      <c r="CJ7" s="382"/>
      <c r="CK7" s="382"/>
      <c r="CL7" s="382"/>
      <c r="CM7" s="382"/>
      <c r="CN7" s="382"/>
      <c r="CO7" s="382"/>
      <c r="CP7" s="382"/>
      <c r="CQ7" s="382"/>
      <c r="CR7" s="382"/>
      <c r="CS7" s="383"/>
      <c r="CT7" s="378">
        <v>3036421</v>
      </c>
      <c r="CU7" s="379"/>
      <c r="CV7" s="379"/>
      <c r="CW7" s="379"/>
      <c r="CX7" s="379"/>
      <c r="CY7" s="379"/>
      <c r="CZ7" s="379"/>
      <c r="DA7" s="380"/>
      <c r="DB7" s="378">
        <v>3061189</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46</v>
      </c>
      <c r="AV8" s="411"/>
      <c r="AW8" s="411"/>
      <c r="AX8" s="411"/>
      <c r="AY8" s="412" t="s">
        <v>47</v>
      </c>
      <c r="AZ8" s="413"/>
      <c r="BA8" s="413"/>
      <c r="BB8" s="413"/>
      <c r="BC8" s="413"/>
      <c r="BD8" s="413"/>
      <c r="BE8" s="413"/>
      <c r="BF8" s="413"/>
      <c r="BG8" s="413"/>
      <c r="BH8" s="413"/>
      <c r="BI8" s="413"/>
      <c r="BJ8" s="413"/>
      <c r="BK8" s="413"/>
      <c r="BL8" s="413"/>
      <c r="BM8" s="414"/>
      <c r="BN8" s="378">
        <v>331280</v>
      </c>
      <c r="BO8" s="379"/>
      <c r="BP8" s="379"/>
      <c r="BQ8" s="379"/>
      <c r="BR8" s="379"/>
      <c r="BS8" s="379"/>
      <c r="BT8" s="379"/>
      <c r="BU8" s="380"/>
      <c r="BV8" s="378">
        <v>311591</v>
      </c>
      <c r="BW8" s="379"/>
      <c r="BX8" s="379"/>
      <c r="BY8" s="379"/>
      <c r="BZ8" s="379"/>
      <c r="CA8" s="379"/>
      <c r="CB8" s="379"/>
      <c r="CC8" s="380"/>
      <c r="CD8" s="381" t="s">
        <v>48</v>
      </c>
      <c r="CE8" s="382"/>
      <c r="CF8" s="382"/>
      <c r="CG8" s="382"/>
      <c r="CH8" s="382"/>
      <c r="CI8" s="382"/>
      <c r="CJ8" s="382"/>
      <c r="CK8" s="382"/>
      <c r="CL8" s="382"/>
      <c r="CM8" s="382"/>
      <c r="CN8" s="382"/>
      <c r="CO8" s="382"/>
      <c r="CP8" s="382"/>
      <c r="CQ8" s="382"/>
      <c r="CR8" s="382"/>
      <c r="CS8" s="383"/>
      <c r="CT8" s="418">
        <v>0.21</v>
      </c>
      <c r="CU8" s="419"/>
      <c r="CV8" s="419"/>
      <c r="CW8" s="419"/>
      <c r="CX8" s="419"/>
      <c r="CY8" s="419"/>
      <c r="CZ8" s="419"/>
      <c r="DA8" s="420"/>
      <c r="DB8" s="418">
        <v>0.2</v>
      </c>
      <c r="DC8" s="419"/>
      <c r="DD8" s="419"/>
      <c r="DE8" s="419"/>
      <c r="DF8" s="419"/>
      <c r="DG8" s="419"/>
      <c r="DH8" s="419"/>
      <c r="DI8" s="420"/>
      <c r="DJ8" s="44"/>
      <c r="DK8" s="44"/>
      <c r="DL8" s="44"/>
      <c r="DM8" s="44"/>
      <c r="DN8" s="44"/>
      <c r="DO8" s="44"/>
    </row>
    <row r="9" spans="1:119" ht="18.75" customHeight="1" thickBot="1">
      <c r="A9" s="45"/>
      <c r="B9" s="372" t="s">
        <v>49</v>
      </c>
      <c r="C9" s="373"/>
      <c r="D9" s="373"/>
      <c r="E9" s="373"/>
      <c r="F9" s="373"/>
      <c r="G9" s="373"/>
      <c r="H9" s="373"/>
      <c r="I9" s="373"/>
      <c r="J9" s="373"/>
      <c r="K9" s="421"/>
      <c r="L9" s="422" t="s">
        <v>50</v>
      </c>
      <c r="M9" s="423"/>
      <c r="N9" s="423"/>
      <c r="O9" s="423"/>
      <c r="P9" s="423"/>
      <c r="Q9" s="424"/>
      <c r="R9" s="425">
        <v>4908</v>
      </c>
      <c r="S9" s="426"/>
      <c r="T9" s="426"/>
      <c r="U9" s="426"/>
      <c r="V9" s="427"/>
      <c r="W9" s="335" t="s">
        <v>51</v>
      </c>
      <c r="X9" s="336"/>
      <c r="Y9" s="336"/>
      <c r="Z9" s="336"/>
      <c r="AA9" s="336"/>
      <c r="AB9" s="336"/>
      <c r="AC9" s="336"/>
      <c r="AD9" s="336"/>
      <c r="AE9" s="336"/>
      <c r="AF9" s="336"/>
      <c r="AG9" s="336"/>
      <c r="AH9" s="336"/>
      <c r="AI9" s="336"/>
      <c r="AJ9" s="336"/>
      <c r="AK9" s="336"/>
      <c r="AL9" s="337"/>
      <c r="AM9" s="407" t="s">
        <v>52</v>
      </c>
      <c r="AN9" s="408"/>
      <c r="AO9" s="408"/>
      <c r="AP9" s="408"/>
      <c r="AQ9" s="408"/>
      <c r="AR9" s="408"/>
      <c r="AS9" s="408"/>
      <c r="AT9" s="409"/>
      <c r="AU9" s="410" t="s">
        <v>53</v>
      </c>
      <c r="AV9" s="411"/>
      <c r="AW9" s="411"/>
      <c r="AX9" s="411"/>
      <c r="AY9" s="412" t="s">
        <v>54</v>
      </c>
      <c r="AZ9" s="413"/>
      <c r="BA9" s="413"/>
      <c r="BB9" s="413"/>
      <c r="BC9" s="413"/>
      <c r="BD9" s="413"/>
      <c r="BE9" s="413"/>
      <c r="BF9" s="413"/>
      <c r="BG9" s="413"/>
      <c r="BH9" s="413"/>
      <c r="BI9" s="413"/>
      <c r="BJ9" s="413"/>
      <c r="BK9" s="413"/>
      <c r="BL9" s="413"/>
      <c r="BM9" s="414"/>
      <c r="BN9" s="378">
        <v>19689</v>
      </c>
      <c r="BO9" s="379"/>
      <c r="BP9" s="379"/>
      <c r="BQ9" s="379"/>
      <c r="BR9" s="379"/>
      <c r="BS9" s="379"/>
      <c r="BT9" s="379"/>
      <c r="BU9" s="380"/>
      <c r="BV9" s="378">
        <v>-12334</v>
      </c>
      <c r="BW9" s="379"/>
      <c r="BX9" s="379"/>
      <c r="BY9" s="379"/>
      <c r="BZ9" s="379"/>
      <c r="CA9" s="379"/>
      <c r="CB9" s="379"/>
      <c r="CC9" s="380"/>
      <c r="CD9" s="381" t="s">
        <v>55</v>
      </c>
      <c r="CE9" s="382"/>
      <c r="CF9" s="382"/>
      <c r="CG9" s="382"/>
      <c r="CH9" s="382"/>
      <c r="CI9" s="382"/>
      <c r="CJ9" s="382"/>
      <c r="CK9" s="382"/>
      <c r="CL9" s="382"/>
      <c r="CM9" s="382"/>
      <c r="CN9" s="382"/>
      <c r="CO9" s="382"/>
      <c r="CP9" s="382"/>
      <c r="CQ9" s="382"/>
      <c r="CR9" s="382"/>
      <c r="CS9" s="383"/>
      <c r="CT9" s="375">
        <v>18.5</v>
      </c>
      <c r="CU9" s="376"/>
      <c r="CV9" s="376"/>
      <c r="CW9" s="376"/>
      <c r="CX9" s="376"/>
      <c r="CY9" s="376"/>
      <c r="CZ9" s="376"/>
      <c r="DA9" s="377"/>
      <c r="DB9" s="375">
        <v>26.2</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56</v>
      </c>
      <c r="M10" s="408"/>
      <c r="N10" s="408"/>
      <c r="O10" s="408"/>
      <c r="P10" s="408"/>
      <c r="Q10" s="409"/>
      <c r="R10" s="429">
        <v>5188</v>
      </c>
      <c r="S10" s="430"/>
      <c r="T10" s="430"/>
      <c r="U10" s="430"/>
      <c r="V10" s="431"/>
      <c r="W10" s="366"/>
      <c r="X10" s="367"/>
      <c r="Y10" s="367"/>
      <c r="Z10" s="367"/>
      <c r="AA10" s="367"/>
      <c r="AB10" s="367"/>
      <c r="AC10" s="367"/>
      <c r="AD10" s="367"/>
      <c r="AE10" s="367"/>
      <c r="AF10" s="367"/>
      <c r="AG10" s="367"/>
      <c r="AH10" s="367"/>
      <c r="AI10" s="367"/>
      <c r="AJ10" s="367"/>
      <c r="AK10" s="367"/>
      <c r="AL10" s="370"/>
      <c r="AM10" s="407" t="s">
        <v>57</v>
      </c>
      <c r="AN10" s="408"/>
      <c r="AO10" s="408"/>
      <c r="AP10" s="408"/>
      <c r="AQ10" s="408"/>
      <c r="AR10" s="408"/>
      <c r="AS10" s="408"/>
      <c r="AT10" s="409"/>
      <c r="AU10" s="410" t="s">
        <v>58</v>
      </c>
      <c r="AV10" s="411"/>
      <c r="AW10" s="411"/>
      <c r="AX10" s="411"/>
      <c r="AY10" s="412" t="s">
        <v>59</v>
      </c>
      <c r="AZ10" s="413"/>
      <c r="BA10" s="413"/>
      <c r="BB10" s="413"/>
      <c r="BC10" s="413"/>
      <c r="BD10" s="413"/>
      <c r="BE10" s="413"/>
      <c r="BF10" s="413"/>
      <c r="BG10" s="413"/>
      <c r="BH10" s="413"/>
      <c r="BI10" s="413"/>
      <c r="BJ10" s="413"/>
      <c r="BK10" s="413"/>
      <c r="BL10" s="413"/>
      <c r="BM10" s="414"/>
      <c r="BN10" s="378">
        <v>265</v>
      </c>
      <c r="BO10" s="379"/>
      <c r="BP10" s="379"/>
      <c r="BQ10" s="379"/>
      <c r="BR10" s="379"/>
      <c r="BS10" s="379"/>
      <c r="BT10" s="379"/>
      <c r="BU10" s="380"/>
      <c r="BV10" s="378">
        <v>267</v>
      </c>
      <c r="BW10" s="379"/>
      <c r="BX10" s="379"/>
      <c r="BY10" s="379"/>
      <c r="BZ10" s="379"/>
      <c r="CA10" s="379"/>
      <c r="CB10" s="379"/>
      <c r="CC10" s="380"/>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61</v>
      </c>
      <c r="M11" s="433"/>
      <c r="N11" s="433"/>
      <c r="O11" s="433"/>
      <c r="P11" s="433"/>
      <c r="Q11" s="434"/>
      <c r="R11" s="435" t="s">
        <v>62</v>
      </c>
      <c r="S11" s="436"/>
      <c r="T11" s="436"/>
      <c r="U11" s="436"/>
      <c r="V11" s="437"/>
      <c r="W11" s="366"/>
      <c r="X11" s="367"/>
      <c r="Y11" s="367"/>
      <c r="Z11" s="367"/>
      <c r="AA11" s="367"/>
      <c r="AB11" s="367"/>
      <c r="AC11" s="367"/>
      <c r="AD11" s="367"/>
      <c r="AE11" s="367"/>
      <c r="AF11" s="367"/>
      <c r="AG11" s="367"/>
      <c r="AH11" s="367"/>
      <c r="AI11" s="367"/>
      <c r="AJ11" s="367"/>
      <c r="AK11" s="367"/>
      <c r="AL11" s="370"/>
      <c r="AM11" s="407" t="s">
        <v>63</v>
      </c>
      <c r="AN11" s="408"/>
      <c r="AO11" s="408"/>
      <c r="AP11" s="408"/>
      <c r="AQ11" s="408"/>
      <c r="AR11" s="408"/>
      <c r="AS11" s="408"/>
      <c r="AT11" s="409"/>
      <c r="AU11" s="410" t="s">
        <v>53</v>
      </c>
      <c r="AV11" s="411"/>
      <c r="AW11" s="411"/>
      <c r="AX11" s="411"/>
      <c r="AY11" s="412" t="s">
        <v>64</v>
      </c>
      <c r="AZ11" s="413"/>
      <c r="BA11" s="413"/>
      <c r="BB11" s="413"/>
      <c r="BC11" s="413"/>
      <c r="BD11" s="413"/>
      <c r="BE11" s="413"/>
      <c r="BF11" s="413"/>
      <c r="BG11" s="413"/>
      <c r="BH11" s="413"/>
      <c r="BI11" s="413"/>
      <c r="BJ11" s="413"/>
      <c r="BK11" s="413"/>
      <c r="BL11" s="413"/>
      <c r="BM11" s="414"/>
      <c r="BN11" s="378">
        <v>211632</v>
      </c>
      <c r="BO11" s="379"/>
      <c r="BP11" s="379"/>
      <c r="BQ11" s="379"/>
      <c r="BR11" s="379"/>
      <c r="BS11" s="379"/>
      <c r="BT11" s="379"/>
      <c r="BU11" s="380"/>
      <c r="BV11" s="378">
        <v>392545</v>
      </c>
      <c r="BW11" s="379"/>
      <c r="BX11" s="379"/>
      <c r="BY11" s="379"/>
      <c r="BZ11" s="379"/>
      <c r="CA11" s="379"/>
      <c r="CB11" s="379"/>
      <c r="CC11" s="380"/>
      <c r="CD11" s="381" t="s">
        <v>65</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c r="A12" s="45"/>
      <c r="B12" s="438" t="s">
        <v>67</v>
      </c>
      <c r="C12" s="439"/>
      <c r="D12" s="439"/>
      <c r="E12" s="439"/>
      <c r="F12" s="439"/>
      <c r="G12" s="439"/>
      <c r="H12" s="439"/>
      <c r="I12" s="439"/>
      <c r="J12" s="439"/>
      <c r="K12" s="440"/>
      <c r="L12" s="447" t="s">
        <v>68</v>
      </c>
      <c r="M12" s="448"/>
      <c r="N12" s="448"/>
      <c r="O12" s="448"/>
      <c r="P12" s="448"/>
      <c r="Q12" s="449"/>
      <c r="R12" s="450">
        <v>4949</v>
      </c>
      <c r="S12" s="451"/>
      <c r="T12" s="451"/>
      <c r="U12" s="451"/>
      <c r="V12" s="452"/>
      <c r="W12" s="453" t="s">
        <v>22</v>
      </c>
      <c r="X12" s="411"/>
      <c r="Y12" s="411"/>
      <c r="Z12" s="411"/>
      <c r="AA12" s="411"/>
      <c r="AB12" s="454"/>
      <c r="AC12" s="410" t="s">
        <v>69</v>
      </c>
      <c r="AD12" s="411"/>
      <c r="AE12" s="411"/>
      <c r="AF12" s="411"/>
      <c r="AG12" s="454"/>
      <c r="AH12" s="410" t="s">
        <v>70</v>
      </c>
      <c r="AI12" s="411"/>
      <c r="AJ12" s="411"/>
      <c r="AK12" s="411"/>
      <c r="AL12" s="455"/>
      <c r="AM12" s="407" t="s">
        <v>71</v>
      </c>
      <c r="AN12" s="408"/>
      <c r="AO12" s="408"/>
      <c r="AP12" s="408"/>
      <c r="AQ12" s="408"/>
      <c r="AR12" s="408"/>
      <c r="AS12" s="408"/>
      <c r="AT12" s="409"/>
      <c r="AU12" s="410" t="s">
        <v>72</v>
      </c>
      <c r="AV12" s="411"/>
      <c r="AW12" s="411"/>
      <c r="AX12" s="411"/>
      <c r="AY12" s="412" t="s">
        <v>73</v>
      </c>
      <c r="AZ12" s="413"/>
      <c r="BA12" s="413"/>
      <c r="BB12" s="413"/>
      <c r="BC12" s="413"/>
      <c r="BD12" s="413"/>
      <c r="BE12" s="413"/>
      <c r="BF12" s="413"/>
      <c r="BG12" s="413"/>
      <c r="BH12" s="413"/>
      <c r="BI12" s="413"/>
      <c r="BJ12" s="413"/>
      <c r="BK12" s="413"/>
      <c r="BL12" s="413"/>
      <c r="BM12" s="414"/>
      <c r="BN12" s="378" t="s">
        <v>74</v>
      </c>
      <c r="BO12" s="379"/>
      <c r="BP12" s="379"/>
      <c r="BQ12" s="379"/>
      <c r="BR12" s="379"/>
      <c r="BS12" s="379"/>
      <c r="BT12" s="379"/>
      <c r="BU12" s="380"/>
      <c r="BV12" s="378" t="s">
        <v>74</v>
      </c>
      <c r="BW12" s="379"/>
      <c r="BX12" s="379"/>
      <c r="BY12" s="379"/>
      <c r="BZ12" s="379"/>
      <c r="CA12" s="379"/>
      <c r="CB12" s="379"/>
      <c r="CC12" s="380"/>
      <c r="CD12" s="381" t="s">
        <v>75</v>
      </c>
      <c r="CE12" s="382"/>
      <c r="CF12" s="382"/>
      <c r="CG12" s="382"/>
      <c r="CH12" s="382"/>
      <c r="CI12" s="382"/>
      <c r="CJ12" s="382"/>
      <c r="CK12" s="382"/>
      <c r="CL12" s="382"/>
      <c r="CM12" s="382"/>
      <c r="CN12" s="382"/>
      <c r="CO12" s="382"/>
      <c r="CP12" s="382"/>
      <c r="CQ12" s="382"/>
      <c r="CR12" s="382"/>
      <c r="CS12" s="383"/>
      <c r="CT12" s="418" t="s">
        <v>74</v>
      </c>
      <c r="CU12" s="419"/>
      <c r="CV12" s="419"/>
      <c r="CW12" s="419"/>
      <c r="CX12" s="419"/>
      <c r="CY12" s="419"/>
      <c r="CZ12" s="419"/>
      <c r="DA12" s="420"/>
      <c r="DB12" s="418" t="s">
        <v>74</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76</v>
      </c>
      <c r="N13" s="467"/>
      <c r="O13" s="467"/>
      <c r="P13" s="467"/>
      <c r="Q13" s="468"/>
      <c r="R13" s="459">
        <v>4906</v>
      </c>
      <c r="S13" s="460"/>
      <c r="T13" s="460"/>
      <c r="U13" s="460"/>
      <c r="V13" s="461"/>
      <c r="W13" s="394" t="s">
        <v>77</v>
      </c>
      <c r="X13" s="395"/>
      <c r="Y13" s="395"/>
      <c r="Z13" s="395"/>
      <c r="AA13" s="395"/>
      <c r="AB13" s="385"/>
      <c r="AC13" s="429">
        <v>424</v>
      </c>
      <c r="AD13" s="430"/>
      <c r="AE13" s="430"/>
      <c r="AF13" s="430"/>
      <c r="AG13" s="469"/>
      <c r="AH13" s="429">
        <v>463</v>
      </c>
      <c r="AI13" s="430"/>
      <c r="AJ13" s="430"/>
      <c r="AK13" s="430"/>
      <c r="AL13" s="431"/>
      <c r="AM13" s="407" t="s">
        <v>78</v>
      </c>
      <c r="AN13" s="408"/>
      <c r="AO13" s="408"/>
      <c r="AP13" s="408"/>
      <c r="AQ13" s="408"/>
      <c r="AR13" s="408"/>
      <c r="AS13" s="408"/>
      <c r="AT13" s="409"/>
      <c r="AU13" s="410" t="s">
        <v>79</v>
      </c>
      <c r="AV13" s="411"/>
      <c r="AW13" s="411"/>
      <c r="AX13" s="411"/>
      <c r="AY13" s="412" t="s">
        <v>80</v>
      </c>
      <c r="AZ13" s="413"/>
      <c r="BA13" s="413"/>
      <c r="BB13" s="413"/>
      <c r="BC13" s="413"/>
      <c r="BD13" s="413"/>
      <c r="BE13" s="413"/>
      <c r="BF13" s="413"/>
      <c r="BG13" s="413"/>
      <c r="BH13" s="413"/>
      <c r="BI13" s="413"/>
      <c r="BJ13" s="413"/>
      <c r="BK13" s="413"/>
      <c r="BL13" s="413"/>
      <c r="BM13" s="414"/>
      <c r="BN13" s="378">
        <v>231586</v>
      </c>
      <c r="BO13" s="379"/>
      <c r="BP13" s="379"/>
      <c r="BQ13" s="379"/>
      <c r="BR13" s="379"/>
      <c r="BS13" s="379"/>
      <c r="BT13" s="379"/>
      <c r="BU13" s="380"/>
      <c r="BV13" s="378">
        <v>380478</v>
      </c>
      <c r="BW13" s="379"/>
      <c r="BX13" s="379"/>
      <c r="BY13" s="379"/>
      <c r="BZ13" s="379"/>
      <c r="CA13" s="379"/>
      <c r="CB13" s="379"/>
      <c r="CC13" s="380"/>
      <c r="CD13" s="381" t="s">
        <v>81</v>
      </c>
      <c r="CE13" s="382"/>
      <c r="CF13" s="382"/>
      <c r="CG13" s="382"/>
      <c r="CH13" s="382"/>
      <c r="CI13" s="382"/>
      <c r="CJ13" s="382"/>
      <c r="CK13" s="382"/>
      <c r="CL13" s="382"/>
      <c r="CM13" s="382"/>
      <c r="CN13" s="382"/>
      <c r="CO13" s="382"/>
      <c r="CP13" s="382"/>
      <c r="CQ13" s="382"/>
      <c r="CR13" s="382"/>
      <c r="CS13" s="383"/>
      <c r="CT13" s="375">
        <v>6.5</v>
      </c>
      <c r="CU13" s="376"/>
      <c r="CV13" s="376"/>
      <c r="CW13" s="376"/>
      <c r="CX13" s="376"/>
      <c r="CY13" s="376"/>
      <c r="CZ13" s="376"/>
      <c r="DA13" s="377"/>
      <c r="DB13" s="375">
        <v>6.9</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82</v>
      </c>
      <c r="M14" s="457"/>
      <c r="N14" s="457"/>
      <c r="O14" s="457"/>
      <c r="P14" s="457"/>
      <c r="Q14" s="458"/>
      <c r="R14" s="459">
        <v>5006</v>
      </c>
      <c r="S14" s="460"/>
      <c r="T14" s="460"/>
      <c r="U14" s="460"/>
      <c r="V14" s="461"/>
      <c r="W14" s="368"/>
      <c r="X14" s="369"/>
      <c r="Y14" s="369"/>
      <c r="Z14" s="369"/>
      <c r="AA14" s="369"/>
      <c r="AB14" s="358"/>
      <c r="AC14" s="462">
        <v>18.8</v>
      </c>
      <c r="AD14" s="463"/>
      <c r="AE14" s="463"/>
      <c r="AF14" s="463"/>
      <c r="AG14" s="464"/>
      <c r="AH14" s="462">
        <v>19.899999999999999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83</v>
      </c>
      <c r="CE14" s="471"/>
      <c r="CF14" s="471"/>
      <c r="CG14" s="471"/>
      <c r="CH14" s="471"/>
      <c r="CI14" s="471"/>
      <c r="CJ14" s="471"/>
      <c r="CK14" s="471"/>
      <c r="CL14" s="471"/>
      <c r="CM14" s="471"/>
      <c r="CN14" s="471"/>
      <c r="CO14" s="471"/>
      <c r="CP14" s="471"/>
      <c r="CQ14" s="471"/>
      <c r="CR14" s="471"/>
      <c r="CS14" s="472"/>
      <c r="CT14" s="473" t="s">
        <v>74</v>
      </c>
      <c r="CU14" s="474"/>
      <c r="CV14" s="474"/>
      <c r="CW14" s="474"/>
      <c r="CX14" s="474"/>
      <c r="CY14" s="474"/>
      <c r="CZ14" s="474"/>
      <c r="DA14" s="475"/>
      <c r="DB14" s="473" t="s">
        <v>74</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76</v>
      </c>
      <c r="N15" s="467"/>
      <c r="O15" s="467"/>
      <c r="P15" s="467"/>
      <c r="Q15" s="468"/>
      <c r="R15" s="459">
        <v>4975</v>
      </c>
      <c r="S15" s="460"/>
      <c r="T15" s="460"/>
      <c r="U15" s="460"/>
      <c r="V15" s="461"/>
      <c r="W15" s="394" t="s">
        <v>84</v>
      </c>
      <c r="X15" s="395"/>
      <c r="Y15" s="395"/>
      <c r="Z15" s="395"/>
      <c r="AA15" s="395"/>
      <c r="AB15" s="385"/>
      <c r="AC15" s="429">
        <v>351</v>
      </c>
      <c r="AD15" s="430"/>
      <c r="AE15" s="430"/>
      <c r="AF15" s="430"/>
      <c r="AG15" s="469"/>
      <c r="AH15" s="429">
        <v>330</v>
      </c>
      <c r="AI15" s="430"/>
      <c r="AJ15" s="430"/>
      <c r="AK15" s="430"/>
      <c r="AL15" s="431"/>
      <c r="AM15" s="407"/>
      <c r="AN15" s="408"/>
      <c r="AO15" s="408"/>
      <c r="AP15" s="408"/>
      <c r="AQ15" s="408"/>
      <c r="AR15" s="408"/>
      <c r="AS15" s="408"/>
      <c r="AT15" s="409"/>
      <c r="AU15" s="410"/>
      <c r="AV15" s="411"/>
      <c r="AW15" s="411"/>
      <c r="AX15" s="411"/>
      <c r="AY15" s="338" t="s">
        <v>85</v>
      </c>
      <c r="AZ15" s="339"/>
      <c r="BA15" s="339"/>
      <c r="BB15" s="339"/>
      <c r="BC15" s="339"/>
      <c r="BD15" s="339"/>
      <c r="BE15" s="339"/>
      <c r="BF15" s="339"/>
      <c r="BG15" s="339"/>
      <c r="BH15" s="339"/>
      <c r="BI15" s="339"/>
      <c r="BJ15" s="339"/>
      <c r="BK15" s="339"/>
      <c r="BL15" s="339"/>
      <c r="BM15" s="340"/>
      <c r="BN15" s="341">
        <v>587783</v>
      </c>
      <c r="BO15" s="342"/>
      <c r="BP15" s="342"/>
      <c r="BQ15" s="342"/>
      <c r="BR15" s="342"/>
      <c r="BS15" s="342"/>
      <c r="BT15" s="342"/>
      <c r="BU15" s="343"/>
      <c r="BV15" s="341">
        <v>565481</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87</v>
      </c>
      <c r="M16" s="487"/>
      <c r="N16" s="487"/>
      <c r="O16" s="487"/>
      <c r="P16" s="487"/>
      <c r="Q16" s="488"/>
      <c r="R16" s="479" t="s">
        <v>88</v>
      </c>
      <c r="S16" s="480"/>
      <c r="T16" s="480"/>
      <c r="U16" s="480"/>
      <c r="V16" s="481"/>
      <c r="W16" s="368"/>
      <c r="X16" s="369"/>
      <c r="Y16" s="369"/>
      <c r="Z16" s="369"/>
      <c r="AA16" s="369"/>
      <c r="AB16" s="358"/>
      <c r="AC16" s="462">
        <v>15.5</v>
      </c>
      <c r="AD16" s="463"/>
      <c r="AE16" s="463"/>
      <c r="AF16" s="463"/>
      <c r="AG16" s="464"/>
      <c r="AH16" s="462">
        <v>14.2</v>
      </c>
      <c r="AI16" s="463"/>
      <c r="AJ16" s="463"/>
      <c r="AK16" s="463"/>
      <c r="AL16" s="465"/>
      <c r="AM16" s="407"/>
      <c r="AN16" s="408"/>
      <c r="AO16" s="408"/>
      <c r="AP16" s="408"/>
      <c r="AQ16" s="408"/>
      <c r="AR16" s="408"/>
      <c r="AS16" s="408"/>
      <c r="AT16" s="409"/>
      <c r="AU16" s="410"/>
      <c r="AV16" s="411"/>
      <c r="AW16" s="411"/>
      <c r="AX16" s="411"/>
      <c r="AY16" s="412" t="s">
        <v>89</v>
      </c>
      <c r="AZ16" s="413"/>
      <c r="BA16" s="413"/>
      <c r="BB16" s="413"/>
      <c r="BC16" s="413"/>
      <c r="BD16" s="413"/>
      <c r="BE16" s="413"/>
      <c r="BF16" s="413"/>
      <c r="BG16" s="413"/>
      <c r="BH16" s="413"/>
      <c r="BI16" s="413"/>
      <c r="BJ16" s="413"/>
      <c r="BK16" s="413"/>
      <c r="BL16" s="413"/>
      <c r="BM16" s="414"/>
      <c r="BN16" s="378">
        <v>2756774</v>
      </c>
      <c r="BO16" s="379"/>
      <c r="BP16" s="379"/>
      <c r="BQ16" s="379"/>
      <c r="BR16" s="379"/>
      <c r="BS16" s="379"/>
      <c r="BT16" s="379"/>
      <c r="BU16" s="380"/>
      <c r="BV16" s="378">
        <v>2750709</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90</v>
      </c>
      <c r="N17" s="483"/>
      <c r="O17" s="483"/>
      <c r="P17" s="483"/>
      <c r="Q17" s="484"/>
      <c r="R17" s="479" t="s">
        <v>91</v>
      </c>
      <c r="S17" s="480"/>
      <c r="T17" s="480"/>
      <c r="U17" s="480"/>
      <c r="V17" s="481"/>
      <c r="W17" s="394" t="s">
        <v>92</v>
      </c>
      <c r="X17" s="395"/>
      <c r="Y17" s="395"/>
      <c r="Z17" s="395"/>
      <c r="AA17" s="395"/>
      <c r="AB17" s="385"/>
      <c r="AC17" s="429">
        <v>1486</v>
      </c>
      <c r="AD17" s="430"/>
      <c r="AE17" s="430"/>
      <c r="AF17" s="430"/>
      <c r="AG17" s="469"/>
      <c r="AH17" s="429">
        <v>1538</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750747</v>
      </c>
      <c r="BO17" s="379"/>
      <c r="BP17" s="379"/>
      <c r="BQ17" s="379"/>
      <c r="BR17" s="379"/>
      <c r="BS17" s="379"/>
      <c r="BT17" s="379"/>
      <c r="BU17" s="380"/>
      <c r="BV17" s="378">
        <v>720940</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94</v>
      </c>
      <c r="C18" s="421"/>
      <c r="D18" s="421"/>
      <c r="E18" s="490"/>
      <c r="F18" s="490"/>
      <c r="G18" s="490"/>
      <c r="H18" s="490"/>
      <c r="I18" s="490"/>
      <c r="J18" s="490"/>
      <c r="K18" s="490"/>
      <c r="L18" s="491">
        <v>194.8</v>
      </c>
      <c r="M18" s="491"/>
      <c r="N18" s="491"/>
      <c r="O18" s="491"/>
      <c r="P18" s="491"/>
      <c r="Q18" s="491"/>
      <c r="R18" s="492"/>
      <c r="S18" s="492"/>
      <c r="T18" s="492"/>
      <c r="U18" s="492"/>
      <c r="V18" s="493"/>
      <c r="W18" s="396"/>
      <c r="X18" s="397"/>
      <c r="Y18" s="397"/>
      <c r="Z18" s="397"/>
      <c r="AA18" s="397"/>
      <c r="AB18" s="388"/>
      <c r="AC18" s="494">
        <v>65.7</v>
      </c>
      <c r="AD18" s="495"/>
      <c r="AE18" s="495"/>
      <c r="AF18" s="495"/>
      <c r="AG18" s="496"/>
      <c r="AH18" s="494">
        <v>66</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2652372</v>
      </c>
      <c r="BO18" s="379"/>
      <c r="BP18" s="379"/>
      <c r="BQ18" s="379"/>
      <c r="BR18" s="379"/>
      <c r="BS18" s="379"/>
      <c r="BT18" s="379"/>
      <c r="BU18" s="380"/>
      <c r="BV18" s="378">
        <v>2476347</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96</v>
      </c>
      <c r="C19" s="421"/>
      <c r="D19" s="421"/>
      <c r="E19" s="490"/>
      <c r="F19" s="490"/>
      <c r="G19" s="490"/>
      <c r="H19" s="490"/>
      <c r="I19" s="490"/>
      <c r="J19" s="490"/>
      <c r="K19" s="490"/>
      <c r="L19" s="498">
        <v>25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4340721</v>
      </c>
      <c r="BO19" s="379"/>
      <c r="BP19" s="379"/>
      <c r="BQ19" s="379"/>
      <c r="BR19" s="379"/>
      <c r="BS19" s="379"/>
      <c r="BT19" s="379"/>
      <c r="BU19" s="380"/>
      <c r="BV19" s="378">
        <v>3727630</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98</v>
      </c>
      <c r="C20" s="421"/>
      <c r="D20" s="421"/>
      <c r="E20" s="490"/>
      <c r="F20" s="490"/>
      <c r="G20" s="490"/>
      <c r="H20" s="490"/>
      <c r="I20" s="490"/>
      <c r="J20" s="490"/>
      <c r="K20" s="490"/>
      <c r="L20" s="498">
        <v>2061</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100</v>
      </c>
      <c r="C22" s="509"/>
      <c r="D22" s="510"/>
      <c r="E22" s="390" t="s">
        <v>22</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22</v>
      </c>
      <c r="AA22" s="395"/>
      <c r="AB22" s="395"/>
      <c r="AC22" s="395"/>
      <c r="AD22" s="395"/>
      <c r="AE22" s="395"/>
      <c r="AF22" s="395"/>
      <c r="AG22" s="385"/>
      <c r="AH22" s="536" t="s">
        <v>104</v>
      </c>
      <c r="AI22" s="395"/>
      <c r="AJ22" s="395"/>
      <c r="AK22" s="395"/>
      <c r="AL22" s="385"/>
      <c r="AM22" s="536" t="s">
        <v>105</v>
      </c>
      <c r="AN22" s="537"/>
      <c r="AO22" s="537"/>
      <c r="AP22" s="537"/>
      <c r="AQ22" s="537"/>
      <c r="AR22" s="538"/>
      <c r="AS22" s="517" t="s">
        <v>102</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106</v>
      </c>
      <c r="AZ23" s="339"/>
      <c r="BA23" s="339"/>
      <c r="BB23" s="339"/>
      <c r="BC23" s="339"/>
      <c r="BD23" s="339"/>
      <c r="BE23" s="339"/>
      <c r="BF23" s="339"/>
      <c r="BG23" s="339"/>
      <c r="BH23" s="339"/>
      <c r="BI23" s="339"/>
      <c r="BJ23" s="339"/>
      <c r="BK23" s="339"/>
      <c r="BL23" s="339"/>
      <c r="BM23" s="340"/>
      <c r="BN23" s="378">
        <v>5734802</v>
      </c>
      <c r="BO23" s="379"/>
      <c r="BP23" s="379"/>
      <c r="BQ23" s="379"/>
      <c r="BR23" s="379"/>
      <c r="BS23" s="379"/>
      <c r="BT23" s="379"/>
      <c r="BU23" s="380"/>
      <c r="BV23" s="378">
        <v>5586962</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107</v>
      </c>
      <c r="F24" s="408"/>
      <c r="G24" s="408"/>
      <c r="H24" s="408"/>
      <c r="I24" s="408"/>
      <c r="J24" s="408"/>
      <c r="K24" s="409"/>
      <c r="L24" s="429">
        <v>1</v>
      </c>
      <c r="M24" s="430"/>
      <c r="N24" s="430"/>
      <c r="O24" s="430"/>
      <c r="P24" s="469"/>
      <c r="Q24" s="429">
        <v>7200</v>
      </c>
      <c r="R24" s="430"/>
      <c r="S24" s="430"/>
      <c r="T24" s="430"/>
      <c r="U24" s="430"/>
      <c r="V24" s="469"/>
      <c r="W24" s="524"/>
      <c r="X24" s="512"/>
      <c r="Y24" s="513"/>
      <c r="Z24" s="428" t="s">
        <v>108</v>
      </c>
      <c r="AA24" s="408"/>
      <c r="AB24" s="408"/>
      <c r="AC24" s="408"/>
      <c r="AD24" s="408"/>
      <c r="AE24" s="408"/>
      <c r="AF24" s="408"/>
      <c r="AG24" s="409"/>
      <c r="AH24" s="429">
        <v>92</v>
      </c>
      <c r="AI24" s="430"/>
      <c r="AJ24" s="430"/>
      <c r="AK24" s="430"/>
      <c r="AL24" s="469"/>
      <c r="AM24" s="429">
        <v>260912</v>
      </c>
      <c r="AN24" s="430"/>
      <c r="AO24" s="430"/>
      <c r="AP24" s="430"/>
      <c r="AQ24" s="430"/>
      <c r="AR24" s="469"/>
      <c r="AS24" s="429">
        <v>2836</v>
      </c>
      <c r="AT24" s="430"/>
      <c r="AU24" s="430"/>
      <c r="AV24" s="430"/>
      <c r="AW24" s="430"/>
      <c r="AX24" s="431"/>
      <c r="AY24" s="544" t="s">
        <v>109</v>
      </c>
      <c r="AZ24" s="545"/>
      <c r="BA24" s="545"/>
      <c r="BB24" s="545"/>
      <c r="BC24" s="545"/>
      <c r="BD24" s="545"/>
      <c r="BE24" s="545"/>
      <c r="BF24" s="545"/>
      <c r="BG24" s="545"/>
      <c r="BH24" s="545"/>
      <c r="BI24" s="545"/>
      <c r="BJ24" s="545"/>
      <c r="BK24" s="545"/>
      <c r="BL24" s="545"/>
      <c r="BM24" s="546"/>
      <c r="BN24" s="378">
        <v>5505986</v>
      </c>
      <c r="BO24" s="379"/>
      <c r="BP24" s="379"/>
      <c r="BQ24" s="379"/>
      <c r="BR24" s="379"/>
      <c r="BS24" s="379"/>
      <c r="BT24" s="379"/>
      <c r="BU24" s="380"/>
      <c r="BV24" s="378">
        <v>5315263</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110</v>
      </c>
      <c r="F25" s="408"/>
      <c r="G25" s="408"/>
      <c r="H25" s="408"/>
      <c r="I25" s="408"/>
      <c r="J25" s="408"/>
      <c r="K25" s="409"/>
      <c r="L25" s="429">
        <v>1</v>
      </c>
      <c r="M25" s="430"/>
      <c r="N25" s="430"/>
      <c r="O25" s="430"/>
      <c r="P25" s="469"/>
      <c r="Q25" s="429">
        <v>5840</v>
      </c>
      <c r="R25" s="430"/>
      <c r="S25" s="430"/>
      <c r="T25" s="430"/>
      <c r="U25" s="430"/>
      <c r="V25" s="469"/>
      <c r="W25" s="524"/>
      <c r="X25" s="512"/>
      <c r="Y25" s="513"/>
      <c r="Z25" s="428" t="s">
        <v>111</v>
      </c>
      <c r="AA25" s="408"/>
      <c r="AB25" s="408"/>
      <c r="AC25" s="408"/>
      <c r="AD25" s="408"/>
      <c r="AE25" s="408"/>
      <c r="AF25" s="408"/>
      <c r="AG25" s="409"/>
      <c r="AH25" s="429" t="s">
        <v>74</v>
      </c>
      <c r="AI25" s="430"/>
      <c r="AJ25" s="430"/>
      <c r="AK25" s="430"/>
      <c r="AL25" s="469"/>
      <c r="AM25" s="429" t="s">
        <v>74</v>
      </c>
      <c r="AN25" s="430"/>
      <c r="AO25" s="430"/>
      <c r="AP25" s="430"/>
      <c r="AQ25" s="430"/>
      <c r="AR25" s="469"/>
      <c r="AS25" s="429" t="s">
        <v>74</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t="s">
        <v>74</v>
      </c>
      <c r="BO25" s="342"/>
      <c r="BP25" s="342"/>
      <c r="BQ25" s="342"/>
      <c r="BR25" s="342"/>
      <c r="BS25" s="342"/>
      <c r="BT25" s="342"/>
      <c r="BU25" s="343"/>
      <c r="BV25" s="341" t="s">
        <v>74</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113</v>
      </c>
      <c r="F26" s="408"/>
      <c r="G26" s="408"/>
      <c r="H26" s="408"/>
      <c r="I26" s="408"/>
      <c r="J26" s="408"/>
      <c r="K26" s="409"/>
      <c r="L26" s="429">
        <v>1</v>
      </c>
      <c r="M26" s="430"/>
      <c r="N26" s="430"/>
      <c r="O26" s="430"/>
      <c r="P26" s="469"/>
      <c r="Q26" s="429">
        <v>5490</v>
      </c>
      <c r="R26" s="430"/>
      <c r="S26" s="430"/>
      <c r="T26" s="430"/>
      <c r="U26" s="430"/>
      <c r="V26" s="469"/>
      <c r="W26" s="524"/>
      <c r="X26" s="512"/>
      <c r="Y26" s="513"/>
      <c r="Z26" s="428" t="s">
        <v>114</v>
      </c>
      <c r="AA26" s="534"/>
      <c r="AB26" s="534"/>
      <c r="AC26" s="534"/>
      <c r="AD26" s="534"/>
      <c r="AE26" s="534"/>
      <c r="AF26" s="534"/>
      <c r="AG26" s="535"/>
      <c r="AH26" s="429">
        <v>2</v>
      </c>
      <c r="AI26" s="430"/>
      <c r="AJ26" s="430"/>
      <c r="AK26" s="430"/>
      <c r="AL26" s="469"/>
      <c r="AM26" s="429" t="s">
        <v>115</v>
      </c>
      <c r="AN26" s="430"/>
      <c r="AO26" s="430"/>
      <c r="AP26" s="430"/>
      <c r="AQ26" s="430"/>
      <c r="AR26" s="469"/>
      <c r="AS26" s="429" t="s">
        <v>115</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74</v>
      </c>
      <c r="BO26" s="379"/>
      <c r="BP26" s="379"/>
      <c r="BQ26" s="379"/>
      <c r="BR26" s="379"/>
      <c r="BS26" s="379"/>
      <c r="BT26" s="379"/>
      <c r="BU26" s="380"/>
      <c r="BV26" s="378" t="s">
        <v>74</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2630</v>
      </c>
      <c r="R27" s="430"/>
      <c r="S27" s="430"/>
      <c r="T27" s="430"/>
      <c r="U27" s="430"/>
      <c r="V27" s="469"/>
      <c r="W27" s="524"/>
      <c r="X27" s="512"/>
      <c r="Y27" s="513"/>
      <c r="Z27" s="428" t="s">
        <v>118</v>
      </c>
      <c r="AA27" s="408"/>
      <c r="AB27" s="408"/>
      <c r="AC27" s="408"/>
      <c r="AD27" s="408"/>
      <c r="AE27" s="408"/>
      <c r="AF27" s="408"/>
      <c r="AG27" s="409"/>
      <c r="AH27" s="429">
        <v>5</v>
      </c>
      <c r="AI27" s="430"/>
      <c r="AJ27" s="430"/>
      <c r="AK27" s="430"/>
      <c r="AL27" s="469"/>
      <c r="AM27" s="429">
        <v>15155</v>
      </c>
      <c r="AN27" s="430"/>
      <c r="AO27" s="430"/>
      <c r="AP27" s="430"/>
      <c r="AQ27" s="430"/>
      <c r="AR27" s="469"/>
      <c r="AS27" s="429">
        <v>3031</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7">
        <v>57351</v>
      </c>
      <c r="BO27" s="548"/>
      <c r="BP27" s="548"/>
      <c r="BQ27" s="548"/>
      <c r="BR27" s="548"/>
      <c r="BS27" s="548"/>
      <c r="BT27" s="548"/>
      <c r="BU27" s="549"/>
      <c r="BV27" s="547">
        <v>17334</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8"/>
      <c r="G28" s="408"/>
      <c r="H28" s="408"/>
      <c r="I28" s="408"/>
      <c r="J28" s="408"/>
      <c r="K28" s="409"/>
      <c r="L28" s="429">
        <v>1</v>
      </c>
      <c r="M28" s="430"/>
      <c r="N28" s="430"/>
      <c r="O28" s="430"/>
      <c r="P28" s="469"/>
      <c r="Q28" s="429">
        <v>2180</v>
      </c>
      <c r="R28" s="430"/>
      <c r="S28" s="430"/>
      <c r="T28" s="430"/>
      <c r="U28" s="430"/>
      <c r="V28" s="469"/>
      <c r="W28" s="524"/>
      <c r="X28" s="512"/>
      <c r="Y28" s="513"/>
      <c r="Z28" s="428" t="s">
        <v>121</v>
      </c>
      <c r="AA28" s="408"/>
      <c r="AB28" s="408"/>
      <c r="AC28" s="408"/>
      <c r="AD28" s="408"/>
      <c r="AE28" s="408"/>
      <c r="AF28" s="408"/>
      <c r="AG28" s="409"/>
      <c r="AH28" s="429" t="s">
        <v>74</v>
      </c>
      <c r="AI28" s="430"/>
      <c r="AJ28" s="430"/>
      <c r="AK28" s="430"/>
      <c r="AL28" s="469"/>
      <c r="AM28" s="429" t="s">
        <v>74</v>
      </c>
      <c r="AN28" s="430"/>
      <c r="AO28" s="430"/>
      <c r="AP28" s="430"/>
      <c r="AQ28" s="430"/>
      <c r="AR28" s="469"/>
      <c r="AS28" s="429" t="s">
        <v>74</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273185</v>
      </c>
      <c r="BO28" s="342"/>
      <c r="BP28" s="342"/>
      <c r="BQ28" s="342"/>
      <c r="BR28" s="342"/>
      <c r="BS28" s="342"/>
      <c r="BT28" s="342"/>
      <c r="BU28" s="343"/>
      <c r="BV28" s="341">
        <v>272920</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8"/>
      <c r="G29" s="408"/>
      <c r="H29" s="408"/>
      <c r="I29" s="408"/>
      <c r="J29" s="408"/>
      <c r="K29" s="409"/>
      <c r="L29" s="429">
        <v>8</v>
      </c>
      <c r="M29" s="430"/>
      <c r="N29" s="430"/>
      <c r="O29" s="430"/>
      <c r="P29" s="469"/>
      <c r="Q29" s="429">
        <v>2030</v>
      </c>
      <c r="R29" s="430"/>
      <c r="S29" s="430"/>
      <c r="T29" s="430"/>
      <c r="U29" s="430"/>
      <c r="V29" s="469"/>
      <c r="W29" s="525"/>
      <c r="X29" s="526"/>
      <c r="Y29" s="527"/>
      <c r="Z29" s="428" t="s">
        <v>125</v>
      </c>
      <c r="AA29" s="408"/>
      <c r="AB29" s="408"/>
      <c r="AC29" s="408"/>
      <c r="AD29" s="408"/>
      <c r="AE29" s="408"/>
      <c r="AF29" s="408"/>
      <c r="AG29" s="409"/>
      <c r="AH29" s="429">
        <v>97</v>
      </c>
      <c r="AI29" s="430"/>
      <c r="AJ29" s="430"/>
      <c r="AK29" s="430"/>
      <c r="AL29" s="469"/>
      <c r="AM29" s="429">
        <v>276067</v>
      </c>
      <c r="AN29" s="430"/>
      <c r="AO29" s="430"/>
      <c r="AP29" s="430"/>
      <c r="AQ29" s="430"/>
      <c r="AR29" s="469"/>
      <c r="AS29" s="429">
        <v>2846</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254436</v>
      </c>
      <c r="BO29" s="379"/>
      <c r="BP29" s="379"/>
      <c r="BQ29" s="379"/>
      <c r="BR29" s="379"/>
      <c r="BS29" s="379"/>
      <c r="BT29" s="379"/>
      <c r="BU29" s="380"/>
      <c r="BV29" s="378">
        <v>254318</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92.3</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128</v>
      </c>
      <c r="BD30" s="545"/>
      <c r="BE30" s="545"/>
      <c r="BF30" s="545"/>
      <c r="BG30" s="545"/>
      <c r="BH30" s="545"/>
      <c r="BI30" s="545"/>
      <c r="BJ30" s="545"/>
      <c r="BK30" s="545"/>
      <c r="BL30" s="545"/>
      <c r="BM30" s="546"/>
      <c r="BN30" s="547">
        <v>1708560</v>
      </c>
      <c r="BO30" s="548"/>
      <c r="BP30" s="548"/>
      <c r="BQ30" s="548"/>
      <c r="BR30" s="548"/>
      <c r="BS30" s="548"/>
      <c r="BT30" s="548"/>
      <c r="BU30" s="549"/>
      <c r="BV30" s="547">
        <v>1556135</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4</v>
      </c>
      <c r="BF34" s="559"/>
      <c r="BG34" s="560" t="str">
        <f>IF('各会計、関係団体の財政状況及び健全化判断比率'!B30="","",'各会計、関係団体の財政状況及び健全化判断比率'!B30)</f>
        <v>簡易水道特別会計</v>
      </c>
      <c r="BH34" s="560"/>
      <c r="BI34" s="560"/>
      <c r="BJ34" s="560"/>
      <c r="BK34" s="560"/>
      <c r="BL34" s="560"/>
      <c r="BM34" s="560"/>
      <c r="BN34" s="560"/>
      <c r="BO34" s="560"/>
      <c r="BP34" s="560"/>
      <c r="BQ34" s="560"/>
      <c r="BR34" s="560"/>
      <c r="BS34" s="560"/>
      <c r="BT34" s="560"/>
      <c r="BU34" s="560"/>
      <c r="BV34" s="72"/>
      <c r="BW34" s="559">
        <f>IF(BY34="","",MAX(C34:D43,U34:V43,AM34:AN43,BE34:BF43)+1)</f>
        <v>5</v>
      </c>
      <c r="BX34" s="559"/>
      <c r="BY34" s="560" t="str">
        <f>IF('各会計、関係団体の財政状況及び健全化判断比率'!B68="","",'各会計、関係団体の財政状況及び健全化判断比率'!B68)</f>
        <v>国頭地区行政事務組合</v>
      </c>
      <c r="BZ34" s="560"/>
      <c r="CA34" s="560"/>
      <c r="CB34" s="560"/>
      <c r="CC34" s="560"/>
      <c r="CD34" s="560"/>
      <c r="CE34" s="560"/>
      <c r="CF34" s="560"/>
      <c r="CG34" s="560"/>
      <c r="CH34" s="560"/>
      <c r="CI34" s="560"/>
      <c r="CJ34" s="560"/>
      <c r="CK34" s="560"/>
      <c r="CL34" s="560"/>
      <c r="CM34" s="560"/>
      <c r="CN34" s="72"/>
      <c r="CO34" s="559">
        <f>IF(CQ34="","",MAX(C34:D43,U34:V43,AM34:AN43,BE34:BF43,BW34:BX43)+1)</f>
        <v>14</v>
      </c>
      <c r="CP34" s="559"/>
      <c r="CQ34" s="560" t="str">
        <f>IF('各会計、関係団体の財政状況及び健全化判断比率'!BS7="","",'各会計、関係団体の財政状況及び健全化判断比率'!BS7)</f>
        <v>国頭村観光物産</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6</v>
      </c>
      <c r="BX35" s="559"/>
      <c r="BY35" s="560" t="str">
        <f>IF('各会計、関係団体の財政状況及び健全化判断比率'!B69="","",'各会計、関係団体の財政状況及び健全化判断比率'!B69)</f>
        <v>北部広域市町村圏事務組合</v>
      </c>
      <c r="BZ35" s="560"/>
      <c r="CA35" s="560"/>
      <c r="CB35" s="560"/>
      <c r="CC35" s="560"/>
      <c r="CD35" s="560"/>
      <c r="CE35" s="560"/>
      <c r="CF35" s="560"/>
      <c r="CG35" s="560"/>
      <c r="CH35" s="560"/>
      <c r="CI35" s="560"/>
      <c r="CJ35" s="560"/>
      <c r="CK35" s="560"/>
      <c r="CL35" s="560"/>
      <c r="CM35" s="560"/>
      <c r="CN35" s="72"/>
      <c r="CO35" s="559">
        <f t="shared" ref="CO35:CO43" si="3">IF(CQ35="","",CO34+1)</f>
        <v>15</v>
      </c>
      <c r="CP35" s="559"/>
      <c r="CQ35" s="560" t="str">
        <f>IF('各会計、関係団体の財政状況及び健全化判断比率'!BS8="","",'各会計、関係団体の財政状況及び健全化判断比率'!BS8)</f>
        <v>国頭きのこ園</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t="str">
        <f t="shared" ref="U36:U43" si="4">IF(W36="","",U35+1)</f>
        <v/>
      </c>
      <c r="V36" s="559"/>
      <c r="W36" s="560"/>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7</v>
      </c>
      <c r="BX36" s="559"/>
      <c r="BY36" s="560" t="str">
        <f>IF('各会計、関係団体の財政状況及び健全化判断比率'!B70="","",'各会計、関係団体の財政状況及び健全化判断比率'!B70)</f>
        <v>沖縄県市町村自治会館管理組合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8</v>
      </c>
      <c r="BX37" s="559"/>
      <c r="BY37" s="560" t="str">
        <f>IF('各会計、関係団体の財政状況及び健全化判断比率'!B71="","",'各会計、関係団体の財政状況及び健全化判断比率'!B71)</f>
        <v>沖縄県市町村総合事務組合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9</v>
      </c>
      <c r="BX38" s="559"/>
      <c r="BY38" s="560" t="str">
        <f>IF('各会計、関係団体の財政状況及び健全化判断比率'!B72="","",'各会計、関係団体の財政状況及び健全化判断比率'!B72)</f>
        <v>沖縄県介護保険広域連合（一般会計）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10</v>
      </c>
      <c r="BX39" s="559"/>
      <c r="BY39" s="560" t="str">
        <f>IF('各会計、関係団体の財政状況及び健全化判断比率'!B73="","",'各会計、関係団体の財政状況及び健全化判断比率'!B73)</f>
        <v>沖縄県介護保険広域連合（特別会計）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11</v>
      </c>
      <c r="BX40" s="559"/>
      <c r="BY40" s="560" t="str">
        <f>IF('各会計、関係団体の財政状況及び健全化判断比率'!B74="","",'各会計、関係団体の財政状況及び健全化判断比率'!B74)</f>
        <v>沖縄県後期高齢者医療広域連合（一般会計）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12</v>
      </c>
      <c r="BX41" s="559"/>
      <c r="BY41" s="560" t="str">
        <f>IF('各会計、関係団体の財政状況及び健全化判断比率'!B75="","",'各会計、関係団体の財政状況及び健全化判断比率'!B75)</f>
        <v>沖縄県後期高齢者医療広域連合（事業会計）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13</v>
      </c>
      <c r="BX42" s="559"/>
      <c r="BY42" s="560" t="str">
        <f>IF('各会計、関係団体の財政状況及び健全化判断比率'!B76="","",'各会計、関係団体の財政状況及び健全化判断比率'!B76)</f>
        <v>沖縄県町村交通災害共済組合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489</v>
      </c>
      <c r="K32" s="257"/>
      <c r="L32" s="257"/>
      <c r="M32" s="257"/>
      <c r="N32" s="257"/>
      <c r="O32" s="257"/>
      <c r="P32" s="257"/>
    </row>
    <row r="33" spans="1:16" ht="39" customHeight="1" thickBot="1">
      <c r="A33" s="257"/>
      <c r="B33" s="260" t="s">
        <v>494</v>
      </c>
      <c r="C33" s="261"/>
      <c r="D33" s="261"/>
      <c r="E33" s="262" t="s">
        <v>490</v>
      </c>
      <c r="F33" s="263" t="s">
        <v>4</v>
      </c>
      <c r="G33" s="264" t="s">
        <v>5</v>
      </c>
      <c r="H33" s="264" t="s">
        <v>6</v>
      </c>
      <c r="I33" s="264" t="s">
        <v>7</v>
      </c>
      <c r="J33" s="265" t="s">
        <v>8</v>
      </c>
      <c r="K33" s="257"/>
      <c r="L33" s="257"/>
      <c r="M33" s="257"/>
      <c r="N33" s="257"/>
      <c r="O33" s="257"/>
      <c r="P33" s="257"/>
    </row>
    <row r="34" spans="1:16" ht="39" customHeight="1">
      <c r="A34" s="257"/>
      <c r="B34" s="266"/>
      <c r="C34" s="1145" t="s">
        <v>495</v>
      </c>
      <c r="D34" s="1145"/>
      <c r="E34" s="1146"/>
      <c r="F34" s="267">
        <v>9.15</v>
      </c>
      <c r="G34" s="268">
        <v>7.36</v>
      </c>
      <c r="H34" s="268">
        <v>10.78</v>
      </c>
      <c r="I34" s="268">
        <v>10.17</v>
      </c>
      <c r="J34" s="269">
        <v>10.91</v>
      </c>
      <c r="K34" s="257"/>
      <c r="L34" s="257"/>
      <c r="M34" s="257"/>
      <c r="N34" s="257"/>
      <c r="O34" s="257"/>
      <c r="P34" s="257"/>
    </row>
    <row r="35" spans="1:16" ht="39" customHeight="1">
      <c r="A35" s="257"/>
      <c r="B35" s="270"/>
      <c r="C35" s="1139" t="s">
        <v>496</v>
      </c>
      <c r="D35" s="1140"/>
      <c r="E35" s="1141"/>
      <c r="F35" s="271">
        <v>2.6</v>
      </c>
      <c r="G35" s="272">
        <v>2.31</v>
      </c>
      <c r="H35" s="272">
        <v>3.56</v>
      </c>
      <c r="I35" s="272">
        <v>1.85</v>
      </c>
      <c r="J35" s="273">
        <v>0.94</v>
      </c>
      <c r="K35" s="257"/>
      <c r="L35" s="257"/>
      <c r="M35" s="257"/>
      <c r="N35" s="257"/>
      <c r="O35" s="257"/>
      <c r="P35" s="257"/>
    </row>
    <row r="36" spans="1:16" ht="39" customHeight="1">
      <c r="A36" s="257"/>
      <c r="B36" s="270"/>
      <c r="C36" s="1139" t="s">
        <v>497</v>
      </c>
      <c r="D36" s="1140"/>
      <c r="E36" s="1141"/>
      <c r="F36" s="271">
        <v>0.12</v>
      </c>
      <c r="G36" s="272">
        <v>0.64</v>
      </c>
      <c r="H36" s="272">
        <v>0.26</v>
      </c>
      <c r="I36" s="272">
        <v>0.64</v>
      </c>
      <c r="J36" s="273">
        <v>0.52</v>
      </c>
      <c r="K36" s="257"/>
      <c r="L36" s="257"/>
      <c r="M36" s="257"/>
      <c r="N36" s="257"/>
      <c r="O36" s="257"/>
      <c r="P36" s="257"/>
    </row>
    <row r="37" spans="1:16" ht="39" customHeight="1">
      <c r="A37" s="257"/>
      <c r="B37" s="270"/>
      <c r="C37" s="1139" t="s">
        <v>498</v>
      </c>
      <c r="D37" s="1140"/>
      <c r="E37" s="1141"/>
      <c r="F37" s="271" t="s">
        <v>499</v>
      </c>
      <c r="G37" s="272">
        <v>0.03</v>
      </c>
      <c r="H37" s="272">
        <v>0.08</v>
      </c>
      <c r="I37" s="272">
        <v>7.0000000000000007E-2</v>
      </c>
      <c r="J37" s="273">
        <v>0.11</v>
      </c>
      <c r="K37" s="257"/>
      <c r="L37" s="257"/>
      <c r="M37" s="257"/>
      <c r="N37" s="257"/>
      <c r="O37" s="257"/>
      <c r="P37" s="257"/>
    </row>
    <row r="38" spans="1:16" ht="39" customHeight="1">
      <c r="A38" s="257"/>
      <c r="B38" s="270"/>
      <c r="C38" s="1139"/>
      <c r="D38" s="1140"/>
      <c r="E38" s="1141"/>
      <c r="F38" s="271"/>
      <c r="G38" s="272"/>
      <c r="H38" s="272"/>
      <c r="I38" s="272"/>
      <c r="J38" s="273"/>
      <c r="K38" s="257"/>
      <c r="L38" s="257"/>
      <c r="M38" s="257"/>
      <c r="N38" s="257"/>
      <c r="O38" s="257"/>
      <c r="P38" s="257"/>
    </row>
    <row r="39" spans="1:16" ht="39" customHeight="1">
      <c r="A39" s="257"/>
      <c r="B39" s="270"/>
      <c r="C39" s="1139"/>
      <c r="D39" s="1140"/>
      <c r="E39" s="1141"/>
      <c r="F39" s="271"/>
      <c r="G39" s="272"/>
      <c r="H39" s="272"/>
      <c r="I39" s="272"/>
      <c r="J39" s="273"/>
      <c r="K39" s="257"/>
      <c r="L39" s="257"/>
      <c r="M39" s="257"/>
      <c r="N39" s="257"/>
      <c r="O39" s="257"/>
      <c r="P39" s="257"/>
    </row>
    <row r="40" spans="1:16" ht="39" customHeight="1">
      <c r="A40" s="257"/>
      <c r="B40" s="270"/>
      <c r="C40" s="1139"/>
      <c r="D40" s="1140"/>
      <c r="E40" s="1141"/>
      <c r="F40" s="271"/>
      <c r="G40" s="272"/>
      <c r="H40" s="272"/>
      <c r="I40" s="272"/>
      <c r="J40" s="273"/>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500</v>
      </c>
      <c r="D42" s="1140"/>
      <c r="E42" s="1141"/>
      <c r="F42" s="271" t="s">
        <v>450</v>
      </c>
      <c r="G42" s="272" t="s">
        <v>450</v>
      </c>
      <c r="H42" s="272" t="s">
        <v>450</v>
      </c>
      <c r="I42" s="272" t="s">
        <v>450</v>
      </c>
      <c r="J42" s="273" t="s">
        <v>450</v>
      </c>
      <c r="K42" s="257"/>
      <c r="L42" s="257"/>
      <c r="M42" s="257"/>
      <c r="N42" s="257"/>
      <c r="O42" s="257"/>
      <c r="P42" s="257"/>
    </row>
    <row r="43" spans="1:16" ht="39" customHeight="1" thickBot="1">
      <c r="A43" s="257"/>
      <c r="B43" s="275"/>
      <c r="C43" s="1142" t="s">
        <v>501</v>
      </c>
      <c r="D43" s="1143"/>
      <c r="E43" s="1144"/>
      <c r="F43" s="276">
        <v>0.16</v>
      </c>
      <c r="G43" s="277" t="s">
        <v>450</v>
      </c>
      <c r="H43" s="277" t="s">
        <v>450</v>
      </c>
      <c r="I43" s="277" t="s">
        <v>450</v>
      </c>
      <c r="J43" s="278" t="s">
        <v>450</v>
      </c>
      <c r="K43" s="257"/>
      <c r="L43" s="257"/>
      <c r="M43" s="257"/>
      <c r="N43" s="257"/>
      <c r="O43" s="257"/>
      <c r="P43" s="257"/>
    </row>
    <row r="44" spans="1:16" ht="39" customHeight="1">
      <c r="A44" s="257"/>
      <c r="B44" s="279" t="s">
        <v>502</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503</v>
      </c>
      <c r="P43" s="283"/>
      <c r="Q43" s="283"/>
      <c r="R43" s="283"/>
      <c r="S43" s="283"/>
      <c r="T43" s="283"/>
      <c r="U43" s="283"/>
    </row>
    <row r="44" spans="1:21" ht="30.75" customHeight="1" thickBot="1">
      <c r="A44" s="283"/>
      <c r="B44" s="286" t="s">
        <v>504</v>
      </c>
      <c r="C44" s="287"/>
      <c r="D44" s="287"/>
      <c r="E44" s="288"/>
      <c r="F44" s="288"/>
      <c r="G44" s="288"/>
      <c r="H44" s="288"/>
      <c r="I44" s="288"/>
      <c r="J44" s="289" t="s">
        <v>490</v>
      </c>
      <c r="K44" s="290" t="s">
        <v>4</v>
      </c>
      <c r="L44" s="291" t="s">
        <v>5</v>
      </c>
      <c r="M44" s="291" t="s">
        <v>6</v>
      </c>
      <c r="N44" s="291" t="s">
        <v>7</v>
      </c>
      <c r="O44" s="292" t="s">
        <v>8</v>
      </c>
      <c r="P44" s="283"/>
      <c r="Q44" s="283"/>
      <c r="R44" s="283"/>
      <c r="S44" s="283"/>
      <c r="T44" s="283"/>
      <c r="U44" s="283"/>
    </row>
    <row r="45" spans="1:21" ht="30.75" customHeight="1">
      <c r="A45" s="283"/>
      <c r="B45" s="1155" t="s">
        <v>505</v>
      </c>
      <c r="C45" s="1156"/>
      <c r="D45" s="293"/>
      <c r="E45" s="1161" t="s">
        <v>506</v>
      </c>
      <c r="F45" s="1161"/>
      <c r="G45" s="1161"/>
      <c r="H45" s="1161"/>
      <c r="I45" s="1161"/>
      <c r="J45" s="1162"/>
      <c r="K45" s="294">
        <v>648</v>
      </c>
      <c r="L45" s="295">
        <v>664</v>
      </c>
      <c r="M45" s="295">
        <v>633</v>
      </c>
      <c r="N45" s="295">
        <v>599</v>
      </c>
      <c r="O45" s="296">
        <v>609</v>
      </c>
      <c r="P45" s="283"/>
      <c r="Q45" s="283"/>
      <c r="R45" s="283"/>
      <c r="S45" s="283"/>
      <c r="T45" s="283"/>
      <c r="U45" s="283"/>
    </row>
    <row r="46" spans="1:21" ht="30.75" customHeight="1">
      <c r="A46" s="283"/>
      <c r="B46" s="1157"/>
      <c r="C46" s="1158"/>
      <c r="D46" s="297"/>
      <c r="E46" s="1149" t="s">
        <v>507</v>
      </c>
      <c r="F46" s="1149"/>
      <c r="G46" s="1149"/>
      <c r="H46" s="1149"/>
      <c r="I46" s="1149"/>
      <c r="J46" s="1150"/>
      <c r="K46" s="298" t="s">
        <v>450</v>
      </c>
      <c r="L46" s="299" t="s">
        <v>450</v>
      </c>
      <c r="M46" s="299" t="s">
        <v>450</v>
      </c>
      <c r="N46" s="299" t="s">
        <v>450</v>
      </c>
      <c r="O46" s="300" t="s">
        <v>450</v>
      </c>
      <c r="P46" s="283"/>
      <c r="Q46" s="283"/>
      <c r="R46" s="283"/>
      <c r="S46" s="283"/>
      <c r="T46" s="283"/>
      <c r="U46" s="283"/>
    </row>
    <row r="47" spans="1:21" ht="30.75" customHeight="1">
      <c r="A47" s="283"/>
      <c r="B47" s="1157"/>
      <c r="C47" s="1158"/>
      <c r="D47" s="297"/>
      <c r="E47" s="1149" t="s">
        <v>508</v>
      </c>
      <c r="F47" s="1149"/>
      <c r="G47" s="1149"/>
      <c r="H47" s="1149"/>
      <c r="I47" s="1149"/>
      <c r="J47" s="1150"/>
      <c r="K47" s="298" t="s">
        <v>450</v>
      </c>
      <c r="L47" s="299" t="s">
        <v>450</v>
      </c>
      <c r="M47" s="299" t="s">
        <v>450</v>
      </c>
      <c r="N47" s="299" t="s">
        <v>450</v>
      </c>
      <c r="O47" s="300" t="s">
        <v>450</v>
      </c>
      <c r="P47" s="283"/>
      <c r="Q47" s="283"/>
      <c r="R47" s="283"/>
      <c r="S47" s="283"/>
      <c r="T47" s="283"/>
      <c r="U47" s="283"/>
    </row>
    <row r="48" spans="1:21" ht="30.75" customHeight="1">
      <c r="A48" s="283"/>
      <c r="B48" s="1157"/>
      <c r="C48" s="1158"/>
      <c r="D48" s="297"/>
      <c r="E48" s="1149" t="s">
        <v>509</v>
      </c>
      <c r="F48" s="1149"/>
      <c r="G48" s="1149"/>
      <c r="H48" s="1149"/>
      <c r="I48" s="1149"/>
      <c r="J48" s="1150"/>
      <c r="K48" s="298">
        <v>28</v>
      </c>
      <c r="L48" s="299">
        <v>24</v>
      </c>
      <c r="M48" s="299">
        <v>23</v>
      </c>
      <c r="N48" s="299">
        <v>22</v>
      </c>
      <c r="O48" s="300">
        <v>23</v>
      </c>
      <c r="P48" s="283"/>
      <c r="Q48" s="283"/>
      <c r="R48" s="283"/>
      <c r="S48" s="283"/>
      <c r="T48" s="283"/>
      <c r="U48" s="283"/>
    </row>
    <row r="49" spans="1:21" ht="30.75" customHeight="1">
      <c r="A49" s="283"/>
      <c r="B49" s="1157"/>
      <c r="C49" s="1158"/>
      <c r="D49" s="297"/>
      <c r="E49" s="1149" t="s">
        <v>510</v>
      </c>
      <c r="F49" s="1149"/>
      <c r="G49" s="1149"/>
      <c r="H49" s="1149"/>
      <c r="I49" s="1149"/>
      <c r="J49" s="1150"/>
      <c r="K49" s="298">
        <v>45</v>
      </c>
      <c r="L49" s="299">
        <v>33</v>
      </c>
      <c r="M49" s="299">
        <v>33</v>
      </c>
      <c r="N49" s="299">
        <v>33</v>
      </c>
      <c r="O49" s="300">
        <v>46</v>
      </c>
      <c r="P49" s="283"/>
      <c r="Q49" s="283"/>
      <c r="R49" s="283"/>
      <c r="S49" s="283"/>
      <c r="T49" s="283"/>
      <c r="U49" s="283"/>
    </row>
    <row r="50" spans="1:21" ht="30.75" customHeight="1">
      <c r="A50" s="283"/>
      <c r="B50" s="1157"/>
      <c r="C50" s="1158"/>
      <c r="D50" s="297"/>
      <c r="E50" s="1149" t="s">
        <v>511</v>
      </c>
      <c r="F50" s="1149"/>
      <c r="G50" s="1149"/>
      <c r="H50" s="1149"/>
      <c r="I50" s="1149"/>
      <c r="J50" s="1150"/>
      <c r="K50" s="298" t="s">
        <v>450</v>
      </c>
      <c r="L50" s="299" t="s">
        <v>450</v>
      </c>
      <c r="M50" s="299" t="s">
        <v>450</v>
      </c>
      <c r="N50" s="299" t="s">
        <v>450</v>
      </c>
      <c r="O50" s="300" t="s">
        <v>450</v>
      </c>
      <c r="P50" s="283"/>
      <c r="Q50" s="283"/>
      <c r="R50" s="283"/>
      <c r="S50" s="283"/>
      <c r="T50" s="283"/>
      <c r="U50" s="283"/>
    </row>
    <row r="51" spans="1:21" ht="30.75" customHeight="1">
      <c r="A51" s="283"/>
      <c r="B51" s="1159"/>
      <c r="C51" s="1160"/>
      <c r="D51" s="301"/>
      <c r="E51" s="1149" t="s">
        <v>512</v>
      </c>
      <c r="F51" s="1149"/>
      <c r="G51" s="1149"/>
      <c r="H51" s="1149"/>
      <c r="I51" s="1149"/>
      <c r="J51" s="1150"/>
      <c r="K51" s="298">
        <v>0</v>
      </c>
      <c r="L51" s="299">
        <v>0</v>
      </c>
      <c r="M51" s="299">
        <v>0</v>
      </c>
      <c r="N51" s="299">
        <v>0</v>
      </c>
      <c r="O51" s="300">
        <v>0</v>
      </c>
      <c r="P51" s="283"/>
      <c r="Q51" s="283"/>
      <c r="R51" s="283"/>
      <c r="S51" s="283"/>
      <c r="T51" s="283"/>
      <c r="U51" s="283"/>
    </row>
    <row r="52" spans="1:21" ht="30.75" customHeight="1">
      <c r="A52" s="283"/>
      <c r="B52" s="1147" t="s">
        <v>513</v>
      </c>
      <c r="C52" s="1148"/>
      <c r="D52" s="301"/>
      <c r="E52" s="1149" t="s">
        <v>514</v>
      </c>
      <c r="F52" s="1149"/>
      <c r="G52" s="1149"/>
      <c r="H52" s="1149"/>
      <c r="I52" s="1149"/>
      <c r="J52" s="1150"/>
      <c r="K52" s="298">
        <v>501</v>
      </c>
      <c r="L52" s="299">
        <v>521</v>
      </c>
      <c r="M52" s="299">
        <v>513</v>
      </c>
      <c r="N52" s="299">
        <v>500</v>
      </c>
      <c r="O52" s="300">
        <v>510</v>
      </c>
      <c r="P52" s="283"/>
      <c r="Q52" s="283"/>
      <c r="R52" s="283"/>
      <c r="S52" s="283"/>
      <c r="T52" s="283"/>
      <c r="U52" s="283"/>
    </row>
    <row r="53" spans="1:21" ht="30.75" customHeight="1" thickBot="1">
      <c r="A53" s="283"/>
      <c r="B53" s="1151" t="s">
        <v>515</v>
      </c>
      <c r="C53" s="1152"/>
      <c r="D53" s="302"/>
      <c r="E53" s="1153" t="s">
        <v>516</v>
      </c>
      <c r="F53" s="1153"/>
      <c r="G53" s="1153"/>
      <c r="H53" s="1153"/>
      <c r="I53" s="1153"/>
      <c r="J53" s="1154"/>
      <c r="K53" s="303">
        <v>220</v>
      </c>
      <c r="L53" s="304">
        <v>200</v>
      </c>
      <c r="M53" s="304">
        <v>176</v>
      </c>
      <c r="N53" s="304">
        <v>154</v>
      </c>
      <c r="O53" s="305">
        <v>168</v>
      </c>
      <c r="P53" s="283"/>
      <c r="Q53" s="283"/>
      <c r="R53" s="283"/>
      <c r="S53" s="283"/>
      <c r="T53" s="283"/>
      <c r="U53" s="283"/>
    </row>
    <row r="54" spans="1:21" ht="24" customHeight="1">
      <c r="A54" s="283"/>
      <c r="B54" s="306" t="s">
        <v>517</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503</v>
      </c>
    </row>
    <row r="40" spans="2:13" ht="27.75" customHeight="1" thickBot="1">
      <c r="B40" s="309" t="s">
        <v>504</v>
      </c>
      <c r="C40" s="310"/>
      <c r="D40" s="310"/>
      <c r="E40" s="311"/>
      <c r="F40" s="311"/>
      <c r="G40" s="311"/>
      <c r="H40" s="312" t="s">
        <v>490</v>
      </c>
      <c r="I40" s="313" t="s">
        <v>4</v>
      </c>
      <c r="J40" s="314" t="s">
        <v>5</v>
      </c>
      <c r="K40" s="314" t="s">
        <v>6</v>
      </c>
      <c r="L40" s="314" t="s">
        <v>7</v>
      </c>
      <c r="M40" s="315" t="s">
        <v>8</v>
      </c>
    </row>
    <row r="41" spans="2:13" ht="27.75" customHeight="1">
      <c r="B41" s="1163" t="s">
        <v>518</v>
      </c>
      <c r="C41" s="1164"/>
      <c r="D41" s="316"/>
      <c r="E41" s="1169" t="s">
        <v>519</v>
      </c>
      <c r="F41" s="1169"/>
      <c r="G41" s="1169"/>
      <c r="H41" s="1170"/>
      <c r="I41" s="317">
        <v>6454</v>
      </c>
      <c r="J41" s="318">
        <v>6163</v>
      </c>
      <c r="K41" s="318">
        <v>6104</v>
      </c>
      <c r="L41" s="318">
        <v>5587</v>
      </c>
      <c r="M41" s="319">
        <v>5735</v>
      </c>
    </row>
    <row r="42" spans="2:13" ht="27.75" customHeight="1">
      <c r="B42" s="1165"/>
      <c r="C42" s="1166"/>
      <c r="D42" s="320"/>
      <c r="E42" s="1171" t="s">
        <v>520</v>
      </c>
      <c r="F42" s="1171"/>
      <c r="G42" s="1171"/>
      <c r="H42" s="1172"/>
      <c r="I42" s="321" t="s">
        <v>450</v>
      </c>
      <c r="J42" s="322" t="s">
        <v>450</v>
      </c>
      <c r="K42" s="322" t="s">
        <v>450</v>
      </c>
      <c r="L42" s="322" t="s">
        <v>450</v>
      </c>
      <c r="M42" s="323" t="s">
        <v>450</v>
      </c>
    </row>
    <row r="43" spans="2:13" ht="27.75" customHeight="1">
      <c r="B43" s="1165"/>
      <c r="C43" s="1166"/>
      <c r="D43" s="320"/>
      <c r="E43" s="1171" t="s">
        <v>521</v>
      </c>
      <c r="F43" s="1171"/>
      <c r="G43" s="1171"/>
      <c r="H43" s="1172"/>
      <c r="I43" s="321">
        <v>339</v>
      </c>
      <c r="J43" s="322">
        <v>388</v>
      </c>
      <c r="K43" s="322">
        <v>365</v>
      </c>
      <c r="L43" s="322">
        <v>469</v>
      </c>
      <c r="M43" s="323">
        <v>487</v>
      </c>
    </row>
    <row r="44" spans="2:13" ht="27.75" customHeight="1">
      <c r="B44" s="1165"/>
      <c r="C44" s="1166"/>
      <c r="D44" s="320"/>
      <c r="E44" s="1171" t="s">
        <v>522</v>
      </c>
      <c r="F44" s="1171"/>
      <c r="G44" s="1171"/>
      <c r="H44" s="1172"/>
      <c r="I44" s="321">
        <v>297</v>
      </c>
      <c r="J44" s="322">
        <v>268</v>
      </c>
      <c r="K44" s="322">
        <v>378</v>
      </c>
      <c r="L44" s="322">
        <v>395</v>
      </c>
      <c r="M44" s="323">
        <v>501</v>
      </c>
    </row>
    <row r="45" spans="2:13" ht="27.75" customHeight="1">
      <c r="B45" s="1165"/>
      <c r="C45" s="1166"/>
      <c r="D45" s="320"/>
      <c r="E45" s="1171" t="s">
        <v>523</v>
      </c>
      <c r="F45" s="1171"/>
      <c r="G45" s="1171"/>
      <c r="H45" s="1172"/>
      <c r="I45" s="321">
        <v>642</v>
      </c>
      <c r="J45" s="322">
        <v>481</v>
      </c>
      <c r="K45" s="322">
        <v>303</v>
      </c>
      <c r="L45" s="322">
        <v>263</v>
      </c>
      <c r="M45" s="323">
        <v>226</v>
      </c>
    </row>
    <row r="46" spans="2:13" ht="27.75" customHeight="1">
      <c r="B46" s="1165"/>
      <c r="C46" s="1166"/>
      <c r="D46" s="324"/>
      <c r="E46" s="1171" t="s">
        <v>524</v>
      </c>
      <c r="F46" s="1171"/>
      <c r="G46" s="1171"/>
      <c r="H46" s="1172"/>
      <c r="I46" s="321" t="s">
        <v>450</v>
      </c>
      <c r="J46" s="322" t="s">
        <v>450</v>
      </c>
      <c r="K46" s="322" t="s">
        <v>450</v>
      </c>
      <c r="L46" s="322" t="s">
        <v>450</v>
      </c>
      <c r="M46" s="323" t="s">
        <v>450</v>
      </c>
    </row>
    <row r="47" spans="2:13" ht="27.75" customHeight="1">
      <c r="B47" s="1165"/>
      <c r="C47" s="1166"/>
      <c r="D47" s="325"/>
      <c r="E47" s="1173" t="s">
        <v>525</v>
      </c>
      <c r="F47" s="1174"/>
      <c r="G47" s="1174"/>
      <c r="H47" s="1175"/>
      <c r="I47" s="321" t="s">
        <v>450</v>
      </c>
      <c r="J47" s="322" t="s">
        <v>450</v>
      </c>
      <c r="K47" s="322" t="s">
        <v>450</v>
      </c>
      <c r="L47" s="322" t="s">
        <v>450</v>
      </c>
      <c r="M47" s="323" t="s">
        <v>450</v>
      </c>
    </row>
    <row r="48" spans="2:13" ht="27.75" customHeight="1">
      <c r="B48" s="1165"/>
      <c r="C48" s="1166"/>
      <c r="D48" s="320"/>
      <c r="E48" s="1171" t="s">
        <v>526</v>
      </c>
      <c r="F48" s="1171"/>
      <c r="G48" s="1171"/>
      <c r="H48" s="1172"/>
      <c r="I48" s="321" t="s">
        <v>450</v>
      </c>
      <c r="J48" s="322" t="s">
        <v>450</v>
      </c>
      <c r="K48" s="322" t="s">
        <v>450</v>
      </c>
      <c r="L48" s="322" t="s">
        <v>450</v>
      </c>
      <c r="M48" s="323" t="s">
        <v>450</v>
      </c>
    </row>
    <row r="49" spans="2:13" ht="27.75" customHeight="1">
      <c r="B49" s="1167"/>
      <c r="C49" s="1168"/>
      <c r="D49" s="320"/>
      <c r="E49" s="1171" t="s">
        <v>527</v>
      </c>
      <c r="F49" s="1171"/>
      <c r="G49" s="1171"/>
      <c r="H49" s="1172"/>
      <c r="I49" s="321" t="s">
        <v>450</v>
      </c>
      <c r="J49" s="322" t="s">
        <v>450</v>
      </c>
      <c r="K49" s="322" t="s">
        <v>450</v>
      </c>
      <c r="L49" s="322" t="s">
        <v>450</v>
      </c>
      <c r="M49" s="323" t="s">
        <v>450</v>
      </c>
    </row>
    <row r="50" spans="2:13" ht="27.75" customHeight="1">
      <c r="B50" s="1176" t="s">
        <v>528</v>
      </c>
      <c r="C50" s="1177"/>
      <c r="D50" s="326"/>
      <c r="E50" s="1171" t="s">
        <v>529</v>
      </c>
      <c r="F50" s="1171"/>
      <c r="G50" s="1171"/>
      <c r="H50" s="1172"/>
      <c r="I50" s="321">
        <v>1892</v>
      </c>
      <c r="J50" s="322">
        <v>2080</v>
      </c>
      <c r="K50" s="322">
        <v>2028</v>
      </c>
      <c r="L50" s="322">
        <v>2063</v>
      </c>
      <c r="M50" s="323">
        <v>2168</v>
      </c>
    </row>
    <row r="51" spans="2:13" ht="27.75" customHeight="1">
      <c r="B51" s="1165"/>
      <c r="C51" s="1166"/>
      <c r="D51" s="320"/>
      <c r="E51" s="1171" t="s">
        <v>530</v>
      </c>
      <c r="F51" s="1171"/>
      <c r="G51" s="1171"/>
      <c r="H51" s="1172"/>
      <c r="I51" s="321">
        <v>154</v>
      </c>
      <c r="J51" s="322">
        <v>155</v>
      </c>
      <c r="K51" s="322">
        <v>261</v>
      </c>
      <c r="L51" s="322">
        <v>261</v>
      </c>
      <c r="M51" s="323">
        <v>250</v>
      </c>
    </row>
    <row r="52" spans="2:13" ht="27.75" customHeight="1">
      <c r="B52" s="1167"/>
      <c r="C52" s="1168"/>
      <c r="D52" s="320"/>
      <c r="E52" s="1171" t="s">
        <v>531</v>
      </c>
      <c r="F52" s="1171"/>
      <c r="G52" s="1171"/>
      <c r="H52" s="1172"/>
      <c r="I52" s="321">
        <v>4445</v>
      </c>
      <c r="J52" s="322">
        <v>4460</v>
      </c>
      <c r="K52" s="322">
        <v>4453</v>
      </c>
      <c r="L52" s="322">
        <v>4436</v>
      </c>
      <c r="M52" s="323">
        <v>4698</v>
      </c>
    </row>
    <row r="53" spans="2:13" ht="27.75" customHeight="1" thickBot="1">
      <c r="B53" s="1178" t="s">
        <v>515</v>
      </c>
      <c r="C53" s="1179"/>
      <c r="D53" s="327"/>
      <c r="E53" s="1180" t="s">
        <v>532</v>
      </c>
      <c r="F53" s="1180"/>
      <c r="G53" s="1180"/>
      <c r="H53" s="1181"/>
      <c r="I53" s="328">
        <v>1240</v>
      </c>
      <c r="J53" s="329">
        <v>606</v>
      </c>
      <c r="K53" s="329">
        <v>407</v>
      </c>
      <c r="L53" s="329">
        <v>-45</v>
      </c>
      <c r="M53" s="330">
        <v>-167</v>
      </c>
    </row>
    <row r="54" spans="2:13" ht="27.75" customHeight="1">
      <c r="B54" s="331" t="s">
        <v>533</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Normal="100" zoomScaleSheetLayoutView="55" workbookViewId="0">
      <selection activeCell="F66" sqref="F66"/>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2"/>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534</v>
      </c>
      <c r="J53" s="1204"/>
      <c r="K53" s="1211"/>
      <c r="L53" s="1211"/>
      <c r="M53" s="1211"/>
      <c r="N53" s="1211"/>
      <c r="O53" s="1211"/>
    </row>
    <row r="54" spans="1:17">
      <c r="A54" s="24"/>
      <c r="B54" s="12"/>
      <c r="C54" s="4"/>
      <c r="D54" s="4"/>
      <c r="E54" s="4"/>
      <c r="F54" s="4"/>
      <c r="G54" s="1198"/>
      <c r="H54" s="1199"/>
      <c r="I54" s="1204"/>
      <c r="J54" s="1204"/>
      <c r="K54" s="1212"/>
      <c r="L54" s="1212"/>
      <c r="M54" s="1212"/>
      <c r="N54" s="1212"/>
      <c r="O54" s="1212"/>
    </row>
    <row r="55" spans="1:17">
      <c r="A55" s="24"/>
      <c r="B55" s="12"/>
      <c r="C55" s="4"/>
      <c r="D55" s="4"/>
      <c r="E55" s="4"/>
      <c r="F55" s="4"/>
      <c r="G55" s="1205" t="s">
        <v>11</v>
      </c>
      <c r="H55" s="1206"/>
      <c r="I55" s="1204" t="s">
        <v>10</v>
      </c>
      <c r="J55" s="1204"/>
      <c r="K55" s="1202"/>
      <c r="L55" s="1202"/>
      <c r="M55" s="1202"/>
      <c r="N55" s="1202"/>
      <c r="O55" s="1202"/>
    </row>
    <row r="56" spans="1:17">
      <c r="A56" s="24"/>
      <c r="B56" s="12"/>
      <c r="C56" s="4"/>
      <c r="D56" s="4"/>
      <c r="E56" s="4"/>
      <c r="F56" s="4"/>
      <c r="G56" s="1207"/>
      <c r="H56" s="1208"/>
      <c r="I56" s="1204"/>
      <c r="J56" s="1204"/>
      <c r="K56" s="1203"/>
      <c r="L56" s="1203"/>
      <c r="M56" s="1203"/>
      <c r="N56" s="1203"/>
      <c r="O56" s="1203"/>
    </row>
    <row r="57" spans="1:17" s="24" customFormat="1">
      <c r="B57" s="25"/>
      <c r="C57" s="21"/>
      <c r="D57" s="21"/>
      <c r="E57" s="21"/>
      <c r="F57" s="21"/>
      <c r="G57" s="1207"/>
      <c r="H57" s="1208"/>
      <c r="I57" s="1213" t="s">
        <v>534</v>
      </c>
      <c r="J57" s="1213"/>
      <c r="K57" s="1211"/>
      <c r="L57" s="1211"/>
      <c r="M57" s="1211"/>
      <c r="N57" s="1211"/>
      <c r="O57" s="1211"/>
      <c r="P57" s="26"/>
      <c r="Q57" s="25"/>
    </row>
    <row r="58" spans="1:17" s="24" customFormat="1">
      <c r="A58" s="3"/>
      <c r="B58" s="25"/>
      <c r="C58" s="21"/>
      <c r="D58" s="21"/>
      <c r="E58" s="21"/>
      <c r="F58" s="21"/>
      <c r="G58" s="1209"/>
      <c r="H58" s="1210"/>
      <c r="I58" s="1213"/>
      <c r="J58" s="1213"/>
      <c r="K58" s="1212"/>
      <c r="L58" s="1212"/>
      <c r="M58" s="1212"/>
      <c r="N58" s="1212"/>
      <c r="O58" s="1212"/>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12</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535</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13</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4">
        <v>48.3</v>
      </c>
      <c r="L73" s="1214">
        <v>23.5</v>
      </c>
      <c r="M73" s="1203">
        <v>16.2</v>
      </c>
      <c r="N73" s="1203"/>
      <c r="O73" s="1203"/>
      <c r="S73" s="3">
        <v>9.9</v>
      </c>
    </row>
    <row r="74" spans="2:30">
      <c r="B74" s="12"/>
      <c r="C74" s="4"/>
      <c r="D74" s="4"/>
      <c r="E74" s="4"/>
      <c r="F74" s="4"/>
      <c r="G74" s="1196"/>
      <c r="H74" s="1197"/>
      <c r="I74" s="1201"/>
      <c r="J74" s="1201"/>
      <c r="K74" s="1214"/>
      <c r="L74" s="1214"/>
      <c r="M74" s="1203"/>
      <c r="N74" s="1203"/>
      <c r="O74" s="1203"/>
    </row>
    <row r="75" spans="2:30">
      <c r="B75" s="12"/>
      <c r="C75" s="4"/>
      <c r="D75" s="4"/>
      <c r="E75" s="4"/>
      <c r="F75" s="4"/>
      <c r="G75" s="1196"/>
      <c r="H75" s="1197"/>
      <c r="I75" s="1204" t="s">
        <v>14</v>
      </c>
      <c r="J75" s="1204"/>
      <c r="K75" s="1215">
        <v>9.8000000000000007</v>
      </c>
      <c r="L75" s="1215">
        <v>8.8000000000000007</v>
      </c>
      <c r="M75" s="1215">
        <v>7.8</v>
      </c>
      <c r="N75" s="1215">
        <v>6.9</v>
      </c>
      <c r="O75" s="1215">
        <v>6.5</v>
      </c>
      <c r="U75" s="3">
        <v>81.2</v>
      </c>
      <c r="W75" s="3">
        <v>87.2</v>
      </c>
      <c r="Y75" s="3">
        <v>99.8</v>
      </c>
      <c r="AA75" s="3">
        <v>109.5</v>
      </c>
      <c r="AC75" s="3">
        <v>115.2</v>
      </c>
    </row>
    <row r="76" spans="2:30">
      <c r="B76" s="12"/>
      <c r="C76" s="4"/>
      <c r="D76" s="4"/>
      <c r="E76" s="4"/>
      <c r="F76" s="4"/>
      <c r="G76" s="1198"/>
      <c r="H76" s="1199"/>
      <c r="I76" s="1204"/>
      <c r="J76" s="1204"/>
      <c r="K76" s="1212"/>
      <c r="L76" s="1212"/>
      <c r="M76" s="1212"/>
      <c r="N76" s="1212"/>
      <c r="O76" s="1212"/>
    </row>
    <row r="77" spans="2:30">
      <c r="B77" s="12"/>
      <c r="C77" s="4"/>
      <c r="D77" s="4"/>
      <c r="E77" s="4"/>
      <c r="F77" s="4"/>
      <c r="G77" s="1205" t="s">
        <v>11</v>
      </c>
      <c r="H77" s="1206"/>
      <c r="I77" s="1204" t="s">
        <v>10</v>
      </c>
      <c r="J77" s="1204"/>
      <c r="K77" s="1214">
        <v>5.7</v>
      </c>
      <c r="L77" s="1214">
        <v>0</v>
      </c>
      <c r="M77" s="1203">
        <v>0</v>
      </c>
      <c r="N77" s="1203">
        <v>0</v>
      </c>
      <c r="O77" s="1203">
        <v>0</v>
      </c>
      <c r="R77" s="3">
        <v>12.3</v>
      </c>
      <c r="T77" s="3">
        <v>11.1</v>
      </c>
    </row>
    <row r="78" spans="2:30">
      <c r="B78" s="12"/>
      <c r="C78" s="4"/>
      <c r="D78" s="4"/>
      <c r="E78" s="4"/>
      <c r="F78" s="4"/>
      <c r="G78" s="1207"/>
      <c r="H78" s="1208"/>
      <c r="I78" s="1204"/>
      <c r="J78" s="1204"/>
      <c r="K78" s="1214"/>
      <c r="L78" s="1214"/>
      <c r="M78" s="1203"/>
      <c r="N78" s="1203"/>
      <c r="O78" s="1203"/>
    </row>
    <row r="79" spans="2:30">
      <c r="B79" s="12"/>
      <c r="C79" s="4"/>
      <c r="D79" s="4"/>
      <c r="E79" s="4"/>
      <c r="F79" s="4"/>
      <c r="G79" s="1207"/>
      <c r="H79" s="1208"/>
      <c r="I79" s="1216" t="s">
        <v>14</v>
      </c>
      <c r="J79" s="1213"/>
      <c r="K79" s="1217">
        <v>10.8</v>
      </c>
      <c r="L79" s="1217">
        <v>9.8000000000000007</v>
      </c>
      <c r="M79" s="1217">
        <v>9.1</v>
      </c>
      <c r="N79" s="1217">
        <v>7.8</v>
      </c>
      <c r="O79" s="1217">
        <v>6.9</v>
      </c>
      <c r="V79" s="3">
        <v>53.5</v>
      </c>
      <c r="X79" s="3">
        <v>48.2</v>
      </c>
      <c r="Z79" s="3">
        <v>34.200000000000003</v>
      </c>
      <c r="AB79" s="3">
        <v>30.3</v>
      </c>
      <c r="AD79" s="3">
        <v>28.9</v>
      </c>
    </row>
    <row r="80" spans="2:30">
      <c r="B80" s="12"/>
      <c r="C80" s="4"/>
      <c r="D80" s="4"/>
      <c r="E80" s="4"/>
      <c r="F80" s="4"/>
      <c r="G80" s="1209"/>
      <c r="H80" s="1210"/>
      <c r="I80" s="1213"/>
      <c r="J80" s="1213"/>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22</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634297</v>
      </c>
      <c r="S5" s="576"/>
      <c r="T5" s="576"/>
      <c r="U5" s="576"/>
      <c r="V5" s="576"/>
      <c r="W5" s="576"/>
      <c r="X5" s="576"/>
      <c r="Y5" s="577"/>
      <c r="Z5" s="578">
        <v>9.9</v>
      </c>
      <c r="AA5" s="578"/>
      <c r="AB5" s="578"/>
      <c r="AC5" s="578"/>
      <c r="AD5" s="579">
        <v>634297</v>
      </c>
      <c r="AE5" s="579"/>
      <c r="AF5" s="579"/>
      <c r="AG5" s="579"/>
      <c r="AH5" s="579"/>
      <c r="AI5" s="579"/>
      <c r="AJ5" s="579"/>
      <c r="AK5" s="579"/>
      <c r="AL5" s="580">
        <v>21.2</v>
      </c>
      <c r="AM5" s="581"/>
      <c r="AN5" s="581"/>
      <c r="AO5" s="582"/>
      <c r="AP5" s="572" t="s">
        <v>164</v>
      </c>
      <c r="AQ5" s="573"/>
      <c r="AR5" s="573"/>
      <c r="AS5" s="573"/>
      <c r="AT5" s="573"/>
      <c r="AU5" s="573"/>
      <c r="AV5" s="573"/>
      <c r="AW5" s="573"/>
      <c r="AX5" s="573"/>
      <c r="AY5" s="573"/>
      <c r="AZ5" s="573"/>
      <c r="BA5" s="573"/>
      <c r="BB5" s="573"/>
      <c r="BC5" s="573"/>
      <c r="BD5" s="573"/>
      <c r="BE5" s="573"/>
      <c r="BF5" s="574"/>
      <c r="BG5" s="586">
        <v>634297</v>
      </c>
      <c r="BH5" s="587"/>
      <c r="BI5" s="587"/>
      <c r="BJ5" s="587"/>
      <c r="BK5" s="587"/>
      <c r="BL5" s="587"/>
      <c r="BM5" s="587"/>
      <c r="BN5" s="588"/>
      <c r="BO5" s="589">
        <v>100</v>
      </c>
      <c r="BP5" s="589"/>
      <c r="BQ5" s="589"/>
      <c r="BR5" s="589"/>
      <c r="BS5" s="590" t="s">
        <v>165</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166</v>
      </c>
      <c r="CS5" s="569"/>
      <c r="CT5" s="569"/>
      <c r="CU5" s="569"/>
      <c r="CV5" s="569"/>
      <c r="CW5" s="569"/>
      <c r="CX5" s="569"/>
      <c r="CY5" s="570"/>
      <c r="CZ5" s="568" t="s">
        <v>157</v>
      </c>
      <c r="DA5" s="569"/>
      <c r="DB5" s="569"/>
      <c r="DC5" s="570"/>
      <c r="DD5" s="568" t="s">
        <v>167</v>
      </c>
      <c r="DE5" s="569"/>
      <c r="DF5" s="569"/>
      <c r="DG5" s="569"/>
      <c r="DH5" s="569"/>
      <c r="DI5" s="569"/>
      <c r="DJ5" s="569"/>
      <c r="DK5" s="569"/>
      <c r="DL5" s="569"/>
      <c r="DM5" s="569"/>
      <c r="DN5" s="569"/>
      <c r="DO5" s="569"/>
      <c r="DP5" s="570"/>
      <c r="DQ5" s="568" t="s">
        <v>168</v>
      </c>
      <c r="DR5" s="569"/>
      <c r="DS5" s="569"/>
      <c r="DT5" s="569"/>
      <c r="DU5" s="569"/>
      <c r="DV5" s="569"/>
      <c r="DW5" s="569"/>
      <c r="DX5" s="569"/>
      <c r="DY5" s="569"/>
      <c r="DZ5" s="569"/>
      <c r="EA5" s="569"/>
      <c r="EB5" s="569"/>
      <c r="EC5" s="570"/>
    </row>
    <row r="6" spans="2:143" ht="11.25" customHeight="1">
      <c r="B6" s="583" t="s">
        <v>169</v>
      </c>
      <c r="C6" s="584"/>
      <c r="D6" s="584"/>
      <c r="E6" s="584"/>
      <c r="F6" s="584"/>
      <c r="G6" s="584"/>
      <c r="H6" s="584"/>
      <c r="I6" s="584"/>
      <c r="J6" s="584"/>
      <c r="K6" s="584"/>
      <c r="L6" s="584"/>
      <c r="M6" s="584"/>
      <c r="N6" s="584"/>
      <c r="O6" s="584"/>
      <c r="P6" s="584"/>
      <c r="Q6" s="585"/>
      <c r="R6" s="586">
        <v>27857</v>
      </c>
      <c r="S6" s="587"/>
      <c r="T6" s="587"/>
      <c r="U6" s="587"/>
      <c r="V6" s="587"/>
      <c r="W6" s="587"/>
      <c r="X6" s="587"/>
      <c r="Y6" s="588"/>
      <c r="Z6" s="589">
        <v>0.4</v>
      </c>
      <c r="AA6" s="589"/>
      <c r="AB6" s="589"/>
      <c r="AC6" s="589"/>
      <c r="AD6" s="590">
        <v>27857</v>
      </c>
      <c r="AE6" s="590"/>
      <c r="AF6" s="590"/>
      <c r="AG6" s="590"/>
      <c r="AH6" s="590"/>
      <c r="AI6" s="590"/>
      <c r="AJ6" s="590"/>
      <c r="AK6" s="590"/>
      <c r="AL6" s="591">
        <v>0.9</v>
      </c>
      <c r="AM6" s="592"/>
      <c r="AN6" s="592"/>
      <c r="AO6" s="593"/>
      <c r="AP6" s="583" t="s">
        <v>170</v>
      </c>
      <c r="AQ6" s="584"/>
      <c r="AR6" s="584"/>
      <c r="AS6" s="584"/>
      <c r="AT6" s="584"/>
      <c r="AU6" s="584"/>
      <c r="AV6" s="584"/>
      <c r="AW6" s="584"/>
      <c r="AX6" s="584"/>
      <c r="AY6" s="584"/>
      <c r="AZ6" s="584"/>
      <c r="BA6" s="584"/>
      <c r="BB6" s="584"/>
      <c r="BC6" s="584"/>
      <c r="BD6" s="584"/>
      <c r="BE6" s="584"/>
      <c r="BF6" s="585"/>
      <c r="BG6" s="586">
        <v>634297</v>
      </c>
      <c r="BH6" s="587"/>
      <c r="BI6" s="587"/>
      <c r="BJ6" s="587"/>
      <c r="BK6" s="587"/>
      <c r="BL6" s="587"/>
      <c r="BM6" s="587"/>
      <c r="BN6" s="588"/>
      <c r="BO6" s="589">
        <v>100</v>
      </c>
      <c r="BP6" s="589"/>
      <c r="BQ6" s="589"/>
      <c r="BR6" s="589"/>
      <c r="BS6" s="590" t="s">
        <v>165</v>
      </c>
      <c r="BT6" s="590"/>
      <c r="BU6" s="590"/>
      <c r="BV6" s="590"/>
      <c r="BW6" s="590"/>
      <c r="BX6" s="590"/>
      <c r="BY6" s="590"/>
      <c r="BZ6" s="590"/>
      <c r="CA6" s="590"/>
      <c r="CB6" s="594"/>
      <c r="CD6" s="597" t="s">
        <v>171</v>
      </c>
      <c r="CE6" s="598"/>
      <c r="CF6" s="598"/>
      <c r="CG6" s="598"/>
      <c r="CH6" s="598"/>
      <c r="CI6" s="598"/>
      <c r="CJ6" s="598"/>
      <c r="CK6" s="598"/>
      <c r="CL6" s="598"/>
      <c r="CM6" s="598"/>
      <c r="CN6" s="598"/>
      <c r="CO6" s="598"/>
      <c r="CP6" s="598"/>
      <c r="CQ6" s="599"/>
      <c r="CR6" s="586">
        <v>74774</v>
      </c>
      <c r="CS6" s="587"/>
      <c r="CT6" s="587"/>
      <c r="CU6" s="587"/>
      <c r="CV6" s="587"/>
      <c r="CW6" s="587"/>
      <c r="CX6" s="587"/>
      <c r="CY6" s="588"/>
      <c r="CZ6" s="589">
        <v>1.2</v>
      </c>
      <c r="DA6" s="589"/>
      <c r="DB6" s="589"/>
      <c r="DC6" s="589"/>
      <c r="DD6" s="595" t="s">
        <v>165</v>
      </c>
      <c r="DE6" s="587"/>
      <c r="DF6" s="587"/>
      <c r="DG6" s="587"/>
      <c r="DH6" s="587"/>
      <c r="DI6" s="587"/>
      <c r="DJ6" s="587"/>
      <c r="DK6" s="587"/>
      <c r="DL6" s="587"/>
      <c r="DM6" s="587"/>
      <c r="DN6" s="587"/>
      <c r="DO6" s="587"/>
      <c r="DP6" s="588"/>
      <c r="DQ6" s="595">
        <v>74774</v>
      </c>
      <c r="DR6" s="587"/>
      <c r="DS6" s="587"/>
      <c r="DT6" s="587"/>
      <c r="DU6" s="587"/>
      <c r="DV6" s="587"/>
      <c r="DW6" s="587"/>
      <c r="DX6" s="587"/>
      <c r="DY6" s="587"/>
      <c r="DZ6" s="587"/>
      <c r="EA6" s="587"/>
      <c r="EB6" s="587"/>
      <c r="EC6" s="596"/>
    </row>
    <row r="7" spans="2:143" ht="11.25" customHeight="1">
      <c r="B7" s="583" t="s">
        <v>172</v>
      </c>
      <c r="C7" s="584"/>
      <c r="D7" s="584"/>
      <c r="E7" s="584"/>
      <c r="F7" s="584"/>
      <c r="G7" s="584"/>
      <c r="H7" s="584"/>
      <c r="I7" s="584"/>
      <c r="J7" s="584"/>
      <c r="K7" s="584"/>
      <c r="L7" s="584"/>
      <c r="M7" s="584"/>
      <c r="N7" s="584"/>
      <c r="O7" s="584"/>
      <c r="P7" s="584"/>
      <c r="Q7" s="585"/>
      <c r="R7" s="586">
        <v>271</v>
      </c>
      <c r="S7" s="587"/>
      <c r="T7" s="587"/>
      <c r="U7" s="587"/>
      <c r="V7" s="587"/>
      <c r="W7" s="587"/>
      <c r="X7" s="587"/>
      <c r="Y7" s="588"/>
      <c r="Z7" s="589">
        <v>0</v>
      </c>
      <c r="AA7" s="589"/>
      <c r="AB7" s="589"/>
      <c r="AC7" s="589"/>
      <c r="AD7" s="590">
        <v>271</v>
      </c>
      <c r="AE7" s="590"/>
      <c r="AF7" s="590"/>
      <c r="AG7" s="590"/>
      <c r="AH7" s="590"/>
      <c r="AI7" s="590"/>
      <c r="AJ7" s="590"/>
      <c r="AK7" s="590"/>
      <c r="AL7" s="591">
        <v>0</v>
      </c>
      <c r="AM7" s="592"/>
      <c r="AN7" s="592"/>
      <c r="AO7" s="593"/>
      <c r="AP7" s="583" t="s">
        <v>173</v>
      </c>
      <c r="AQ7" s="584"/>
      <c r="AR7" s="584"/>
      <c r="AS7" s="584"/>
      <c r="AT7" s="584"/>
      <c r="AU7" s="584"/>
      <c r="AV7" s="584"/>
      <c r="AW7" s="584"/>
      <c r="AX7" s="584"/>
      <c r="AY7" s="584"/>
      <c r="AZ7" s="584"/>
      <c r="BA7" s="584"/>
      <c r="BB7" s="584"/>
      <c r="BC7" s="584"/>
      <c r="BD7" s="584"/>
      <c r="BE7" s="584"/>
      <c r="BF7" s="585"/>
      <c r="BG7" s="586">
        <v>143854</v>
      </c>
      <c r="BH7" s="587"/>
      <c r="BI7" s="587"/>
      <c r="BJ7" s="587"/>
      <c r="BK7" s="587"/>
      <c r="BL7" s="587"/>
      <c r="BM7" s="587"/>
      <c r="BN7" s="588"/>
      <c r="BO7" s="589">
        <v>22.7</v>
      </c>
      <c r="BP7" s="589"/>
      <c r="BQ7" s="589"/>
      <c r="BR7" s="589"/>
      <c r="BS7" s="590" t="s">
        <v>165</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1228451</v>
      </c>
      <c r="CS7" s="587"/>
      <c r="CT7" s="587"/>
      <c r="CU7" s="587"/>
      <c r="CV7" s="587"/>
      <c r="CW7" s="587"/>
      <c r="CX7" s="587"/>
      <c r="CY7" s="588"/>
      <c r="CZ7" s="589">
        <v>20.399999999999999</v>
      </c>
      <c r="DA7" s="589"/>
      <c r="DB7" s="589"/>
      <c r="DC7" s="589"/>
      <c r="DD7" s="595">
        <v>356647</v>
      </c>
      <c r="DE7" s="587"/>
      <c r="DF7" s="587"/>
      <c r="DG7" s="587"/>
      <c r="DH7" s="587"/>
      <c r="DI7" s="587"/>
      <c r="DJ7" s="587"/>
      <c r="DK7" s="587"/>
      <c r="DL7" s="587"/>
      <c r="DM7" s="587"/>
      <c r="DN7" s="587"/>
      <c r="DO7" s="587"/>
      <c r="DP7" s="588"/>
      <c r="DQ7" s="595">
        <v>984164</v>
      </c>
      <c r="DR7" s="587"/>
      <c r="DS7" s="587"/>
      <c r="DT7" s="587"/>
      <c r="DU7" s="587"/>
      <c r="DV7" s="587"/>
      <c r="DW7" s="587"/>
      <c r="DX7" s="587"/>
      <c r="DY7" s="587"/>
      <c r="DZ7" s="587"/>
      <c r="EA7" s="587"/>
      <c r="EB7" s="587"/>
      <c r="EC7" s="596"/>
    </row>
    <row r="8" spans="2:143" ht="11.25" customHeight="1">
      <c r="B8" s="583" t="s">
        <v>175</v>
      </c>
      <c r="C8" s="584"/>
      <c r="D8" s="584"/>
      <c r="E8" s="584"/>
      <c r="F8" s="584"/>
      <c r="G8" s="584"/>
      <c r="H8" s="584"/>
      <c r="I8" s="584"/>
      <c r="J8" s="584"/>
      <c r="K8" s="584"/>
      <c r="L8" s="584"/>
      <c r="M8" s="584"/>
      <c r="N8" s="584"/>
      <c r="O8" s="584"/>
      <c r="P8" s="584"/>
      <c r="Q8" s="585"/>
      <c r="R8" s="586">
        <v>445</v>
      </c>
      <c r="S8" s="587"/>
      <c r="T8" s="587"/>
      <c r="U8" s="587"/>
      <c r="V8" s="587"/>
      <c r="W8" s="587"/>
      <c r="X8" s="587"/>
      <c r="Y8" s="588"/>
      <c r="Z8" s="589">
        <v>0</v>
      </c>
      <c r="AA8" s="589"/>
      <c r="AB8" s="589"/>
      <c r="AC8" s="589"/>
      <c r="AD8" s="590">
        <v>445</v>
      </c>
      <c r="AE8" s="590"/>
      <c r="AF8" s="590"/>
      <c r="AG8" s="590"/>
      <c r="AH8" s="590"/>
      <c r="AI8" s="590"/>
      <c r="AJ8" s="590"/>
      <c r="AK8" s="590"/>
      <c r="AL8" s="591">
        <v>0</v>
      </c>
      <c r="AM8" s="592"/>
      <c r="AN8" s="592"/>
      <c r="AO8" s="593"/>
      <c r="AP8" s="583" t="s">
        <v>176</v>
      </c>
      <c r="AQ8" s="584"/>
      <c r="AR8" s="584"/>
      <c r="AS8" s="584"/>
      <c r="AT8" s="584"/>
      <c r="AU8" s="584"/>
      <c r="AV8" s="584"/>
      <c r="AW8" s="584"/>
      <c r="AX8" s="584"/>
      <c r="AY8" s="584"/>
      <c r="AZ8" s="584"/>
      <c r="BA8" s="584"/>
      <c r="BB8" s="584"/>
      <c r="BC8" s="584"/>
      <c r="BD8" s="584"/>
      <c r="BE8" s="584"/>
      <c r="BF8" s="585"/>
      <c r="BG8" s="586">
        <v>6306</v>
      </c>
      <c r="BH8" s="587"/>
      <c r="BI8" s="587"/>
      <c r="BJ8" s="587"/>
      <c r="BK8" s="587"/>
      <c r="BL8" s="587"/>
      <c r="BM8" s="587"/>
      <c r="BN8" s="588"/>
      <c r="BO8" s="589">
        <v>1</v>
      </c>
      <c r="BP8" s="589"/>
      <c r="BQ8" s="589"/>
      <c r="BR8" s="589"/>
      <c r="BS8" s="595" t="s">
        <v>66</v>
      </c>
      <c r="BT8" s="587"/>
      <c r="BU8" s="587"/>
      <c r="BV8" s="587"/>
      <c r="BW8" s="587"/>
      <c r="BX8" s="587"/>
      <c r="BY8" s="587"/>
      <c r="BZ8" s="587"/>
      <c r="CA8" s="587"/>
      <c r="CB8" s="596"/>
      <c r="CD8" s="600" t="s">
        <v>177</v>
      </c>
      <c r="CE8" s="601"/>
      <c r="CF8" s="601"/>
      <c r="CG8" s="601"/>
      <c r="CH8" s="601"/>
      <c r="CI8" s="601"/>
      <c r="CJ8" s="601"/>
      <c r="CK8" s="601"/>
      <c r="CL8" s="601"/>
      <c r="CM8" s="601"/>
      <c r="CN8" s="601"/>
      <c r="CO8" s="601"/>
      <c r="CP8" s="601"/>
      <c r="CQ8" s="602"/>
      <c r="CR8" s="586">
        <v>985879</v>
      </c>
      <c r="CS8" s="587"/>
      <c r="CT8" s="587"/>
      <c r="CU8" s="587"/>
      <c r="CV8" s="587"/>
      <c r="CW8" s="587"/>
      <c r="CX8" s="587"/>
      <c r="CY8" s="588"/>
      <c r="CZ8" s="589">
        <v>16.399999999999999</v>
      </c>
      <c r="DA8" s="589"/>
      <c r="DB8" s="589"/>
      <c r="DC8" s="589"/>
      <c r="DD8" s="595">
        <v>151460</v>
      </c>
      <c r="DE8" s="587"/>
      <c r="DF8" s="587"/>
      <c r="DG8" s="587"/>
      <c r="DH8" s="587"/>
      <c r="DI8" s="587"/>
      <c r="DJ8" s="587"/>
      <c r="DK8" s="587"/>
      <c r="DL8" s="587"/>
      <c r="DM8" s="587"/>
      <c r="DN8" s="587"/>
      <c r="DO8" s="587"/>
      <c r="DP8" s="588"/>
      <c r="DQ8" s="595">
        <v>507620</v>
      </c>
      <c r="DR8" s="587"/>
      <c r="DS8" s="587"/>
      <c r="DT8" s="587"/>
      <c r="DU8" s="587"/>
      <c r="DV8" s="587"/>
      <c r="DW8" s="587"/>
      <c r="DX8" s="587"/>
      <c r="DY8" s="587"/>
      <c r="DZ8" s="587"/>
      <c r="EA8" s="587"/>
      <c r="EB8" s="587"/>
      <c r="EC8" s="596"/>
    </row>
    <row r="9" spans="2:143" ht="11.25" customHeight="1">
      <c r="B9" s="583" t="s">
        <v>178</v>
      </c>
      <c r="C9" s="584"/>
      <c r="D9" s="584"/>
      <c r="E9" s="584"/>
      <c r="F9" s="584"/>
      <c r="G9" s="584"/>
      <c r="H9" s="584"/>
      <c r="I9" s="584"/>
      <c r="J9" s="584"/>
      <c r="K9" s="584"/>
      <c r="L9" s="584"/>
      <c r="M9" s="584"/>
      <c r="N9" s="584"/>
      <c r="O9" s="584"/>
      <c r="P9" s="584"/>
      <c r="Q9" s="585"/>
      <c r="R9" s="586">
        <v>351</v>
      </c>
      <c r="S9" s="587"/>
      <c r="T9" s="587"/>
      <c r="U9" s="587"/>
      <c r="V9" s="587"/>
      <c r="W9" s="587"/>
      <c r="X9" s="587"/>
      <c r="Y9" s="588"/>
      <c r="Z9" s="589">
        <v>0</v>
      </c>
      <c r="AA9" s="589"/>
      <c r="AB9" s="589"/>
      <c r="AC9" s="589"/>
      <c r="AD9" s="590">
        <v>351</v>
      </c>
      <c r="AE9" s="590"/>
      <c r="AF9" s="590"/>
      <c r="AG9" s="590"/>
      <c r="AH9" s="590"/>
      <c r="AI9" s="590"/>
      <c r="AJ9" s="590"/>
      <c r="AK9" s="590"/>
      <c r="AL9" s="591">
        <v>0</v>
      </c>
      <c r="AM9" s="592"/>
      <c r="AN9" s="592"/>
      <c r="AO9" s="593"/>
      <c r="AP9" s="583" t="s">
        <v>179</v>
      </c>
      <c r="AQ9" s="584"/>
      <c r="AR9" s="584"/>
      <c r="AS9" s="584"/>
      <c r="AT9" s="584"/>
      <c r="AU9" s="584"/>
      <c r="AV9" s="584"/>
      <c r="AW9" s="584"/>
      <c r="AX9" s="584"/>
      <c r="AY9" s="584"/>
      <c r="AZ9" s="584"/>
      <c r="BA9" s="584"/>
      <c r="BB9" s="584"/>
      <c r="BC9" s="584"/>
      <c r="BD9" s="584"/>
      <c r="BE9" s="584"/>
      <c r="BF9" s="585"/>
      <c r="BG9" s="586">
        <v>119817</v>
      </c>
      <c r="BH9" s="587"/>
      <c r="BI9" s="587"/>
      <c r="BJ9" s="587"/>
      <c r="BK9" s="587"/>
      <c r="BL9" s="587"/>
      <c r="BM9" s="587"/>
      <c r="BN9" s="588"/>
      <c r="BO9" s="589">
        <v>18.899999999999999</v>
      </c>
      <c r="BP9" s="589"/>
      <c r="BQ9" s="589"/>
      <c r="BR9" s="589"/>
      <c r="BS9" s="595" t="s">
        <v>66</v>
      </c>
      <c r="BT9" s="587"/>
      <c r="BU9" s="587"/>
      <c r="BV9" s="587"/>
      <c r="BW9" s="587"/>
      <c r="BX9" s="587"/>
      <c r="BY9" s="587"/>
      <c r="BZ9" s="587"/>
      <c r="CA9" s="587"/>
      <c r="CB9" s="596"/>
      <c r="CD9" s="600" t="s">
        <v>180</v>
      </c>
      <c r="CE9" s="601"/>
      <c r="CF9" s="601"/>
      <c r="CG9" s="601"/>
      <c r="CH9" s="601"/>
      <c r="CI9" s="601"/>
      <c r="CJ9" s="601"/>
      <c r="CK9" s="601"/>
      <c r="CL9" s="601"/>
      <c r="CM9" s="601"/>
      <c r="CN9" s="601"/>
      <c r="CO9" s="601"/>
      <c r="CP9" s="601"/>
      <c r="CQ9" s="602"/>
      <c r="CR9" s="586">
        <v>806675</v>
      </c>
      <c r="CS9" s="587"/>
      <c r="CT9" s="587"/>
      <c r="CU9" s="587"/>
      <c r="CV9" s="587"/>
      <c r="CW9" s="587"/>
      <c r="CX9" s="587"/>
      <c r="CY9" s="588"/>
      <c r="CZ9" s="589">
        <v>13.4</v>
      </c>
      <c r="DA9" s="589"/>
      <c r="DB9" s="589"/>
      <c r="DC9" s="589"/>
      <c r="DD9" s="595">
        <v>17</v>
      </c>
      <c r="DE9" s="587"/>
      <c r="DF9" s="587"/>
      <c r="DG9" s="587"/>
      <c r="DH9" s="587"/>
      <c r="DI9" s="587"/>
      <c r="DJ9" s="587"/>
      <c r="DK9" s="587"/>
      <c r="DL9" s="587"/>
      <c r="DM9" s="587"/>
      <c r="DN9" s="587"/>
      <c r="DO9" s="587"/>
      <c r="DP9" s="588"/>
      <c r="DQ9" s="595">
        <v>387126</v>
      </c>
      <c r="DR9" s="587"/>
      <c r="DS9" s="587"/>
      <c r="DT9" s="587"/>
      <c r="DU9" s="587"/>
      <c r="DV9" s="587"/>
      <c r="DW9" s="587"/>
      <c r="DX9" s="587"/>
      <c r="DY9" s="587"/>
      <c r="DZ9" s="587"/>
      <c r="EA9" s="587"/>
      <c r="EB9" s="587"/>
      <c r="EC9" s="596"/>
    </row>
    <row r="10" spans="2:143" ht="11.25" customHeight="1">
      <c r="B10" s="583" t="s">
        <v>181</v>
      </c>
      <c r="C10" s="584"/>
      <c r="D10" s="584"/>
      <c r="E10" s="584"/>
      <c r="F10" s="584"/>
      <c r="G10" s="584"/>
      <c r="H10" s="584"/>
      <c r="I10" s="584"/>
      <c r="J10" s="584"/>
      <c r="K10" s="584"/>
      <c r="L10" s="584"/>
      <c r="M10" s="584"/>
      <c r="N10" s="584"/>
      <c r="O10" s="584"/>
      <c r="P10" s="584"/>
      <c r="Q10" s="585"/>
      <c r="R10" s="586">
        <v>72209</v>
      </c>
      <c r="S10" s="587"/>
      <c r="T10" s="587"/>
      <c r="U10" s="587"/>
      <c r="V10" s="587"/>
      <c r="W10" s="587"/>
      <c r="X10" s="587"/>
      <c r="Y10" s="588"/>
      <c r="Z10" s="589">
        <v>1.1000000000000001</v>
      </c>
      <c r="AA10" s="589"/>
      <c r="AB10" s="589"/>
      <c r="AC10" s="589"/>
      <c r="AD10" s="590">
        <v>72209</v>
      </c>
      <c r="AE10" s="590"/>
      <c r="AF10" s="590"/>
      <c r="AG10" s="590"/>
      <c r="AH10" s="590"/>
      <c r="AI10" s="590"/>
      <c r="AJ10" s="590"/>
      <c r="AK10" s="590"/>
      <c r="AL10" s="591">
        <v>2.4</v>
      </c>
      <c r="AM10" s="592"/>
      <c r="AN10" s="592"/>
      <c r="AO10" s="593"/>
      <c r="AP10" s="583" t="s">
        <v>182</v>
      </c>
      <c r="AQ10" s="584"/>
      <c r="AR10" s="584"/>
      <c r="AS10" s="584"/>
      <c r="AT10" s="584"/>
      <c r="AU10" s="584"/>
      <c r="AV10" s="584"/>
      <c r="AW10" s="584"/>
      <c r="AX10" s="584"/>
      <c r="AY10" s="584"/>
      <c r="AZ10" s="584"/>
      <c r="BA10" s="584"/>
      <c r="BB10" s="584"/>
      <c r="BC10" s="584"/>
      <c r="BD10" s="584"/>
      <c r="BE10" s="584"/>
      <c r="BF10" s="585"/>
      <c r="BG10" s="586">
        <v>8564</v>
      </c>
      <c r="BH10" s="587"/>
      <c r="BI10" s="587"/>
      <c r="BJ10" s="587"/>
      <c r="BK10" s="587"/>
      <c r="BL10" s="587"/>
      <c r="BM10" s="587"/>
      <c r="BN10" s="588"/>
      <c r="BO10" s="589">
        <v>1.4</v>
      </c>
      <c r="BP10" s="589"/>
      <c r="BQ10" s="589"/>
      <c r="BR10" s="589"/>
      <c r="BS10" s="595" t="s">
        <v>66</v>
      </c>
      <c r="BT10" s="587"/>
      <c r="BU10" s="587"/>
      <c r="BV10" s="587"/>
      <c r="BW10" s="587"/>
      <c r="BX10" s="587"/>
      <c r="BY10" s="587"/>
      <c r="BZ10" s="587"/>
      <c r="CA10" s="587"/>
      <c r="CB10" s="596"/>
      <c r="CD10" s="600" t="s">
        <v>183</v>
      </c>
      <c r="CE10" s="601"/>
      <c r="CF10" s="601"/>
      <c r="CG10" s="601"/>
      <c r="CH10" s="601"/>
      <c r="CI10" s="601"/>
      <c r="CJ10" s="601"/>
      <c r="CK10" s="601"/>
      <c r="CL10" s="601"/>
      <c r="CM10" s="601"/>
      <c r="CN10" s="601"/>
      <c r="CO10" s="601"/>
      <c r="CP10" s="601"/>
      <c r="CQ10" s="602"/>
      <c r="CR10" s="586" t="s">
        <v>66</v>
      </c>
      <c r="CS10" s="587"/>
      <c r="CT10" s="587"/>
      <c r="CU10" s="587"/>
      <c r="CV10" s="587"/>
      <c r="CW10" s="587"/>
      <c r="CX10" s="587"/>
      <c r="CY10" s="588"/>
      <c r="CZ10" s="589" t="s">
        <v>66</v>
      </c>
      <c r="DA10" s="589"/>
      <c r="DB10" s="589"/>
      <c r="DC10" s="589"/>
      <c r="DD10" s="595" t="s">
        <v>66</v>
      </c>
      <c r="DE10" s="587"/>
      <c r="DF10" s="587"/>
      <c r="DG10" s="587"/>
      <c r="DH10" s="587"/>
      <c r="DI10" s="587"/>
      <c r="DJ10" s="587"/>
      <c r="DK10" s="587"/>
      <c r="DL10" s="587"/>
      <c r="DM10" s="587"/>
      <c r="DN10" s="587"/>
      <c r="DO10" s="587"/>
      <c r="DP10" s="588"/>
      <c r="DQ10" s="595" t="s">
        <v>66</v>
      </c>
      <c r="DR10" s="587"/>
      <c r="DS10" s="587"/>
      <c r="DT10" s="587"/>
      <c r="DU10" s="587"/>
      <c r="DV10" s="587"/>
      <c r="DW10" s="587"/>
      <c r="DX10" s="587"/>
      <c r="DY10" s="587"/>
      <c r="DZ10" s="587"/>
      <c r="EA10" s="587"/>
      <c r="EB10" s="587"/>
      <c r="EC10" s="596"/>
    </row>
    <row r="11" spans="2:143" ht="11.25" customHeight="1">
      <c r="B11" s="583" t="s">
        <v>184</v>
      </c>
      <c r="C11" s="584"/>
      <c r="D11" s="584"/>
      <c r="E11" s="584"/>
      <c r="F11" s="584"/>
      <c r="G11" s="584"/>
      <c r="H11" s="584"/>
      <c r="I11" s="584"/>
      <c r="J11" s="584"/>
      <c r="K11" s="584"/>
      <c r="L11" s="584"/>
      <c r="M11" s="584"/>
      <c r="N11" s="584"/>
      <c r="O11" s="584"/>
      <c r="P11" s="584"/>
      <c r="Q11" s="585"/>
      <c r="R11" s="586" t="s">
        <v>66</v>
      </c>
      <c r="S11" s="587"/>
      <c r="T11" s="587"/>
      <c r="U11" s="587"/>
      <c r="V11" s="587"/>
      <c r="W11" s="587"/>
      <c r="X11" s="587"/>
      <c r="Y11" s="588"/>
      <c r="Z11" s="589" t="s">
        <v>66</v>
      </c>
      <c r="AA11" s="589"/>
      <c r="AB11" s="589"/>
      <c r="AC11" s="589"/>
      <c r="AD11" s="590" t="s">
        <v>66</v>
      </c>
      <c r="AE11" s="590"/>
      <c r="AF11" s="590"/>
      <c r="AG11" s="590"/>
      <c r="AH11" s="590"/>
      <c r="AI11" s="590"/>
      <c r="AJ11" s="590"/>
      <c r="AK11" s="590"/>
      <c r="AL11" s="591" t="s">
        <v>66</v>
      </c>
      <c r="AM11" s="592"/>
      <c r="AN11" s="592"/>
      <c r="AO11" s="593"/>
      <c r="AP11" s="583" t="s">
        <v>185</v>
      </c>
      <c r="AQ11" s="584"/>
      <c r="AR11" s="584"/>
      <c r="AS11" s="584"/>
      <c r="AT11" s="584"/>
      <c r="AU11" s="584"/>
      <c r="AV11" s="584"/>
      <c r="AW11" s="584"/>
      <c r="AX11" s="584"/>
      <c r="AY11" s="584"/>
      <c r="AZ11" s="584"/>
      <c r="BA11" s="584"/>
      <c r="BB11" s="584"/>
      <c r="BC11" s="584"/>
      <c r="BD11" s="584"/>
      <c r="BE11" s="584"/>
      <c r="BF11" s="585"/>
      <c r="BG11" s="586">
        <v>9167</v>
      </c>
      <c r="BH11" s="587"/>
      <c r="BI11" s="587"/>
      <c r="BJ11" s="587"/>
      <c r="BK11" s="587"/>
      <c r="BL11" s="587"/>
      <c r="BM11" s="587"/>
      <c r="BN11" s="588"/>
      <c r="BO11" s="589">
        <v>1.4</v>
      </c>
      <c r="BP11" s="589"/>
      <c r="BQ11" s="589"/>
      <c r="BR11" s="589"/>
      <c r="BS11" s="595" t="s">
        <v>66</v>
      </c>
      <c r="BT11" s="587"/>
      <c r="BU11" s="587"/>
      <c r="BV11" s="587"/>
      <c r="BW11" s="587"/>
      <c r="BX11" s="587"/>
      <c r="BY11" s="587"/>
      <c r="BZ11" s="587"/>
      <c r="CA11" s="587"/>
      <c r="CB11" s="596"/>
      <c r="CD11" s="600" t="s">
        <v>186</v>
      </c>
      <c r="CE11" s="601"/>
      <c r="CF11" s="601"/>
      <c r="CG11" s="601"/>
      <c r="CH11" s="601"/>
      <c r="CI11" s="601"/>
      <c r="CJ11" s="601"/>
      <c r="CK11" s="601"/>
      <c r="CL11" s="601"/>
      <c r="CM11" s="601"/>
      <c r="CN11" s="601"/>
      <c r="CO11" s="601"/>
      <c r="CP11" s="601"/>
      <c r="CQ11" s="602"/>
      <c r="CR11" s="586">
        <v>584181</v>
      </c>
      <c r="CS11" s="587"/>
      <c r="CT11" s="587"/>
      <c r="CU11" s="587"/>
      <c r="CV11" s="587"/>
      <c r="CW11" s="587"/>
      <c r="CX11" s="587"/>
      <c r="CY11" s="588"/>
      <c r="CZ11" s="589">
        <v>9.6999999999999993</v>
      </c>
      <c r="DA11" s="589"/>
      <c r="DB11" s="589"/>
      <c r="DC11" s="589"/>
      <c r="DD11" s="595">
        <v>367791</v>
      </c>
      <c r="DE11" s="587"/>
      <c r="DF11" s="587"/>
      <c r="DG11" s="587"/>
      <c r="DH11" s="587"/>
      <c r="DI11" s="587"/>
      <c r="DJ11" s="587"/>
      <c r="DK11" s="587"/>
      <c r="DL11" s="587"/>
      <c r="DM11" s="587"/>
      <c r="DN11" s="587"/>
      <c r="DO11" s="587"/>
      <c r="DP11" s="588"/>
      <c r="DQ11" s="595">
        <v>196632</v>
      </c>
      <c r="DR11" s="587"/>
      <c r="DS11" s="587"/>
      <c r="DT11" s="587"/>
      <c r="DU11" s="587"/>
      <c r="DV11" s="587"/>
      <c r="DW11" s="587"/>
      <c r="DX11" s="587"/>
      <c r="DY11" s="587"/>
      <c r="DZ11" s="587"/>
      <c r="EA11" s="587"/>
      <c r="EB11" s="587"/>
      <c r="EC11" s="596"/>
    </row>
    <row r="12" spans="2:143" ht="11.25" customHeight="1">
      <c r="B12" s="583" t="s">
        <v>187</v>
      </c>
      <c r="C12" s="584"/>
      <c r="D12" s="584"/>
      <c r="E12" s="584"/>
      <c r="F12" s="584"/>
      <c r="G12" s="584"/>
      <c r="H12" s="584"/>
      <c r="I12" s="584"/>
      <c r="J12" s="584"/>
      <c r="K12" s="584"/>
      <c r="L12" s="584"/>
      <c r="M12" s="584"/>
      <c r="N12" s="584"/>
      <c r="O12" s="584"/>
      <c r="P12" s="584"/>
      <c r="Q12" s="585"/>
      <c r="R12" s="586" t="s">
        <v>66</v>
      </c>
      <c r="S12" s="587"/>
      <c r="T12" s="587"/>
      <c r="U12" s="587"/>
      <c r="V12" s="587"/>
      <c r="W12" s="587"/>
      <c r="X12" s="587"/>
      <c r="Y12" s="588"/>
      <c r="Z12" s="589" t="s">
        <v>66</v>
      </c>
      <c r="AA12" s="589"/>
      <c r="AB12" s="589"/>
      <c r="AC12" s="589"/>
      <c r="AD12" s="590" t="s">
        <v>66</v>
      </c>
      <c r="AE12" s="590"/>
      <c r="AF12" s="590"/>
      <c r="AG12" s="590"/>
      <c r="AH12" s="590"/>
      <c r="AI12" s="590"/>
      <c r="AJ12" s="590"/>
      <c r="AK12" s="590"/>
      <c r="AL12" s="591" t="s">
        <v>66</v>
      </c>
      <c r="AM12" s="592"/>
      <c r="AN12" s="592"/>
      <c r="AO12" s="593"/>
      <c r="AP12" s="583" t="s">
        <v>188</v>
      </c>
      <c r="AQ12" s="584"/>
      <c r="AR12" s="584"/>
      <c r="AS12" s="584"/>
      <c r="AT12" s="584"/>
      <c r="AU12" s="584"/>
      <c r="AV12" s="584"/>
      <c r="AW12" s="584"/>
      <c r="AX12" s="584"/>
      <c r="AY12" s="584"/>
      <c r="AZ12" s="584"/>
      <c r="BA12" s="584"/>
      <c r="BB12" s="584"/>
      <c r="BC12" s="584"/>
      <c r="BD12" s="584"/>
      <c r="BE12" s="584"/>
      <c r="BF12" s="585"/>
      <c r="BG12" s="586">
        <v>442264</v>
      </c>
      <c r="BH12" s="587"/>
      <c r="BI12" s="587"/>
      <c r="BJ12" s="587"/>
      <c r="BK12" s="587"/>
      <c r="BL12" s="587"/>
      <c r="BM12" s="587"/>
      <c r="BN12" s="588"/>
      <c r="BO12" s="589">
        <v>69.7</v>
      </c>
      <c r="BP12" s="589"/>
      <c r="BQ12" s="589"/>
      <c r="BR12" s="589"/>
      <c r="BS12" s="595" t="s">
        <v>66</v>
      </c>
      <c r="BT12" s="587"/>
      <c r="BU12" s="587"/>
      <c r="BV12" s="587"/>
      <c r="BW12" s="587"/>
      <c r="BX12" s="587"/>
      <c r="BY12" s="587"/>
      <c r="BZ12" s="587"/>
      <c r="CA12" s="587"/>
      <c r="CB12" s="596"/>
      <c r="CD12" s="600" t="s">
        <v>189</v>
      </c>
      <c r="CE12" s="601"/>
      <c r="CF12" s="601"/>
      <c r="CG12" s="601"/>
      <c r="CH12" s="601"/>
      <c r="CI12" s="601"/>
      <c r="CJ12" s="601"/>
      <c r="CK12" s="601"/>
      <c r="CL12" s="601"/>
      <c r="CM12" s="601"/>
      <c r="CN12" s="601"/>
      <c r="CO12" s="601"/>
      <c r="CP12" s="601"/>
      <c r="CQ12" s="602"/>
      <c r="CR12" s="586">
        <v>249962</v>
      </c>
      <c r="CS12" s="587"/>
      <c r="CT12" s="587"/>
      <c r="CU12" s="587"/>
      <c r="CV12" s="587"/>
      <c r="CW12" s="587"/>
      <c r="CX12" s="587"/>
      <c r="CY12" s="588"/>
      <c r="CZ12" s="589">
        <v>4.2</v>
      </c>
      <c r="DA12" s="589"/>
      <c r="DB12" s="589"/>
      <c r="DC12" s="589"/>
      <c r="DD12" s="595">
        <v>71299</v>
      </c>
      <c r="DE12" s="587"/>
      <c r="DF12" s="587"/>
      <c r="DG12" s="587"/>
      <c r="DH12" s="587"/>
      <c r="DI12" s="587"/>
      <c r="DJ12" s="587"/>
      <c r="DK12" s="587"/>
      <c r="DL12" s="587"/>
      <c r="DM12" s="587"/>
      <c r="DN12" s="587"/>
      <c r="DO12" s="587"/>
      <c r="DP12" s="588"/>
      <c r="DQ12" s="595">
        <v>157995</v>
      </c>
      <c r="DR12" s="587"/>
      <c r="DS12" s="587"/>
      <c r="DT12" s="587"/>
      <c r="DU12" s="587"/>
      <c r="DV12" s="587"/>
      <c r="DW12" s="587"/>
      <c r="DX12" s="587"/>
      <c r="DY12" s="587"/>
      <c r="DZ12" s="587"/>
      <c r="EA12" s="587"/>
      <c r="EB12" s="587"/>
      <c r="EC12" s="596"/>
    </row>
    <row r="13" spans="2:143" ht="11.25" customHeight="1">
      <c r="B13" s="583" t="s">
        <v>190</v>
      </c>
      <c r="C13" s="584"/>
      <c r="D13" s="584"/>
      <c r="E13" s="584"/>
      <c r="F13" s="584"/>
      <c r="G13" s="584"/>
      <c r="H13" s="584"/>
      <c r="I13" s="584"/>
      <c r="J13" s="584"/>
      <c r="K13" s="584"/>
      <c r="L13" s="584"/>
      <c r="M13" s="584"/>
      <c r="N13" s="584"/>
      <c r="O13" s="584"/>
      <c r="P13" s="584"/>
      <c r="Q13" s="585"/>
      <c r="R13" s="586">
        <v>5277</v>
      </c>
      <c r="S13" s="587"/>
      <c r="T13" s="587"/>
      <c r="U13" s="587"/>
      <c r="V13" s="587"/>
      <c r="W13" s="587"/>
      <c r="X13" s="587"/>
      <c r="Y13" s="588"/>
      <c r="Z13" s="589">
        <v>0.1</v>
      </c>
      <c r="AA13" s="589"/>
      <c r="AB13" s="589"/>
      <c r="AC13" s="589"/>
      <c r="AD13" s="590">
        <v>5277</v>
      </c>
      <c r="AE13" s="590"/>
      <c r="AF13" s="590"/>
      <c r="AG13" s="590"/>
      <c r="AH13" s="590"/>
      <c r="AI13" s="590"/>
      <c r="AJ13" s="590"/>
      <c r="AK13" s="590"/>
      <c r="AL13" s="591">
        <v>0.2</v>
      </c>
      <c r="AM13" s="592"/>
      <c r="AN13" s="592"/>
      <c r="AO13" s="593"/>
      <c r="AP13" s="583" t="s">
        <v>191</v>
      </c>
      <c r="AQ13" s="584"/>
      <c r="AR13" s="584"/>
      <c r="AS13" s="584"/>
      <c r="AT13" s="584"/>
      <c r="AU13" s="584"/>
      <c r="AV13" s="584"/>
      <c r="AW13" s="584"/>
      <c r="AX13" s="584"/>
      <c r="AY13" s="584"/>
      <c r="AZ13" s="584"/>
      <c r="BA13" s="584"/>
      <c r="BB13" s="584"/>
      <c r="BC13" s="584"/>
      <c r="BD13" s="584"/>
      <c r="BE13" s="584"/>
      <c r="BF13" s="585"/>
      <c r="BG13" s="586">
        <v>193252</v>
      </c>
      <c r="BH13" s="587"/>
      <c r="BI13" s="587"/>
      <c r="BJ13" s="587"/>
      <c r="BK13" s="587"/>
      <c r="BL13" s="587"/>
      <c r="BM13" s="587"/>
      <c r="BN13" s="588"/>
      <c r="BO13" s="589">
        <v>30.5</v>
      </c>
      <c r="BP13" s="589"/>
      <c r="BQ13" s="589"/>
      <c r="BR13" s="589"/>
      <c r="BS13" s="595" t="s">
        <v>66</v>
      </c>
      <c r="BT13" s="587"/>
      <c r="BU13" s="587"/>
      <c r="BV13" s="587"/>
      <c r="BW13" s="587"/>
      <c r="BX13" s="587"/>
      <c r="BY13" s="587"/>
      <c r="BZ13" s="587"/>
      <c r="CA13" s="587"/>
      <c r="CB13" s="596"/>
      <c r="CD13" s="600" t="s">
        <v>192</v>
      </c>
      <c r="CE13" s="601"/>
      <c r="CF13" s="601"/>
      <c r="CG13" s="601"/>
      <c r="CH13" s="601"/>
      <c r="CI13" s="601"/>
      <c r="CJ13" s="601"/>
      <c r="CK13" s="601"/>
      <c r="CL13" s="601"/>
      <c r="CM13" s="601"/>
      <c r="CN13" s="601"/>
      <c r="CO13" s="601"/>
      <c r="CP13" s="601"/>
      <c r="CQ13" s="602"/>
      <c r="CR13" s="586">
        <v>631396</v>
      </c>
      <c r="CS13" s="587"/>
      <c r="CT13" s="587"/>
      <c r="CU13" s="587"/>
      <c r="CV13" s="587"/>
      <c r="CW13" s="587"/>
      <c r="CX13" s="587"/>
      <c r="CY13" s="588"/>
      <c r="CZ13" s="589">
        <v>10.5</v>
      </c>
      <c r="DA13" s="589"/>
      <c r="DB13" s="589"/>
      <c r="DC13" s="589"/>
      <c r="DD13" s="595">
        <v>468369</v>
      </c>
      <c r="DE13" s="587"/>
      <c r="DF13" s="587"/>
      <c r="DG13" s="587"/>
      <c r="DH13" s="587"/>
      <c r="DI13" s="587"/>
      <c r="DJ13" s="587"/>
      <c r="DK13" s="587"/>
      <c r="DL13" s="587"/>
      <c r="DM13" s="587"/>
      <c r="DN13" s="587"/>
      <c r="DO13" s="587"/>
      <c r="DP13" s="588"/>
      <c r="DQ13" s="595">
        <v>310804</v>
      </c>
      <c r="DR13" s="587"/>
      <c r="DS13" s="587"/>
      <c r="DT13" s="587"/>
      <c r="DU13" s="587"/>
      <c r="DV13" s="587"/>
      <c r="DW13" s="587"/>
      <c r="DX13" s="587"/>
      <c r="DY13" s="587"/>
      <c r="DZ13" s="587"/>
      <c r="EA13" s="587"/>
      <c r="EB13" s="587"/>
      <c r="EC13" s="596"/>
    </row>
    <row r="14" spans="2:143" ht="11.25" customHeight="1">
      <c r="B14" s="583" t="s">
        <v>193</v>
      </c>
      <c r="C14" s="584"/>
      <c r="D14" s="584"/>
      <c r="E14" s="584"/>
      <c r="F14" s="584"/>
      <c r="G14" s="584"/>
      <c r="H14" s="584"/>
      <c r="I14" s="584"/>
      <c r="J14" s="584"/>
      <c r="K14" s="584"/>
      <c r="L14" s="584"/>
      <c r="M14" s="584"/>
      <c r="N14" s="584"/>
      <c r="O14" s="584"/>
      <c r="P14" s="584"/>
      <c r="Q14" s="585"/>
      <c r="R14" s="586" t="s">
        <v>66</v>
      </c>
      <c r="S14" s="587"/>
      <c r="T14" s="587"/>
      <c r="U14" s="587"/>
      <c r="V14" s="587"/>
      <c r="W14" s="587"/>
      <c r="X14" s="587"/>
      <c r="Y14" s="588"/>
      <c r="Z14" s="589" t="s">
        <v>66</v>
      </c>
      <c r="AA14" s="589"/>
      <c r="AB14" s="589"/>
      <c r="AC14" s="589"/>
      <c r="AD14" s="590" t="s">
        <v>66</v>
      </c>
      <c r="AE14" s="590"/>
      <c r="AF14" s="590"/>
      <c r="AG14" s="590"/>
      <c r="AH14" s="590"/>
      <c r="AI14" s="590"/>
      <c r="AJ14" s="590"/>
      <c r="AK14" s="590"/>
      <c r="AL14" s="591" t="s">
        <v>66</v>
      </c>
      <c r="AM14" s="592"/>
      <c r="AN14" s="592"/>
      <c r="AO14" s="593"/>
      <c r="AP14" s="583" t="s">
        <v>194</v>
      </c>
      <c r="AQ14" s="584"/>
      <c r="AR14" s="584"/>
      <c r="AS14" s="584"/>
      <c r="AT14" s="584"/>
      <c r="AU14" s="584"/>
      <c r="AV14" s="584"/>
      <c r="AW14" s="584"/>
      <c r="AX14" s="584"/>
      <c r="AY14" s="584"/>
      <c r="AZ14" s="584"/>
      <c r="BA14" s="584"/>
      <c r="BB14" s="584"/>
      <c r="BC14" s="584"/>
      <c r="BD14" s="584"/>
      <c r="BE14" s="584"/>
      <c r="BF14" s="585"/>
      <c r="BG14" s="586">
        <v>16857</v>
      </c>
      <c r="BH14" s="587"/>
      <c r="BI14" s="587"/>
      <c r="BJ14" s="587"/>
      <c r="BK14" s="587"/>
      <c r="BL14" s="587"/>
      <c r="BM14" s="587"/>
      <c r="BN14" s="588"/>
      <c r="BO14" s="589">
        <v>2.7</v>
      </c>
      <c r="BP14" s="589"/>
      <c r="BQ14" s="589"/>
      <c r="BR14" s="589"/>
      <c r="BS14" s="595" t="s">
        <v>66</v>
      </c>
      <c r="BT14" s="587"/>
      <c r="BU14" s="587"/>
      <c r="BV14" s="587"/>
      <c r="BW14" s="587"/>
      <c r="BX14" s="587"/>
      <c r="BY14" s="587"/>
      <c r="BZ14" s="587"/>
      <c r="CA14" s="587"/>
      <c r="CB14" s="596"/>
      <c r="CD14" s="600" t="s">
        <v>195</v>
      </c>
      <c r="CE14" s="601"/>
      <c r="CF14" s="601"/>
      <c r="CG14" s="601"/>
      <c r="CH14" s="601"/>
      <c r="CI14" s="601"/>
      <c r="CJ14" s="601"/>
      <c r="CK14" s="601"/>
      <c r="CL14" s="601"/>
      <c r="CM14" s="601"/>
      <c r="CN14" s="601"/>
      <c r="CO14" s="601"/>
      <c r="CP14" s="601"/>
      <c r="CQ14" s="602"/>
      <c r="CR14" s="586">
        <v>204397</v>
      </c>
      <c r="CS14" s="587"/>
      <c r="CT14" s="587"/>
      <c r="CU14" s="587"/>
      <c r="CV14" s="587"/>
      <c r="CW14" s="587"/>
      <c r="CX14" s="587"/>
      <c r="CY14" s="588"/>
      <c r="CZ14" s="589">
        <v>3.4</v>
      </c>
      <c r="DA14" s="589"/>
      <c r="DB14" s="589"/>
      <c r="DC14" s="589"/>
      <c r="DD14" s="595" t="s">
        <v>66</v>
      </c>
      <c r="DE14" s="587"/>
      <c r="DF14" s="587"/>
      <c r="DG14" s="587"/>
      <c r="DH14" s="587"/>
      <c r="DI14" s="587"/>
      <c r="DJ14" s="587"/>
      <c r="DK14" s="587"/>
      <c r="DL14" s="587"/>
      <c r="DM14" s="587"/>
      <c r="DN14" s="587"/>
      <c r="DO14" s="587"/>
      <c r="DP14" s="588"/>
      <c r="DQ14" s="595">
        <v>194297</v>
      </c>
      <c r="DR14" s="587"/>
      <c r="DS14" s="587"/>
      <c r="DT14" s="587"/>
      <c r="DU14" s="587"/>
      <c r="DV14" s="587"/>
      <c r="DW14" s="587"/>
      <c r="DX14" s="587"/>
      <c r="DY14" s="587"/>
      <c r="DZ14" s="587"/>
      <c r="EA14" s="587"/>
      <c r="EB14" s="587"/>
      <c r="EC14" s="596"/>
    </row>
    <row r="15" spans="2:143" ht="11.25" customHeight="1">
      <c r="B15" s="583" t="s">
        <v>196</v>
      </c>
      <c r="C15" s="584"/>
      <c r="D15" s="584"/>
      <c r="E15" s="584"/>
      <c r="F15" s="584"/>
      <c r="G15" s="584"/>
      <c r="H15" s="584"/>
      <c r="I15" s="584"/>
      <c r="J15" s="584"/>
      <c r="K15" s="584"/>
      <c r="L15" s="584"/>
      <c r="M15" s="584"/>
      <c r="N15" s="584"/>
      <c r="O15" s="584"/>
      <c r="P15" s="584"/>
      <c r="Q15" s="585"/>
      <c r="R15" s="586">
        <v>637</v>
      </c>
      <c r="S15" s="587"/>
      <c r="T15" s="587"/>
      <c r="U15" s="587"/>
      <c r="V15" s="587"/>
      <c r="W15" s="587"/>
      <c r="X15" s="587"/>
      <c r="Y15" s="588"/>
      <c r="Z15" s="589">
        <v>0</v>
      </c>
      <c r="AA15" s="589"/>
      <c r="AB15" s="589"/>
      <c r="AC15" s="589"/>
      <c r="AD15" s="590">
        <v>637</v>
      </c>
      <c r="AE15" s="590"/>
      <c r="AF15" s="590"/>
      <c r="AG15" s="590"/>
      <c r="AH15" s="590"/>
      <c r="AI15" s="590"/>
      <c r="AJ15" s="590"/>
      <c r="AK15" s="590"/>
      <c r="AL15" s="591">
        <v>0</v>
      </c>
      <c r="AM15" s="592"/>
      <c r="AN15" s="592"/>
      <c r="AO15" s="593"/>
      <c r="AP15" s="583" t="s">
        <v>197</v>
      </c>
      <c r="AQ15" s="584"/>
      <c r="AR15" s="584"/>
      <c r="AS15" s="584"/>
      <c r="AT15" s="584"/>
      <c r="AU15" s="584"/>
      <c r="AV15" s="584"/>
      <c r="AW15" s="584"/>
      <c r="AX15" s="584"/>
      <c r="AY15" s="584"/>
      <c r="AZ15" s="584"/>
      <c r="BA15" s="584"/>
      <c r="BB15" s="584"/>
      <c r="BC15" s="584"/>
      <c r="BD15" s="584"/>
      <c r="BE15" s="584"/>
      <c r="BF15" s="585"/>
      <c r="BG15" s="586">
        <v>30591</v>
      </c>
      <c r="BH15" s="587"/>
      <c r="BI15" s="587"/>
      <c r="BJ15" s="587"/>
      <c r="BK15" s="587"/>
      <c r="BL15" s="587"/>
      <c r="BM15" s="587"/>
      <c r="BN15" s="588"/>
      <c r="BO15" s="589">
        <v>4.8</v>
      </c>
      <c r="BP15" s="589"/>
      <c r="BQ15" s="589"/>
      <c r="BR15" s="589"/>
      <c r="BS15" s="595" t="s">
        <v>66</v>
      </c>
      <c r="BT15" s="587"/>
      <c r="BU15" s="587"/>
      <c r="BV15" s="587"/>
      <c r="BW15" s="587"/>
      <c r="BX15" s="587"/>
      <c r="BY15" s="587"/>
      <c r="BZ15" s="587"/>
      <c r="CA15" s="587"/>
      <c r="CB15" s="596"/>
      <c r="CD15" s="600" t="s">
        <v>198</v>
      </c>
      <c r="CE15" s="601"/>
      <c r="CF15" s="601"/>
      <c r="CG15" s="601"/>
      <c r="CH15" s="601"/>
      <c r="CI15" s="601"/>
      <c r="CJ15" s="601"/>
      <c r="CK15" s="601"/>
      <c r="CL15" s="601"/>
      <c r="CM15" s="601"/>
      <c r="CN15" s="601"/>
      <c r="CO15" s="601"/>
      <c r="CP15" s="601"/>
      <c r="CQ15" s="602"/>
      <c r="CR15" s="586">
        <v>427267</v>
      </c>
      <c r="CS15" s="587"/>
      <c r="CT15" s="587"/>
      <c r="CU15" s="587"/>
      <c r="CV15" s="587"/>
      <c r="CW15" s="587"/>
      <c r="CX15" s="587"/>
      <c r="CY15" s="588"/>
      <c r="CZ15" s="589">
        <v>7.1</v>
      </c>
      <c r="DA15" s="589"/>
      <c r="DB15" s="589"/>
      <c r="DC15" s="589"/>
      <c r="DD15" s="595">
        <v>14530</v>
      </c>
      <c r="DE15" s="587"/>
      <c r="DF15" s="587"/>
      <c r="DG15" s="587"/>
      <c r="DH15" s="587"/>
      <c r="DI15" s="587"/>
      <c r="DJ15" s="587"/>
      <c r="DK15" s="587"/>
      <c r="DL15" s="587"/>
      <c r="DM15" s="587"/>
      <c r="DN15" s="587"/>
      <c r="DO15" s="587"/>
      <c r="DP15" s="588"/>
      <c r="DQ15" s="595">
        <v>340103</v>
      </c>
      <c r="DR15" s="587"/>
      <c r="DS15" s="587"/>
      <c r="DT15" s="587"/>
      <c r="DU15" s="587"/>
      <c r="DV15" s="587"/>
      <c r="DW15" s="587"/>
      <c r="DX15" s="587"/>
      <c r="DY15" s="587"/>
      <c r="DZ15" s="587"/>
      <c r="EA15" s="587"/>
      <c r="EB15" s="587"/>
      <c r="EC15" s="596"/>
    </row>
    <row r="16" spans="2:143" ht="11.25" customHeight="1">
      <c r="B16" s="583" t="s">
        <v>199</v>
      </c>
      <c r="C16" s="584"/>
      <c r="D16" s="584"/>
      <c r="E16" s="584"/>
      <c r="F16" s="584"/>
      <c r="G16" s="584"/>
      <c r="H16" s="584"/>
      <c r="I16" s="584"/>
      <c r="J16" s="584"/>
      <c r="K16" s="584"/>
      <c r="L16" s="584"/>
      <c r="M16" s="584"/>
      <c r="N16" s="584"/>
      <c r="O16" s="584"/>
      <c r="P16" s="584"/>
      <c r="Q16" s="585"/>
      <c r="R16" s="586">
        <v>2354419</v>
      </c>
      <c r="S16" s="587"/>
      <c r="T16" s="587"/>
      <c r="U16" s="587"/>
      <c r="V16" s="587"/>
      <c r="W16" s="587"/>
      <c r="X16" s="587"/>
      <c r="Y16" s="588"/>
      <c r="Z16" s="589">
        <v>36.799999999999997</v>
      </c>
      <c r="AA16" s="589"/>
      <c r="AB16" s="589"/>
      <c r="AC16" s="589"/>
      <c r="AD16" s="590">
        <v>2166723</v>
      </c>
      <c r="AE16" s="590"/>
      <c r="AF16" s="590"/>
      <c r="AG16" s="590"/>
      <c r="AH16" s="590"/>
      <c r="AI16" s="590"/>
      <c r="AJ16" s="590"/>
      <c r="AK16" s="590"/>
      <c r="AL16" s="591">
        <v>72.599999999999994</v>
      </c>
      <c r="AM16" s="592"/>
      <c r="AN16" s="592"/>
      <c r="AO16" s="593"/>
      <c r="AP16" s="583" t="s">
        <v>200</v>
      </c>
      <c r="AQ16" s="584"/>
      <c r="AR16" s="584"/>
      <c r="AS16" s="584"/>
      <c r="AT16" s="584"/>
      <c r="AU16" s="584"/>
      <c r="AV16" s="584"/>
      <c r="AW16" s="584"/>
      <c r="AX16" s="584"/>
      <c r="AY16" s="584"/>
      <c r="AZ16" s="584"/>
      <c r="BA16" s="584"/>
      <c r="BB16" s="584"/>
      <c r="BC16" s="584"/>
      <c r="BD16" s="584"/>
      <c r="BE16" s="584"/>
      <c r="BF16" s="585"/>
      <c r="BG16" s="586">
        <v>731</v>
      </c>
      <c r="BH16" s="587"/>
      <c r="BI16" s="587"/>
      <c r="BJ16" s="587"/>
      <c r="BK16" s="587"/>
      <c r="BL16" s="587"/>
      <c r="BM16" s="587"/>
      <c r="BN16" s="588"/>
      <c r="BO16" s="589">
        <v>0.1</v>
      </c>
      <c r="BP16" s="589"/>
      <c r="BQ16" s="589"/>
      <c r="BR16" s="589"/>
      <c r="BS16" s="595" t="s">
        <v>66</v>
      </c>
      <c r="BT16" s="587"/>
      <c r="BU16" s="587"/>
      <c r="BV16" s="587"/>
      <c r="BW16" s="587"/>
      <c r="BX16" s="587"/>
      <c r="BY16" s="587"/>
      <c r="BZ16" s="587"/>
      <c r="CA16" s="587"/>
      <c r="CB16" s="596"/>
      <c r="CD16" s="600" t="s">
        <v>201</v>
      </c>
      <c r="CE16" s="601"/>
      <c r="CF16" s="601"/>
      <c r="CG16" s="601"/>
      <c r="CH16" s="601"/>
      <c r="CI16" s="601"/>
      <c r="CJ16" s="601"/>
      <c r="CK16" s="601"/>
      <c r="CL16" s="601"/>
      <c r="CM16" s="601"/>
      <c r="CN16" s="601"/>
      <c r="CO16" s="601"/>
      <c r="CP16" s="601"/>
      <c r="CQ16" s="602"/>
      <c r="CR16" s="586" t="s">
        <v>66</v>
      </c>
      <c r="CS16" s="587"/>
      <c r="CT16" s="587"/>
      <c r="CU16" s="587"/>
      <c r="CV16" s="587"/>
      <c r="CW16" s="587"/>
      <c r="CX16" s="587"/>
      <c r="CY16" s="588"/>
      <c r="CZ16" s="589" t="s">
        <v>66</v>
      </c>
      <c r="DA16" s="589"/>
      <c r="DB16" s="589"/>
      <c r="DC16" s="589"/>
      <c r="DD16" s="595" t="s">
        <v>66</v>
      </c>
      <c r="DE16" s="587"/>
      <c r="DF16" s="587"/>
      <c r="DG16" s="587"/>
      <c r="DH16" s="587"/>
      <c r="DI16" s="587"/>
      <c r="DJ16" s="587"/>
      <c r="DK16" s="587"/>
      <c r="DL16" s="587"/>
      <c r="DM16" s="587"/>
      <c r="DN16" s="587"/>
      <c r="DO16" s="587"/>
      <c r="DP16" s="588"/>
      <c r="DQ16" s="595" t="s">
        <v>66</v>
      </c>
      <c r="DR16" s="587"/>
      <c r="DS16" s="587"/>
      <c r="DT16" s="587"/>
      <c r="DU16" s="587"/>
      <c r="DV16" s="587"/>
      <c r="DW16" s="587"/>
      <c r="DX16" s="587"/>
      <c r="DY16" s="587"/>
      <c r="DZ16" s="587"/>
      <c r="EA16" s="587"/>
      <c r="EB16" s="587"/>
      <c r="EC16" s="596"/>
    </row>
    <row r="17" spans="2:133" ht="11.25" customHeight="1">
      <c r="B17" s="583" t="s">
        <v>202</v>
      </c>
      <c r="C17" s="584"/>
      <c r="D17" s="584"/>
      <c r="E17" s="584"/>
      <c r="F17" s="584"/>
      <c r="G17" s="584"/>
      <c r="H17" s="584"/>
      <c r="I17" s="584"/>
      <c r="J17" s="584"/>
      <c r="K17" s="584"/>
      <c r="L17" s="584"/>
      <c r="M17" s="584"/>
      <c r="N17" s="584"/>
      <c r="O17" s="584"/>
      <c r="P17" s="584"/>
      <c r="Q17" s="585"/>
      <c r="R17" s="586">
        <v>2166723</v>
      </c>
      <c r="S17" s="587"/>
      <c r="T17" s="587"/>
      <c r="U17" s="587"/>
      <c r="V17" s="587"/>
      <c r="W17" s="587"/>
      <c r="X17" s="587"/>
      <c r="Y17" s="588"/>
      <c r="Z17" s="589">
        <v>33.9</v>
      </c>
      <c r="AA17" s="589"/>
      <c r="AB17" s="589"/>
      <c r="AC17" s="589"/>
      <c r="AD17" s="590">
        <v>2166723</v>
      </c>
      <c r="AE17" s="590"/>
      <c r="AF17" s="590"/>
      <c r="AG17" s="590"/>
      <c r="AH17" s="590"/>
      <c r="AI17" s="590"/>
      <c r="AJ17" s="590"/>
      <c r="AK17" s="590"/>
      <c r="AL17" s="591">
        <v>72.599999999999994</v>
      </c>
      <c r="AM17" s="592"/>
      <c r="AN17" s="592"/>
      <c r="AO17" s="593"/>
      <c r="AP17" s="583" t="s">
        <v>203</v>
      </c>
      <c r="AQ17" s="584"/>
      <c r="AR17" s="584"/>
      <c r="AS17" s="584"/>
      <c r="AT17" s="584"/>
      <c r="AU17" s="584"/>
      <c r="AV17" s="584"/>
      <c r="AW17" s="584"/>
      <c r="AX17" s="584"/>
      <c r="AY17" s="584"/>
      <c r="AZ17" s="584"/>
      <c r="BA17" s="584"/>
      <c r="BB17" s="584"/>
      <c r="BC17" s="584"/>
      <c r="BD17" s="584"/>
      <c r="BE17" s="584"/>
      <c r="BF17" s="585"/>
      <c r="BG17" s="586" t="s">
        <v>66</v>
      </c>
      <c r="BH17" s="587"/>
      <c r="BI17" s="587"/>
      <c r="BJ17" s="587"/>
      <c r="BK17" s="587"/>
      <c r="BL17" s="587"/>
      <c r="BM17" s="587"/>
      <c r="BN17" s="588"/>
      <c r="BO17" s="589" t="s">
        <v>66</v>
      </c>
      <c r="BP17" s="589"/>
      <c r="BQ17" s="589"/>
      <c r="BR17" s="589"/>
      <c r="BS17" s="595" t="s">
        <v>66</v>
      </c>
      <c r="BT17" s="587"/>
      <c r="BU17" s="587"/>
      <c r="BV17" s="587"/>
      <c r="BW17" s="587"/>
      <c r="BX17" s="587"/>
      <c r="BY17" s="587"/>
      <c r="BZ17" s="587"/>
      <c r="CA17" s="587"/>
      <c r="CB17" s="596"/>
      <c r="CD17" s="600" t="s">
        <v>204</v>
      </c>
      <c r="CE17" s="601"/>
      <c r="CF17" s="601"/>
      <c r="CG17" s="601"/>
      <c r="CH17" s="601"/>
      <c r="CI17" s="601"/>
      <c r="CJ17" s="601"/>
      <c r="CK17" s="601"/>
      <c r="CL17" s="601"/>
      <c r="CM17" s="601"/>
      <c r="CN17" s="601"/>
      <c r="CO17" s="601"/>
      <c r="CP17" s="601"/>
      <c r="CQ17" s="602"/>
      <c r="CR17" s="586">
        <v>820362</v>
      </c>
      <c r="CS17" s="587"/>
      <c r="CT17" s="587"/>
      <c r="CU17" s="587"/>
      <c r="CV17" s="587"/>
      <c r="CW17" s="587"/>
      <c r="CX17" s="587"/>
      <c r="CY17" s="588"/>
      <c r="CZ17" s="589">
        <v>13.6</v>
      </c>
      <c r="DA17" s="589"/>
      <c r="DB17" s="589"/>
      <c r="DC17" s="589"/>
      <c r="DD17" s="595" t="s">
        <v>66</v>
      </c>
      <c r="DE17" s="587"/>
      <c r="DF17" s="587"/>
      <c r="DG17" s="587"/>
      <c r="DH17" s="587"/>
      <c r="DI17" s="587"/>
      <c r="DJ17" s="587"/>
      <c r="DK17" s="587"/>
      <c r="DL17" s="587"/>
      <c r="DM17" s="587"/>
      <c r="DN17" s="587"/>
      <c r="DO17" s="587"/>
      <c r="DP17" s="588"/>
      <c r="DQ17" s="595">
        <v>804942</v>
      </c>
      <c r="DR17" s="587"/>
      <c r="DS17" s="587"/>
      <c r="DT17" s="587"/>
      <c r="DU17" s="587"/>
      <c r="DV17" s="587"/>
      <c r="DW17" s="587"/>
      <c r="DX17" s="587"/>
      <c r="DY17" s="587"/>
      <c r="DZ17" s="587"/>
      <c r="EA17" s="587"/>
      <c r="EB17" s="587"/>
      <c r="EC17" s="596"/>
    </row>
    <row r="18" spans="2:133" ht="11.25" customHeight="1">
      <c r="B18" s="583" t="s">
        <v>205</v>
      </c>
      <c r="C18" s="584"/>
      <c r="D18" s="584"/>
      <c r="E18" s="584"/>
      <c r="F18" s="584"/>
      <c r="G18" s="584"/>
      <c r="H18" s="584"/>
      <c r="I18" s="584"/>
      <c r="J18" s="584"/>
      <c r="K18" s="584"/>
      <c r="L18" s="584"/>
      <c r="M18" s="584"/>
      <c r="N18" s="584"/>
      <c r="O18" s="584"/>
      <c r="P18" s="584"/>
      <c r="Q18" s="585"/>
      <c r="R18" s="586">
        <v>187696</v>
      </c>
      <c r="S18" s="587"/>
      <c r="T18" s="587"/>
      <c r="U18" s="587"/>
      <c r="V18" s="587"/>
      <c r="W18" s="587"/>
      <c r="X18" s="587"/>
      <c r="Y18" s="588"/>
      <c r="Z18" s="589">
        <v>2.9</v>
      </c>
      <c r="AA18" s="589"/>
      <c r="AB18" s="589"/>
      <c r="AC18" s="589"/>
      <c r="AD18" s="590" t="s">
        <v>66</v>
      </c>
      <c r="AE18" s="590"/>
      <c r="AF18" s="590"/>
      <c r="AG18" s="590"/>
      <c r="AH18" s="590"/>
      <c r="AI18" s="590"/>
      <c r="AJ18" s="590"/>
      <c r="AK18" s="590"/>
      <c r="AL18" s="591" t="s">
        <v>66</v>
      </c>
      <c r="AM18" s="592"/>
      <c r="AN18" s="592"/>
      <c r="AO18" s="593"/>
      <c r="AP18" s="583" t="s">
        <v>206</v>
      </c>
      <c r="AQ18" s="584"/>
      <c r="AR18" s="584"/>
      <c r="AS18" s="584"/>
      <c r="AT18" s="584"/>
      <c r="AU18" s="584"/>
      <c r="AV18" s="584"/>
      <c r="AW18" s="584"/>
      <c r="AX18" s="584"/>
      <c r="AY18" s="584"/>
      <c r="AZ18" s="584"/>
      <c r="BA18" s="584"/>
      <c r="BB18" s="584"/>
      <c r="BC18" s="584"/>
      <c r="BD18" s="584"/>
      <c r="BE18" s="584"/>
      <c r="BF18" s="585"/>
      <c r="BG18" s="586" t="s">
        <v>66</v>
      </c>
      <c r="BH18" s="587"/>
      <c r="BI18" s="587"/>
      <c r="BJ18" s="587"/>
      <c r="BK18" s="587"/>
      <c r="BL18" s="587"/>
      <c r="BM18" s="587"/>
      <c r="BN18" s="588"/>
      <c r="BO18" s="589" t="s">
        <v>66</v>
      </c>
      <c r="BP18" s="589"/>
      <c r="BQ18" s="589"/>
      <c r="BR18" s="589"/>
      <c r="BS18" s="595" t="s">
        <v>66</v>
      </c>
      <c r="BT18" s="587"/>
      <c r="BU18" s="587"/>
      <c r="BV18" s="587"/>
      <c r="BW18" s="587"/>
      <c r="BX18" s="587"/>
      <c r="BY18" s="587"/>
      <c r="BZ18" s="587"/>
      <c r="CA18" s="587"/>
      <c r="CB18" s="596"/>
      <c r="CD18" s="600" t="s">
        <v>207</v>
      </c>
      <c r="CE18" s="601"/>
      <c r="CF18" s="601"/>
      <c r="CG18" s="601"/>
      <c r="CH18" s="601"/>
      <c r="CI18" s="601"/>
      <c r="CJ18" s="601"/>
      <c r="CK18" s="601"/>
      <c r="CL18" s="601"/>
      <c r="CM18" s="601"/>
      <c r="CN18" s="601"/>
      <c r="CO18" s="601"/>
      <c r="CP18" s="601"/>
      <c r="CQ18" s="602"/>
      <c r="CR18" s="586" t="s">
        <v>66</v>
      </c>
      <c r="CS18" s="587"/>
      <c r="CT18" s="587"/>
      <c r="CU18" s="587"/>
      <c r="CV18" s="587"/>
      <c r="CW18" s="587"/>
      <c r="CX18" s="587"/>
      <c r="CY18" s="588"/>
      <c r="CZ18" s="589" t="s">
        <v>66</v>
      </c>
      <c r="DA18" s="589"/>
      <c r="DB18" s="589"/>
      <c r="DC18" s="589"/>
      <c r="DD18" s="595" t="s">
        <v>66</v>
      </c>
      <c r="DE18" s="587"/>
      <c r="DF18" s="587"/>
      <c r="DG18" s="587"/>
      <c r="DH18" s="587"/>
      <c r="DI18" s="587"/>
      <c r="DJ18" s="587"/>
      <c r="DK18" s="587"/>
      <c r="DL18" s="587"/>
      <c r="DM18" s="587"/>
      <c r="DN18" s="587"/>
      <c r="DO18" s="587"/>
      <c r="DP18" s="588"/>
      <c r="DQ18" s="595" t="s">
        <v>66</v>
      </c>
      <c r="DR18" s="587"/>
      <c r="DS18" s="587"/>
      <c r="DT18" s="587"/>
      <c r="DU18" s="587"/>
      <c r="DV18" s="587"/>
      <c r="DW18" s="587"/>
      <c r="DX18" s="587"/>
      <c r="DY18" s="587"/>
      <c r="DZ18" s="587"/>
      <c r="EA18" s="587"/>
      <c r="EB18" s="587"/>
      <c r="EC18" s="596"/>
    </row>
    <row r="19" spans="2:133" ht="11.25" customHeight="1">
      <c r="B19" s="583" t="s">
        <v>208</v>
      </c>
      <c r="C19" s="584"/>
      <c r="D19" s="584"/>
      <c r="E19" s="584"/>
      <c r="F19" s="584"/>
      <c r="G19" s="584"/>
      <c r="H19" s="584"/>
      <c r="I19" s="584"/>
      <c r="J19" s="584"/>
      <c r="K19" s="584"/>
      <c r="L19" s="584"/>
      <c r="M19" s="584"/>
      <c r="N19" s="584"/>
      <c r="O19" s="584"/>
      <c r="P19" s="584"/>
      <c r="Q19" s="585"/>
      <c r="R19" s="586" t="s">
        <v>66</v>
      </c>
      <c r="S19" s="587"/>
      <c r="T19" s="587"/>
      <c r="U19" s="587"/>
      <c r="V19" s="587"/>
      <c r="W19" s="587"/>
      <c r="X19" s="587"/>
      <c r="Y19" s="588"/>
      <c r="Z19" s="589" t="s">
        <v>66</v>
      </c>
      <c r="AA19" s="589"/>
      <c r="AB19" s="589"/>
      <c r="AC19" s="589"/>
      <c r="AD19" s="590" t="s">
        <v>66</v>
      </c>
      <c r="AE19" s="590"/>
      <c r="AF19" s="590"/>
      <c r="AG19" s="590"/>
      <c r="AH19" s="590"/>
      <c r="AI19" s="590"/>
      <c r="AJ19" s="590"/>
      <c r="AK19" s="590"/>
      <c r="AL19" s="591" t="s">
        <v>66</v>
      </c>
      <c r="AM19" s="592"/>
      <c r="AN19" s="592"/>
      <c r="AO19" s="593"/>
      <c r="AP19" s="583" t="s">
        <v>209</v>
      </c>
      <c r="AQ19" s="584"/>
      <c r="AR19" s="584"/>
      <c r="AS19" s="584"/>
      <c r="AT19" s="584"/>
      <c r="AU19" s="584"/>
      <c r="AV19" s="584"/>
      <c r="AW19" s="584"/>
      <c r="AX19" s="584"/>
      <c r="AY19" s="584"/>
      <c r="AZ19" s="584"/>
      <c r="BA19" s="584"/>
      <c r="BB19" s="584"/>
      <c r="BC19" s="584"/>
      <c r="BD19" s="584"/>
      <c r="BE19" s="584"/>
      <c r="BF19" s="585"/>
      <c r="BG19" s="586" t="s">
        <v>66</v>
      </c>
      <c r="BH19" s="587"/>
      <c r="BI19" s="587"/>
      <c r="BJ19" s="587"/>
      <c r="BK19" s="587"/>
      <c r="BL19" s="587"/>
      <c r="BM19" s="587"/>
      <c r="BN19" s="588"/>
      <c r="BO19" s="589" t="s">
        <v>66</v>
      </c>
      <c r="BP19" s="589"/>
      <c r="BQ19" s="589"/>
      <c r="BR19" s="589"/>
      <c r="BS19" s="595" t="s">
        <v>66</v>
      </c>
      <c r="BT19" s="587"/>
      <c r="BU19" s="587"/>
      <c r="BV19" s="587"/>
      <c r="BW19" s="587"/>
      <c r="BX19" s="587"/>
      <c r="BY19" s="587"/>
      <c r="BZ19" s="587"/>
      <c r="CA19" s="587"/>
      <c r="CB19" s="596"/>
      <c r="CD19" s="600" t="s">
        <v>210</v>
      </c>
      <c r="CE19" s="601"/>
      <c r="CF19" s="601"/>
      <c r="CG19" s="601"/>
      <c r="CH19" s="601"/>
      <c r="CI19" s="601"/>
      <c r="CJ19" s="601"/>
      <c r="CK19" s="601"/>
      <c r="CL19" s="601"/>
      <c r="CM19" s="601"/>
      <c r="CN19" s="601"/>
      <c r="CO19" s="601"/>
      <c r="CP19" s="601"/>
      <c r="CQ19" s="602"/>
      <c r="CR19" s="586" t="s">
        <v>66</v>
      </c>
      <c r="CS19" s="587"/>
      <c r="CT19" s="587"/>
      <c r="CU19" s="587"/>
      <c r="CV19" s="587"/>
      <c r="CW19" s="587"/>
      <c r="CX19" s="587"/>
      <c r="CY19" s="588"/>
      <c r="CZ19" s="589" t="s">
        <v>66</v>
      </c>
      <c r="DA19" s="589"/>
      <c r="DB19" s="589"/>
      <c r="DC19" s="589"/>
      <c r="DD19" s="595" t="s">
        <v>66</v>
      </c>
      <c r="DE19" s="587"/>
      <c r="DF19" s="587"/>
      <c r="DG19" s="587"/>
      <c r="DH19" s="587"/>
      <c r="DI19" s="587"/>
      <c r="DJ19" s="587"/>
      <c r="DK19" s="587"/>
      <c r="DL19" s="587"/>
      <c r="DM19" s="587"/>
      <c r="DN19" s="587"/>
      <c r="DO19" s="587"/>
      <c r="DP19" s="588"/>
      <c r="DQ19" s="595" t="s">
        <v>66</v>
      </c>
      <c r="DR19" s="587"/>
      <c r="DS19" s="587"/>
      <c r="DT19" s="587"/>
      <c r="DU19" s="587"/>
      <c r="DV19" s="587"/>
      <c r="DW19" s="587"/>
      <c r="DX19" s="587"/>
      <c r="DY19" s="587"/>
      <c r="DZ19" s="587"/>
      <c r="EA19" s="587"/>
      <c r="EB19" s="587"/>
      <c r="EC19" s="596"/>
    </row>
    <row r="20" spans="2:133" ht="11.25" customHeight="1">
      <c r="B20" s="583" t="s">
        <v>211</v>
      </c>
      <c r="C20" s="584"/>
      <c r="D20" s="584"/>
      <c r="E20" s="584"/>
      <c r="F20" s="584"/>
      <c r="G20" s="584"/>
      <c r="H20" s="584"/>
      <c r="I20" s="584"/>
      <c r="J20" s="584"/>
      <c r="K20" s="584"/>
      <c r="L20" s="584"/>
      <c r="M20" s="584"/>
      <c r="N20" s="584"/>
      <c r="O20" s="584"/>
      <c r="P20" s="584"/>
      <c r="Q20" s="585"/>
      <c r="R20" s="586">
        <v>3095763</v>
      </c>
      <c r="S20" s="587"/>
      <c r="T20" s="587"/>
      <c r="U20" s="587"/>
      <c r="V20" s="587"/>
      <c r="W20" s="587"/>
      <c r="X20" s="587"/>
      <c r="Y20" s="588"/>
      <c r="Z20" s="589">
        <v>48.4</v>
      </c>
      <c r="AA20" s="589"/>
      <c r="AB20" s="589"/>
      <c r="AC20" s="589"/>
      <c r="AD20" s="590">
        <v>2908067</v>
      </c>
      <c r="AE20" s="590"/>
      <c r="AF20" s="590"/>
      <c r="AG20" s="590"/>
      <c r="AH20" s="590"/>
      <c r="AI20" s="590"/>
      <c r="AJ20" s="590"/>
      <c r="AK20" s="590"/>
      <c r="AL20" s="591">
        <v>97.4</v>
      </c>
      <c r="AM20" s="592"/>
      <c r="AN20" s="592"/>
      <c r="AO20" s="593"/>
      <c r="AP20" s="583" t="s">
        <v>212</v>
      </c>
      <c r="AQ20" s="584"/>
      <c r="AR20" s="584"/>
      <c r="AS20" s="584"/>
      <c r="AT20" s="584"/>
      <c r="AU20" s="584"/>
      <c r="AV20" s="584"/>
      <c r="AW20" s="584"/>
      <c r="AX20" s="584"/>
      <c r="AY20" s="584"/>
      <c r="AZ20" s="584"/>
      <c r="BA20" s="584"/>
      <c r="BB20" s="584"/>
      <c r="BC20" s="584"/>
      <c r="BD20" s="584"/>
      <c r="BE20" s="584"/>
      <c r="BF20" s="585"/>
      <c r="BG20" s="586" t="s">
        <v>66</v>
      </c>
      <c r="BH20" s="587"/>
      <c r="BI20" s="587"/>
      <c r="BJ20" s="587"/>
      <c r="BK20" s="587"/>
      <c r="BL20" s="587"/>
      <c r="BM20" s="587"/>
      <c r="BN20" s="588"/>
      <c r="BO20" s="589" t="s">
        <v>66</v>
      </c>
      <c r="BP20" s="589"/>
      <c r="BQ20" s="589"/>
      <c r="BR20" s="589"/>
      <c r="BS20" s="595" t="s">
        <v>66</v>
      </c>
      <c r="BT20" s="587"/>
      <c r="BU20" s="587"/>
      <c r="BV20" s="587"/>
      <c r="BW20" s="587"/>
      <c r="BX20" s="587"/>
      <c r="BY20" s="587"/>
      <c r="BZ20" s="587"/>
      <c r="CA20" s="587"/>
      <c r="CB20" s="596"/>
      <c r="CD20" s="600" t="s">
        <v>213</v>
      </c>
      <c r="CE20" s="601"/>
      <c r="CF20" s="601"/>
      <c r="CG20" s="601"/>
      <c r="CH20" s="601"/>
      <c r="CI20" s="601"/>
      <c r="CJ20" s="601"/>
      <c r="CK20" s="601"/>
      <c r="CL20" s="601"/>
      <c r="CM20" s="601"/>
      <c r="CN20" s="601"/>
      <c r="CO20" s="601"/>
      <c r="CP20" s="601"/>
      <c r="CQ20" s="602"/>
      <c r="CR20" s="586">
        <v>6013344</v>
      </c>
      <c r="CS20" s="587"/>
      <c r="CT20" s="587"/>
      <c r="CU20" s="587"/>
      <c r="CV20" s="587"/>
      <c r="CW20" s="587"/>
      <c r="CX20" s="587"/>
      <c r="CY20" s="588"/>
      <c r="CZ20" s="589">
        <v>100</v>
      </c>
      <c r="DA20" s="589"/>
      <c r="DB20" s="589"/>
      <c r="DC20" s="589"/>
      <c r="DD20" s="595">
        <v>1430113</v>
      </c>
      <c r="DE20" s="587"/>
      <c r="DF20" s="587"/>
      <c r="DG20" s="587"/>
      <c r="DH20" s="587"/>
      <c r="DI20" s="587"/>
      <c r="DJ20" s="587"/>
      <c r="DK20" s="587"/>
      <c r="DL20" s="587"/>
      <c r="DM20" s="587"/>
      <c r="DN20" s="587"/>
      <c r="DO20" s="587"/>
      <c r="DP20" s="588"/>
      <c r="DQ20" s="595">
        <v>3958457</v>
      </c>
      <c r="DR20" s="587"/>
      <c r="DS20" s="587"/>
      <c r="DT20" s="587"/>
      <c r="DU20" s="587"/>
      <c r="DV20" s="587"/>
      <c r="DW20" s="587"/>
      <c r="DX20" s="587"/>
      <c r="DY20" s="587"/>
      <c r="DZ20" s="587"/>
      <c r="EA20" s="587"/>
      <c r="EB20" s="587"/>
      <c r="EC20" s="596"/>
    </row>
    <row r="21" spans="2:133" ht="11.25" customHeight="1">
      <c r="B21" s="583" t="s">
        <v>214</v>
      </c>
      <c r="C21" s="584"/>
      <c r="D21" s="584"/>
      <c r="E21" s="584"/>
      <c r="F21" s="584"/>
      <c r="G21" s="584"/>
      <c r="H21" s="584"/>
      <c r="I21" s="584"/>
      <c r="J21" s="584"/>
      <c r="K21" s="584"/>
      <c r="L21" s="584"/>
      <c r="M21" s="584"/>
      <c r="N21" s="584"/>
      <c r="O21" s="584"/>
      <c r="P21" s="584"/>
      <c r="Q21" s="585"/>
      <c r="R21" s="586">
        <v>1035</v>
      </c>
      <c r="S21" s="587"/>
      <c r="T21" s="587"/>
      <c r="U21" s="587"/>
      <c r="V21" s="587"/>
      <c r="W21" s="587"/>
      <c r="X21" s="587"/>
      <c r="Y21" s="588"/>
      <c r="Z21" s="589">
        <v>0</v>
      </c>
      <c r="AA21" s="589"/>
      <c r="AB21" s="589"/>
      <c r="AC21" s="589"/>
      <c r="AD21" s="590">
        <v>1035</v>
      </c>
      <c r="AE21" s="590"/>
      <c r="AF21" s="590"/>
      <c r="AG21" s="590"/>
      <c r="AH21" s="590"/>
      <c r="AI21" s="590"/>
      <c r="AJ21" s="590"/>
      <c r="AK21" s="590"/>
      <c r="AL21" s="591">
        <v>0</v>
      </c>
      <c r="AM21" s="592"/>
      <c r="AN21" s="592"/>
      <c r="AO21" s="593"/>
      <c r="AP21" s="603" t="s">
        <v>215</v>
      </c>
      <c r="AQ21" s="604"/>
      <c r="AR21" s="604"/>
      <c r="AS21" s="604"/>
      <c r="AT21" s="604"/>
      <c r="AU21" s="604"/>
      <c r="AV21" s="604"/>
      <c r="AW21" s="604"/>
      <c r="AX21" s="604"/>
      <c r="AY21" s="604"/>
      <c r="AZ21" s="604"/>
      <c r="BA21" s="604"/>
      <c r="BB21" s="604"/>
      <c r="BC21" s="604"/>
      <c r="BD21" s="604"/>
      <c r="BE21" s="604"/>
      <c r="BF21" s="605"/>
      <c r="BG21" s="586" t="s">
        <v>66</v>
      </c>
      <c r="BH21" s="587"/>
      <c r="BI21" s="587"/>
      <c r="BJ21" s="587"/>
      <c r="BK21" s="587"/>
      <c r="BL21" s="587"/>
      <c r="BM21" s="587"/>
      <c r="BN21" s="588"/>
      <c r="BO21" s="589" t="s">
        <v>66</v>
      </c>
      <c r="BP21" s="589"/>
      <c r="BQ21" s="589"/>
      <c r="BR21" s="589"/>
      <c r="BS21" s="595" t="s">
        <v>66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216</v>
      </c>
      <c r="C22" s="584"/>
      <c r="D22" s="584"/>
      <c r="E22" s="584"/>
      <c r="F22" s="584"/>
      <c r="G22" s="584"/>
      <c r="H22" s="584"/>
      <c r="I22" s="584"/>
      <c r="J22" s="584"/>
      <c r="K22" s="584"/>
      <c r="L22" s="584"/>
      <c r="M22" s="584"/>
      <c r="N22" s="584"/>
      <c r="O22" s="584"/>
      <c r="P22" s="584"/>
      <c r="Q22" s="585"/>
      <c r="R22" s="586">
        <v>3864</v>
      </c>
      <c r="S22" s="587"/>
      <c r="T22" s="587"/>
      <c r="U22" s="587"/>
      <c r="V22" s="587"/>
      <c r="W22" s="587"/>
      <c r="X22" s="587"/>
      <c r="Y22" s="588"/>
      <c r="Z22" s="589">
        <v>0.1</v>
      </c>
      <c r="AA22" s="589"/>
      <c r="AB22" s="589"/>
      <c r="AC22" s="589"/>
      <c r="AD22" s="590" t="s">
        <v>66</v>
      </c>
      <c r="AE22" s="590"/>
      <c r="AF22" s="590"/>
      <c r="AG22" s="590"/>
      <c r="AH22" s="590"/>
      <c r="AI22" s="590"/>
      <c r="AJ22" s="590"/>
      <c r="AK22" s="590"/>
      <c r="AL22" s="591" t="s">
        <v>66</v>
      </c>
      <c r="AM22" s="592"/>
      <c r="AN22" s="592"/>
      <c r="AO22" s="593"/>
      <c r="AP22" s="603" t="s">
        <v>217</v>
      </c>
      <c r="AQ22" s="604"/>
      <c r="AR22" s="604"/>
      <c r="AS22" s="604"/>
      <c r="AT22" s="604"/>
      <c r="AU22" s="604"/>
      <c r="AV22" s="604"/>
      <c r="AW22" s="604"/>
      <c r="AX22" s="604"/>
      <c r="AY22" s="604"/>
      <c r="AZ22" s="604"/>
      <c r="BA22" s="604"/>
      <c r="BB22" s="604"/>
      <c r="BC22" s="604"/>
      <c r="BD22" s="604"/>
      <c r="BE22" s="604"/>
      <c r="BF22" s="605"/>
      <c r="BG22" s="586" t="s">
        <v>66</v>
      </c>
      <c r="BH22" s="587"/>
      <c r="BI22" s="587"/>
      <c r="BJ22" s="587"/>
      <c r="BK22" s="587"/>
      <c r="BL22" s="587"/>
      <c r="BM22" s="587"/>
      <c r="BN22" s="588"/>
      <c r="BO22" s="589" t="s">
        <v>66</v>
      </c>
      <c r="BP22" s="589"/>
      <c r="BQ22" s="589"/>
      <c r="BR22" s="589"/>
      <c r="BS22" s="595" t="s">
        <v>66</v>
      </c>
      <c r="BT22" s="587"/>
      <c r="BU22" s="587"/>
      <c r="BV22" s="587"/>
      <c r="BW22" s="587"/>
      <c r="BX22" s="587"/>
      <c r="BY22" s="587"/>
      <c r="BZ22" s="587"/>
      <c r="CA22" s="587"/>
      <c r="CB22" s="596"/>
      <c r="CD22" s="568" t="s">
        <v>218</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219</v>
      </c>
      <c r="C23" s="584"/>
      <c r="D23" s="584"/>
      <c r="E23" s="584"/>
      <c r="F23" s="584"/>
      <c r="G23" s="584"/>
      <c r="H23" s="584"/>
      <c r="I23" s="584"/>
      <c r="J23" s="584"/>
      <c r="K23" s="584"/>
      <c r="L23" s="584"/>
      <c r="M23" s="584"/>
      <c r="N23" s="584"/>
      <c r="O23" s="584"/>
      <c r="P23" s="584"/>
      <c r="Q23" s="585"/>
      <c r="R23" s="586">
        <v>51709</v>
      </c>
      <c r="S23" s="587"/>
      <c r="T23" s="587"/>
      <c r="U23" s="587"/>
      <c r="V23" s="587"/>
      <c r="W23" s="587"/>
      <c r="X23" s="587"/>
      <c r="Y23" s="588"/>
      <c r="Z23" s="589">
        <v>0.8</v>
      </c>
      <c r="AA23" s="589"/>
      <c r="AB23" s="589"/>
      <c r="AC23" s="589"/>
      <c r="AD23" s="590" t="s">
        <v>66</v>
      </c>
      <c r="AE23" s="590"/>
      <c r="AF23" s="590"/>
      <c r="AG23" s="590"/>
      <c r="AH23" s="590"/>
      <c r="AI23" s="590"/>
      <c r="AJ23" s="590"/>
      <c r="AK23" s="590"/>
      <c r="AL23" s="591" t="s">
        <v>66</v>
      </c>
      <c r="AM23" s="592"/>
      <c r="AN23" s="592"/>
      <c r="AO23" s="593"/>
      <c r="AP23" s="603" t="s">
        <v>220</v>
      </c>
      <c r="AQ23" s="604"/>
      <c r="AR23" s="604"/>
      <c r="AS23" s="604"/>
      <c r="AT23" s="604"/>
      <c r="AU23" s="604"/>
      <c r="AV23" s="604"/>
      <c r="AW23" s="604"/>
      <c r="AX23" s="604"/>
      <c r="AY23" s="604"/>
      <c r="AZ23" s="604"/>
      <c r="BA23" s="604"/>
      <c r="BB23" s="604"/>
      <c r="BC23" s="604"/>
      <c r="BD23" s="604"/>
      <c r="BE23" s="604"/>
      <c r="BF23" s="605"/>
      <c r="BG23" s="586" t="s">
        <v>66</v>
      </c>
      <c r="BH23" s="587"/>
      <c r="BI23" s="587"/>
      <c r="BJ23" s="587"/>
      <c r="BK23" s="587"/>
      <c r="BL23" s="587"/>
      <c r="BM23" s="587"/>
      <c r="BN23" s="588"/>
      <c r="BO23" s="589" t="s">
        <v>66</v>
      </c>
      <c r="BP23" s="589"/>
      <c r="BQ23" s="589"/>
      <c r="BR23" s="589"/>
      <c r="BS23" s="595" t="s">
        <v>66</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221</v>
      </c>
      <c r="CS23" s="569"/>
      <c r="CT23" s="569"/>
      <c r="CU23" s="569"/>
      <c r="CV23" s="569"/>
      <c r="CW23" s="569"/>
      <c r="CX23" s="569"/>
      <c r="CY23" s="570"/>
      <c r="CZ23" s="568" t="s">
        <v>222</v>
      </c>
      <c r="DA23" s="569"/>
      <c r="DB23" s="569"/>
      <c r="DC23" s="570"/>
      <c r="DD23" s="568" t="s">
        <v>223</v>
      </c>
      <c r="DE23" s="569"/>
      <c r="DF23" s="569"/>
      <c r="DG23" s="569"/>
      <c r="DH23" s="569"/>
      <c r="DI23" s="569"/>
      <c r="DJ23" s="569"/>
      <c r="DK23" s="570"/>
      <c r="DL23" s="609" t="s">
        <v>224</v>
      </c>
      <c r="DM23" s="610"/>
      <c r="DN23" s="610"/>
      <c r="DO23" s="610"/>
      <c r="DP23" s="610"/>
      <c r="DQ23" s="610"/>
      <c r="DR23" s="610"/>
      <c r="DS23" s="610"/>
      <c r="DT23" s="610"/>
      <c r="DU23" s="610"/>
      <c r="DV23" s="611"/>
      <c r="DW23" s="568" t="s">
        <v>225</v>
      </c>
      <c r="DX23" s="569"/>
      <c r="DY23" s="569"/>
      <c r="DZ23" s="569"/>
      <c r="EA23" s="569"/>
      <c r="EB23" s="569"/>
      <c r="EC23" s="570"/>
    </row>
    <row r="24" spans="2:133" ht="11.25" customHeight="1">
      <c r="B24" s="583" t="s">
        <v>226</v>
      </c>
      <c r="C24" s="584"/>
      <c r="D24" s="584"/>
      <c r="E24" s="584"/>
      <c r="F24" s="584"/>
      <c r="G24" s="584"/>
      <c r="H24" s="584"/>
      <c r="I24" s="584"/>
      <c r="J24" s="584"/>
      <c r="K24" s="584"/>
      <c r="L24" s="584"/>
      <c r="M24" s="584"/>
      <c r="N24" s="584"/>
      <c r="O24" s="584"/>
      <c r="P24" s="584"/>
      <c r="Q24" s="585"/>
      <c r="R24" s="586">
        <v>5054</v>
      </c>
      <c r="S24" s="587"/>
      <c r="T24" s="587"/>
      <c r="U24" s="587"/>
      <c r="V24" s="587"/>
      <c r="W24" s="587"/>
      <c r="X24" s="587"/>
      <c r="Y24" s="588"/>
      <c r="Z24" s="589">
        <v>0.1</v>
      </c>
      <c r="AA24" s="589"/>
      <c r="AB24" s="589"/>
      <c r="AC24" s="589"/>
      <c r="AD24" s="590" t="s">
        <v>66</v>
      </c>
      <c r="AE24" s="590"/>
      <c r="AF24" s="590"/>
      <c r="AG24" s="590"/>
      <c r="AH24" s="590"/>
      <c r="AI24" s="590"/>
      <c r="AJ24" s="590"/>
      <c r="AK24" s="590"/>
      <c r="AL24" s="591" t="s">
        <v>66</v>
      </c>
      <c r="AM24" s="592"/>
      <c r="AN24" s="592"/>
      <c r="AO24" s="593"/>
      <c r="AP24" s="603" t="s">
        <v>227</v>
      </c>
      <c r="AQ24" s="604"/>
      <c r="AR24" s="604"/>
      <c r="AS24" s="604"/>
      <c r="AT24" s="604"/>
      <c r="AU24" s="604"/>
      <c r="AV24" s="604"/>
      <c r="AW24" s="604"/>
      <c r="AX24" s="604"/>
      <c r="AY24" s="604"/>
      <c r="AZ24" s="604"/>
      <c r="BA24" s="604"/>
      <c r="BB24" s="604"/>
      <c r="BC24" s="604"/>
      <c r="BD24" s="604"/>
      <c r="BE24" s="604"/>
      <c r="BF24" s="605"/>
      <c r="BG24" s="586" t="s">
        <v>66</v>
      </c>
      <c r="BH24" s="587"/>
      <c r="BI24" s="587"/>
      <c r="BJ24" s="587"/>
      <c r="BK24" s="587"/>
      <c r="BL24" s="587"/>
      <c r="BM24" s="587"/>
      <c r="BN24" s="588"/>
      <c r="BO24" s="589" t="s">
        <v>66</v>
      </c>
      <c r="BP24" s="589"/>
      <c r="BQ24" s="589"/>
      <c r="BR24" s="589"/>
      <c r="BS24" s="595" t="s">
        <v>66</v>
      </c>
      <c r="BT24" s="587"/>
      <c r="BU24" s="587"/>
      <c r="BV24" s="587"/>
      <c r="BW24" s="587"/>
      <c r="BX24" s="587"/>
      <c r="BY24" s="587"/>
      <c r="BZ24" s="587"/>
      <c r="CA24" s="587"/>
      <c r="CB24" s="596"/>
      <c r="CD24" s="597" t="s">
        <v>228</v>
      </c>
      <c r="CE24" s="598"/>
      <c r="CF24" s="598"/>
      <c r="CG24" s="598"/>
      <c r="CH24" s="598"/>
      <c r="CI24" s="598"/>
      <c r="CJ24" s="598"/>
      <c r="CK24" s="598"/>
      <c r="CL24" s="598"/>
      <c r="CM24" s="598"/>
      <c r="CN24" s="598"/>
      <c r="CO24" s="598"/>
      <c r="CP24" s="598"/>
      <c r="CQ24" s="599"/>
      <c r="CR24" s="575">
        <v>2006606</v>
      </c>
      <c r="CS24" s="576"/>
      <c r="CT24" s="576"/>
      <c r="CU24" s="576"/>
      <c r="CV24" s="576"/>
      <c r="CW24" s="576"/>
      <c r="CX24" s="576"/>
      <c r="CY24" s="577"/>
      <c r="CZ24" s="615">
        <v>33.4</v>
      </c>
      <c r="DA24" s="616"/>
      <c r="DB24" s="616"/>
      <c r="DC24" s="617"/>
      <c r="DD24" s="614">
        <v>1766964</v>
      </c>
      <c r="DE24" s="576"/>
      <c r="DF24" s="576"/>
      <c r="DG24" s="576"/>
      <c r="DH24" s="576"/>
      <c r="DI24" s="576"/>
      <c r="DJ24" s="576"/>
      <c r="DK24" s="577"/>
      <c r="DL24" s="614">
        <v>1515360</v>
      </c>
      <c r="DM24" s="576"/>
      <c r="DN24" s="576"/>
      <c r="DO24" s="576"/>
      <c r="DP24" s="576"/>
      <c r="DQ24" s="576"/>
      <c r="DR24" s="576"/>
      <c r="DS24" s="576"/>
      <c r="DT24" s="576"/>
      <c r="DU24" s="576"/>
      <c r="DV24" s="577"/>
      <c r="DW24" s="580">
        <v>48.8</v>
      </c>
      <c r="DX24" s="581"/>
      <c r="DY24" s="581"/>
      <c r="DZ24" s="581"/>
      <c r="EA24" s="581"/>
      <c r="EB24" s="581"/>
      <c r="EC24" s="582"/>
    </row>
    <row r="25" spans="2:133" ht="11.25" customHeight="1">
      <c r="B25" s="583" t="s">
        <v>229</v>
      </c>
      <c r="C25" s="584"/>
      <c r="D25" s="584"/>
      <c r="E25" s="584"/>
      <c r="F25" s="584"/>
      <c r="G25" s="584"/>
      <c r="H25" s="584"/>
      <c r="I25" s="584"/>
      <c r="J25" s="584"/>
      <c r="K25" s="584"/>
      <c r="L25" s="584"/>
      <c r="M25" s="584"/>
      <c r="N25" s="584"/>
      <c r="O25" s="584"/>
      <c r="P25" s="584"/>
      <c r="Q25" s="585"/>
      <c r="R25" s="586">
        <v>828564</v>
      </c>
      <c r="S25" s="587"/>
      <c r="T25" s="587"/>
      <c r="U25" s="587"/>
      <c r="V25" s="587"/>
      <c r="W25" s="587"/>
      <c r="X25" s="587"/>
      <c r="Y25" s="588"/>
      <c r="Z25" s="589">
        <v>13</v>
      </c>
      <c r="AA25" s="589"/>
      <c r="AB25" s="589"/>
      <c r="AC25" s="589"/>
      <c r="AD25" s="590" t="s">
        <v>66</v>
      </c>
      <c r="AE25" s="590"/>
      <c r="AF25" s="590"/>
      <c r="AG25" s="590"/>
      <c r="AH25" s="590"/>
      <c r="AI25" s="590"/>
      <c r="AJ25" s="590"/>
      <c r="AK25" s="590"/>
      <c r="AL25" s="591" t="s">
        <v>66</v>
      </c>
      <c r="AM25" s="592"/>
      <c r="AN25" s="592"/>
      <c r="AO25" s="593"/>
      <c r="AP25" s="603" t="s">
        <v>230</v>
      </c>
      <c r="AQ25" s="604"/>
      <c r="AR25" s="604"/>
      <c r="AS25" s="604"/>
      <c r="AT25" s="604"/>
      <c r="AU25" s="604"/>
      <c r="AV25" s="604"/>
      <c r="AW25" s="604"/>
      <c r="AX25" s="604"/>
      <c r="AY25" s="604"/>
      <c r="AZ25" s="604"/>
      <c r="BA25" s="604"/>
      <c r="BB25" s="604"/>
      <c r="BC25" s="604"/>
      <c r="BD25" s="604"/>
      <c r="BE25" s="604"/>
      <c r="BF25" s="605"/>
      <c r="BG25" s="586" t="s">
        <v>66</v>
      </c>
      <c r="BH25" s="587"/>
      <c r="BI25" s="587"/>
      <c r="BJ25" s="587"/>
      <c r="BK25" s="587"/>
      <c r="BL25" s="587"/>
      <c r="BM25" s="587"/>
      <c r="BN25" s="588"/>
      <c r="BO25" s="589" t="s">
        <v>66</v>
      </c>
      <c r="BP25" s="589"/>
      <c r="BQ25" s="589"/>
      <c r="BR25" s="589"/>
      <c r="BS25" s="595" t="s">
        <v>66</v>
      </c>
      <c r="BT25" s="587"/>
      <c r="BU25" s="587"/>
      <c r="BV25" s="587"/>
      <c r="BW25" s="587"/>
      <c r="BX25" s="587"/>
      <c r="BY25" s="587"/>
      <c r="BZ25" s="587"/>
      <c r="CA25" s="587"/>
      <c r="CB25" s="596"/>
      <c r="CD25" s="600" t="s">
        <v>231</v>
      </c>
      <c r="CE25" s="601"/>
      <c r="CF25" s="601"/>
      <c r="CG25" s="601"/>
      <c r="CH25" s="601"/>
      <c r="CI25" s="601"/>
      <c r="CJ25" s="601"/>
      <c r="CK25" s="601"/>
      <c r="CL25" s="601"/>
      <c r="CM25" s="601"/>
      <c r="CN25" s="601"/>
      <c r="CO25" s="601"/>
      <c r="CP25" s="601"/>
      <c r="CQ25" s="602"/>
      <c r="CR25" s="586">
        <v>824779</v>
      </c>
      <c r="CS25" s="618"/>
      <c r="CT25" s="618"/>
      <c r="CU25" s="618"/>
      <c r="CV25" s="618"/>
      <c r="CW25" s="618"/>
      <c r="CX25" s="618"/>
      <c r="CY25" s="619"/>
      <c r="CZ25" s="620">
        <v>13.7</v>
      </c>
      <c r="DA25" s="621"/>
      <c r="DB25" s="621"/>
      <c r="DC25" s="622"/>
      <c r="DD25" s="595">
        <v>819457</v>
      </c>
      <c r="DE25" s="618"/>
      <c r="DF25" s="618"/>
      <c r="DG25" s="618"/>
      <c r="DH25" s="618"/>
      <c r="DI25" s="618"/>
      <c r="DJ25" s="618"/>
      <c r="DK25" s="619"/>
      <c r="DL25" s="595">
        <v>809096</v>
      </c>
      <c r="DM25" s="618"/>
      <c r="DN25" s="618"/>
      <c r="DO25" s="618"/>
      <c r="DP25" s="618"/>
      <c r="DQ25" s="618"/>
      <c r="DR25" s="618"/>
      <c r="DS25" s="618"/>
      <c r="DT25" s="618"/>
      <c r="DU25" s="618"/>
      <c r="DV25" s="619"/>
      <c r="DW25" s="591">
        <v>26.1</v>
      </c>
      <c r="DX25" s="612"/>
      <c r="DY25" s="612"/>
      <c r="DZ25" s="612"/>
      <c r="EA25" s="612"/>
      <c r="EB25" s="612"/>
      <c r="EC25" s="613"/>
    </row>
    <row r="26" spans="2:133" ht="11.25" customHeight="1">
      <c r="B26" s="623" t="s">
        <v>232</v>
      </c>
      <c r="C26" s="624"/>
      <c r="D26" s="624"/>
      <c r="E26" s="624"/>
      <c r="F26" s="624"/>
      <c r="G26" s="624"/>
      <c r="H26" s="624"/>
      <c r="I26" s="624"/>
      <c r="J26" s="624"/>
      <c r="K26" s="624"/>
      <c r="L26" s="624"/>
      <c r="M26" s="624"/>
      <c r="N26" s="624"/>
      <c r="O26" s="624"/>
      <c r="P26" s="624"/>
      <c r="Q26" s="625"/>
      <c r="R26" s="586">
        <v>76303</v>
      </c>
      <c r="S26" s="587"/>
      <c r="T26" s="587"/>
      <c r="U26" s="587"/>
      <c r="V26" s="587"/>
      <c r="W26" s="587"/>
      <c r="X26" s="587"/>
      <c r="Y26" s="588"/>
      <c r="Z26" s="589">
        <v>1.2</v>
      </c>
      <c r="AA26" s="589"/>
      <c r="AB26" s="589"/>
      <c r="AC26" s="589"/>
      <c r="AD26" s="590">
        <v>76303</v>
      </c>
      <c r="AE26" s="590"/>
      <c r="AF26" s="590"/>
      <c r="AG26" s="590"/>
      <c r="AH26" s="590"/>
      <c r="AI26" s="590"/>
      <c r="AJ26" s="590"/>
      <c r="AK26" s="590"/>
      <c r="AL26" s="591">
        <v>2.6</v>
      </c>
      <c r="AM26" s="592"/>
      <c r="AN26" s="592"/>
      <c r="AO26" s="593"/>
      <c r="AP26" s="603" t="s">
        <v>233</v>
      </c>
      <c r="AQ26" s="626"/>
      <c r="AR26" s="626"/>
      <c r="AS26" s="626"/>
      <c r="AT26" s="626"/>
      <c r="AU26" s="626"/>
      <c r="AV26" s="626"/>
      <c r="AW26" s="626"/>
      <c r="AX26" s="626"/>
      <c r="AY26" s="626"/>
      <c r="AZ26" s="626"/>
      <c r="BA26" s="626"/>
      <c r="BB26" s="626"/>
      <c r="BC26" s="626"/>
      <c r="BD26" s="626"/>
      <c r="BE26" s="626"/>
      <c r="BF26" s="605"/>
      <c r="BG26" s="586" t="s">
        <v>66</v>
      </c>
      <c r="BH26" s="587"/>
      <c r="BI26" s="587"/>
      <c r="BJ26" s="587"/>
      <c r="BK26" s="587"/>
      <c r="BL26" s="587"/>
      <c r="BM26" s="587"/>
      <c r="BN26" s="588"/>
      <c r="BO26" s="589" t="s">
        <v>66</v>
      </c>
      <c r="BP26" s="589"/>
      <c r="BQ26" s="589"/>
      <c r="BR26" s="589"/>
      <c r="BS26" s="595" t="s">
        <v>66</v>
      </c>
      <c r="BT26" s="587"/>
      <c r="BU26" s="587"/>
      <c r="BV26" s="587"/>
      <c r="BW26" s="587"/>
      <c r="BX26" s="587"/>
      <c r="BY26" s="587"/>
      <c r="BZ26" s="587"/>
      <c r="CA26" s="587"/>
      <c r="CB26" s="596"/>
      <c r="CD26" s="600" t="s">
        <v>234</v>
      </c>
      <c r="CE26" s="601"/>
      <c r="CF26" s="601"/>
      <c r="CG26" s="601"/>
      <c r="CH26" s="601"/>
      <c r="CI26" s="601"/>
      <c r="CJ26" s="601"/>
      <c r="CK26" s="601"/>
      <c r="CL26" s="601"/>
      <c r="CM26" s="601"/>
      <c r="CN26" s="601"/>
      <c r="CO26" s="601"/>
      <c r="CP26" s="601"/>
      <c r="CQ26" s="602"/>
      <c r="CR26" s="586">
        <v>508229</v>
      </c>
      <c r="CS26" s="587"/>
      <c r="CT26" s="587"/>
      <c r="CU26" s="587"/>
      <c r="CV26" s="587"/>
      <c r="CW26" s="587"/>
      <c r="CX26" s="587"/>
      <c r="CY26" s="588"/>
      <c r="CZ26" s="620">
        <v>8.5</v>
      </c>
      <c r="DA26" s="621"/>
      <c r="DB26" s="621"/>
      <c r="DC26" s="622"/>
      <c r="DD26" s="595">
        <v>507471</v>
      </c>
      <c r="DE26" s="587"/>
      <c r="DF26" s="587"/>
      <c r="DG26" s="587"/>
      <c r="DH26" s="587"/>
      <c r="DI26" s="587"/>
      <c r="DJ26" s="587"/>
      <c r="DK26" s="588"/>
      <c r="DL26" s="595" t="s">
        <v>165</v>
      </c>
      <c r="DM26" s="587"/>
      <c r="DN26" s="587"/>
      <c r="DO26" s="587"/>
      <c r="DP26" s="587"/>
      <c r="DQ26" s="587"/>
      <c r="DR26" s="587"/>
      <c r="DS26" s="587"/>
      <c r="DT26" s="587"/>
      <c r="DU26" s="587"/>
      <c r="DV26" s="588"/>
      <c r="DW26" s="591" t="s">
        <v>165</v>
      </c>
      <c r="DX26" s="612"/>
      <c r="DY26" s="612"/>
      <c r="DZ26" s="612"/>
      <c r="EA26" s="612"/>
      <c r="EB26" s="612"/>
      <c r="EC26" s="613"/>
    </row>
    <row r="27" spans="2:133" ht="11.25" customHeight="1">
      <c r="B27" s="583" t="s">
        <v>235</v>
      </c>
      <c r="C27" s="584"/>
      <c r="D27" s="584"/>
      <c r="E27" s="584"/>
      <c r="F27" s="584"/>
      <c r="G27" s="584"/>
      <c r="H27" s="584"/>
      <c r="I27" s="584"/>
      <c r="J27" s="584"/>
      <c r="K27" s="584"/>
      <c r="L27" s="584"/>
      <c r="M27" s="584"/>
      <c r="N27" s="584"/>
      <c r="O27" s="584"/>
      <c r="P27" s="584"/>
      <c r="Q27" s="585"/>
      <c r="R27" s="586">
        <v>746764</v>
      </c>
      <c r="S27" s="587"/>
      <c r="T27" s="587"/>
      <c r="U27" s="587"/>
      <c r="V27" s="587"/>
      <c r="W27" s="587"/>
      <c r="X27" s="587"/>
      <c r="Y27" s="588"/>
      <c r="Z27" s="589">
        <v>11.7</v>
      </c>
      <c r="AA27" s="589"/>
      <c r="AB27" s="589"/>
      <c r="AC27" s="589"/>
      <c r="AD27" s="590" t="s">
        <v>66</v>
      </c>
      <c r="AE27" s="590"/>
      <c r="AF27" s="590"/>
      <c r="AG27" s="590"/>
      <c r="AH27" s="590"/>
      <c r="AI27" s="590"/>
      <c r="AJ27" s="590"/>
      <c r="AK27" s="590"/>
      <c r="AL27" s="591" t="s">
        <v>66</v>
      </c>
      <c r="AM27" s="592"/>
      <c r="AN27" s="592"/>
      <c r="AO27" s="593"/>
      <c r="AP27" s="583" t="s">
        <v>236</v>
      </c>
      <c r="AQ27" s="584"/>
      <c r="AR27" s="584"/>
      <c r="AS27" s="584"/>
      <c r="AT27" s="584"/>
      <c r="AU27" s="584"/>
      <c r="AV27" s="584"/>
      <c r="AW27" s="584"/>
      <c r="AX27" s="584"/>
      <c r="AY27" s="584"/>
      <c r="AZ27" s="584"/>
      <c r="BA27" s="584"/>
      <c r="BB27" s="584"/>
      <c r="BC27" s="584"/>
      <c r="BD27" s="584"/>
      <c r="BE27" s="584"/>
      <c r="BF27" s="585"/>
      <c r="BG27" s="586">
        <v>634297</v>
      </c>
      <c r="BH27" s="587"/>
      <c r="BI27" s="587"/>
      <c r="BJ27" s="587"/>
      <c r="BK27" s="587"/>
      <c r="BL27" s="587"/>
      <c r="BM27" s="587"/>
      <c r="BN27" s="588"/>
      <c r="BO27" s="589">
        <v>100</v>
      </c>
      <c r="BP27" s="589"/>
      <c r="BQ27" s="589"/>
      <c r="BR27" s="589"/>
      <c r="BS27" s="595" t="s">
        <v>66</v>
      </c>
      <c r="BT27" s="587"/>
      <c r="BU27" s="587"/>
      <c r="BV27" s="587"/>
      <c r="BW27" s="587"/>
      <c r="BX27" s="587"/>
      <c r="BY27" s="587"/>
      <c r="BZ27" s="587"/>
      <c r="CA27" s="587"/>
      <c r="CB27" s="596"/>
      <c r="CD27" s="600" t="s">
        <v>237</v>
      </c>
      <c r="CE27" s="601"/>
      <c r="CF27" s="601"/>
      <c r="CG27" s="601"/>
      <c r="CH27" s="601"/>
      <c r="CI27" s="601"/>
      <c r="CJ27" s="601"/>
      <c r="CK27" s="601"/>
      <c r="CL27" s="601"/>
      <c r="CM27" s="601"/>
      <c r="CN27" s="601"/>
      <c r="CO27" s="601"/>
      <c r="CP27" s="601"/>
      <c r="CQ27" s="602"/>
      <c r="CR27" s="586">
        <v>361465</v>
      </c>
      <c r="CS27" s="618"/>
      <c r="CT27" s="618"/>
      <c r="CU27" s="618"/>
      <c r="CV27" s="618"/>
      <c r="CW27" s="618"/>
      <c r="CX27" s="618"/>
      <c r="CY27" s="619"/>
      <c r="CZ27" s="620">
        <v>6</v>
      </c>
      <c r="DA27" s="621"/>
      <c r="DB27" s="621"/>
      <c r="DC27" s="622"/>
      <c r="DD27" s="595">
        <v>142565</v>
      </c>
      <c r="DE27" s="618"/>
      <c r="DF27" s="618"/>
      <c r="DG27" s="618"/>
      <c r="DH27" s="618"/>
      <c r="DI27" s="618"/>
      <c r="DJ27" s="618"/>
      <c r="DK27" s="619"/>
      <c r="DL27" s="595">
        <v>112955</v>
      </c>
      <c r="DM27" s="618"/>
      <c r="DN27" s="618"/>
      <c r="DO27" s="618"/>
      <c r="DP27" s="618"/>
      <c r="DQ27" s="618"/>
      <c r="DR27" s="618"/>
      <c r="DS27" s="618"/>
      <c r="DT27" s="618"/>
      <c r="DU27" s="618"/>
      <c r="DV27" s="619"/>
      <c r="DW27" s="591">
        <v>3.6</v>
      </c>
      <c r="DX27" s="612"/>
      <c r="DY27" s="612"/>
      <c r="DZ27" s="612"/>
      <c r="EA27" s="612"/>
      <c r="EB27" s="612"/>
      <c r="EC27" s="613"/>
    </row>
    <row r="28" spans="2:133" ht="11.25" customHeight="1">
      <c r="B28" s="583" t="s">
        <v>238</v>
      </c>
      <c r="C28" s="584"/>
      <c r="D28" s="584"/>
      <c r="E28" s="584"/>
      <c r="F28" s="584"/>
      <c r="G28" s="584"/>
      <c r="H28" s="584"/>
      <c r="I28" s="584"/>
      <c r="J28" s="584"/>
      <c r="K28" s="584"/>
      <c r="L28" s="584"/>
      <c r="M28" s="584"/>
      <c r="N28" s="584"/>
      <c r="O28" s="584"/>
      <c r="P28" s="584"/>
      <c r="Q28" s="585"/>
      <c r="R28" s="586">
        <v>64517</v>
      </c>
      <c r="S28" s="587"/>
      <c r="T28" s="587"/>
      <c r="U28" s="587"/>
      <c r="V28" s="587"/>
      <c r="W28" s="587"/>
      <c r="X28" s="587"/>
      <c r="Y28" s="588"/>
      <c r="Z28" s="589">
        <v>1</v>
      </c>
      <c r="AA28" s="589"/>
      <c r="AB28" s="589"/>
      <c r="AC28" s="589"/>
      <c r="AD28" s="590" t="s">
        <v>66</v>
      </c>
      <c r="AE28" s="590"/>
      <c r="AF28" s="590"/>
      <c r="AG28" s="590"/>
      <c r="AH28" s="590"/>
      <c r="AI28" s="590"/>
      <c r="AJ28" s="590"/>
      <c r="AK28" s="590"/>
      <c r="AL28" s="591" t="s">
        <v>66</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239</v>
      </c>
      <c r="CE28" s="601"/>
      <c r="CF28" s="601"/>
      <c r="CG28" s="601"/>
      <c r="CH28" s="601"/>
      <c r="CI28" s="601"/>
      <c r="CJ28" s="601"/>
      <c r="CK28" s="601"/>
      <c r="CL28" s="601"/>
      <c r="CM28" s="601"/>
      <c r="CN28" s="601"/>
      <c r="CO28" s="601"/>
      <c r="CP28" s="601"/>
      <c r="CQ28" s="602"/>
      <c r="CR28" s="586">
        <v>820362</v>
      </c>
      <c r="CS28" s="587"/>
      <c r="CT28" s="587"/>
      <c r="CU28" s="587"/>
      <c r="CV28" s="587"/>
      <c r="CW28" s="587"/>
      <c r="CX28" s="587"/>
      <c r="CY28" s="588"/>
      <c r="CZ28" s="620">
        <v>13.6</v>
      </c>
      <c r="DA28" s="621"/>
      <c r="DB28" s="621"/>
      <c r="DC28" s="622"/>
      <c r="DD28" s="595">
        <v>804942</v>
      </c>
      <c r="DE28" s="587"/>
      <c r="DF28" s="587"/>
      <c r="DG28" s="587"/>
      <c r="DH28" s="587"/>
      <c r="DI28" s="587"/>
      <c r="DJ28" s="587"/>
      <c r="DK28" s="588"/>
      <c r="DL28" s="595">
        <v>593309</v>
      </c>
      <c r="DM28" s="587"/>
      <c r="DN28" s="587"/>
      <c r="DO28" s="587"/>
      <c r="DP28" s="587"/>
      <c r="DQ28" s="587"/>
      <c r="DR28" s="587"/>
      <c r="DS28" s="587"/>
      <c r="DT28" s="587"/>
      <c r="DU28" s="587"/>
      <c r="DV28" s="588"/>
      <c r="DW28" s="591">
        <v>19.100000000000001</v>
      </c>
      <c r="DX28" s="612"/>
      <c r="DY28" s="612"/>
      <c r="DZ28" s="612"/>
      <c r="EA28" s="612"/>
      <c r="EB28" s="612"/>
      <c r="EC28" s="613"/>
    </row>
    <row r="29" spans="2:133" ht="11.25" customHeight="1">
      <c r="B29" s="583" t="s">
        <v>240</v>
      </c>
      <c r="C29" s="584"/>
      <c r="D29" s="584"/>
      <c r="E29" s="584"/>
      <c r="F29" s="584"/>
      <c r="G29" s="584"/>
      <c r="H29" s="584"/>
      <c r="I29" s="584"/>
      <c r="J29" s="584"/>
      <c r="K29" s="584"/>
      <c r="L29" s="584"/>
      <c r="M29" s="584"/>
      <c r="N29" s="584"/>
      <c r="O29" s="584"/>
      <c r="P29" s="584"/>
      <c r="Q29" s="585"/>
      <c r="R29" s="586">
        <v>84289</v>
      </c>
      <c r="S29" s="587"/>
      <c r="T29" s="587"/>
      <c r="U29" s="587"/>
      <c r="V29" s="587"/>
      <c r="W29" s="587"/>
      <c r="X29" s="587"/>
      <c r="Y29" s="588"/>
      <c r="Z29" s="589">
        <v>1.3</v>
      </c>
      <c r="AA29" s="589"/>
      <c r="AB29" s="589"/>
      <c r="AC29" s="589"/>
      <c r="AD29" s="590" t="s">
        <v>66</v>
      </c>
      <c r="AE29" s="590"/>
      <c r="AF29" s="590"/>
      <c r="AG29" s="590"/>
      <c r="AH29" s="590"/>
      <c r="AI29" s="590"/>
      <c r="AJ29" s="590"/>
      <c r="AK29" s="590"/>
      <c r="AL29" s="591" t="s">
        <v>66</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241</v>
      </c>
      <c r="BH29" s="627"/>
      <c r="BI29" s="627"/>
      <c r="BJ29" s="627"/>
      <c r="BK29" s="627"/>
      <c r="BL29" s="627"/>
      <c r="BM29" s="627"/>
      <c r="BN29" s="627"/>
      <c r="BO29" s="627"/>
      <c r="BP29" s="627"/>
      <c r="BQ29" s="628"/>
      <c r="BR29" s="565" t="s">
        <v>242</v>
      </c>
      <c r="BS29" s="627"/>
      <c r="BT29" s="627"/>
      <c r="BU29" s="627"/>
      <c r="BV29" s="627"/>
      <c r="BW29" s="627"/>
      <c r="BX29" s="627"/>
      <c r="BY29" s="627"/>
      <c r="BZ29" s="627"/>
      <c r="CA29" s="627"/>
      <c r="CB29" s="628"/>
      <c r="CD29" s="647" t="s">
        <v>243</v>
      </c>
      <c r="CE29" s="648"/>
      <c r="CF29" s="600" t="s">
        <v>244</v>
      </c>
      <c r="CG29" s="601"/>
      <c r="CH29" s="601"/>
      <c r="CI29" s="601"/>
      <c r="CJ29" s="601"/>
      <c r="CK29" s="601"/>
      <c r="CL29" s="601"/>
      <c r="CM29" s="601"/>
      <c r="CN29" s="601"/>
      <c r="CO29" s="601"/>
      <c r="CP29" s="601"/>
      <c r="CQ29" s="602"/>
      <c r="CR29" s="586">
        <v>820235</v>
      </c>
      <c r="CS29" s="618"/>
      <c r="CT29" s="618"/>
      <c r="CU29" s="618"/>
      <c r="CV29" s="618"/>
      <c r="CW29" s="618"/>
      <c r="CX29" s="618"/>
      <c r="CY29" s="619"/>
      <c r="CZ29" s="620">
        <v>13.6</v>
      </c>
      <c r="DA29" s="621"/>
      <c r="DB29" s="621"/>
      <c r="DC29" s="622"/>
      <c r="DD29" s="595">
        <v>804815</v>
      </c>
      <c r="DE29" s="618"/>
      <c r="DF29" s="618"/>
      <c r="DG29" s="618"/>
      <c r="DH29" s="618"/>
      <c r="DI29" s="618"/>
      <c r="DJ29" s="618"/>
      <c r="DK29" s="619"/>
      <c r="DL29" s="595">
        <v>593182</v>
      </c>
      <c r="DM29" s="618"/>
      <c r="DN29" s="618"/>
      <c r="DO29" s="618"/>
      <c r="DP29" s="618"/>
      <c r="DQ29" s="618"/>
      <c r="DR29" s="618"/>
      <c r="DS29" s="618"/>
      <c r="DT29" s="618"/>
      <c r="DU29" s="618"/>
      <c r="DV29" s="619"/>
      <c r="DW29" s="591">
        <v>19.100000000000001</v>
      </c>
      <c r="DX29" s="612"/>
      <c r="DY29" s="612"/>
      <c r="DZ29" s="612"/>
      <c r="EA29" s="612"/>
      <c r="EB29" s="612"/>
      <c r="EC29" s="613"/>
    </row>
    <row r="30" spans="2:133" ht="11.25" customHeight="1">
      <c r="B30" s="583" t="s">
        <v>245</v>
      </c>
      <c r="C30" s="584"/>
      <c r="D30" s="584"/>
      <c r="E30" s="584"/>
      <c r="F30" s="584"/>
      <c r="G30" s="584"/>
      <c r="H30" s="584"/>
      <c r="I30" s="584"/>
      <c r="J30" s="584"/>
      <c r="K30" s="584"/>
      <c r="L30" s="584"/>
      <c r="M30" s="584"/>
      <c r="N30" s="584"/>
      <c r="O30" s="584"/>
      <c r="P30" s="584"/>
      <c r="Q30" s="585"/>
      <c r="R30" s="586">
        <v>21041</v>
      </c>
      <c r="S30" s="587"/>
      <c r="T30" s="587"/>
      <c r="U30" s="587"/>
      <c r="V30" s="587"/>
      <c r="W30" s="587"/>
      <c r="X30" s="587"/>
      <c r="Y30" s="588"/>
      <c r="Z30" s="589">
        <v>0.3</v>
      </c>
      <c r="AA30" s="589"/>
      <c r="AB30" s="589"/>
      <c r="AC30" s="589"/>
      <c r="AD30" s="590" t="s">
        <v>66</v>
      </c>
      <c r="AE30" s="590"/>
      <c r="AF30" s="590"/>
      <c r="AG30" s="590"/>
      <c r="AH30" s="590"/>
      <c r="AI30" s="590"/>
      <c r="AJ30" s="590"/>
      <c r="AK30" s="590"/>
      <c r="AL30" s="591" t="s">
        <v>66</v>
      </c>
      <c r="AM30" s="592"/>
      <c r="AN30" s="592"/>
      <c r="AO30" s="593"/>
      <c r="AP30" s="632" t="s">
        <v>246</v>
      </c>
      <c r="AQ30" s="633"/>
      <c r="AR30" s="633"/>
      <c r="AS30" s="633"/>
      <c r="AT30" s="638" t="s">
        <v>247</v>
      </c>
      <c r="AU30" s="89"/>
      <c r="AV30" s="89"/>
      <c r="AW30" s="89"/>
      <c r="AX30" s="572" t="s">
        <v>125</v>
      </c>
      <c r="AY30" s="573"/>
      <c r="AZ30" s="573"/>
      <c r="BA30" s="573"/>
      <c r="BB30" s="573"/>
      <c r="BC30" s="573"/>
      <c r="BD30" s="573"/>
      <c r="BE30" s="573"/>
      <c r="BF30" s="574"/>
      <c r="BG30" s="644">
        <v>98</v>
      </c>
      <c r="BH30" s="645"/>
      <c r="BI30" s="645"/>
      <c r="BJ30" s="645"/>
      <c r="BK30" s="645"/>
      <c r="BL30" s="645"/>
      <c r="BM30" s="581">
        <v>91.9</v>
      </c>
      <c r="BN30" s="645"/>
      <c r="BO30" s="645"/>
      <c r="BP30" s="645"/>
      <c r="BQ30" s="646"/>
      <c r="BR30" s="644">
        <v>98.4</v>
      </c>
      <c r="BS30" s="645"/>
      <c r="BT30" s="645"/>
      <c r="BU30" s="645"/>
      <c r="BV30" s="645"/>
      <c r="BW30" s="645"/>
      <c r="BX30" s="581">
        <v>91.7</v>
      </c>
      <c r="BY30" s="645"/>
      <c r="BZ30" s="645"/>
      <c r="CA30" s="645"/>
      <c r="CB30" s="646"/>
      <c r="CD30" s="649"/>
      <c r="CE30" s="650"/>
      <c r="CF30" s="600" t="s">
        <v>248</v>
      </c>
      <c r="CG30" s="601"/>
      <c r="CH30" s="601"/>
      <c r="CI30" s="601"/>
      <c r="CJ30" s="601"/>
      <c r="CK30" s="601"/>
      <c r="CL30" s="601"/>
      <c r="CM30" s="601"/>
      <c r="CN30" s="601"/>
      <c r="CO30" s="601"/>
      <c r="CP30" s="601"/>
      <c r="CQ30" s="602"/>
      <c r="CR30" s="586">
        <v>770011</v>
      </c>
      <c r="CS30" s="587"/>
      <c r="CT30" s="587"/>
      <c r="CU30" s="587"/>
      <c r="CV30" s="587"/>
      <c r="CW30" s="587"/>
      <c r="CX30" s="587"/>
      <c r="CY30" s="588"/>
      <c r="CZ30" s="620">
        <v>12.8</v>
      </c>
      <c r="DA30" s="621"/>
      <c r="DB30" s="621"/>
      <c r="DC30" s="622"/>
      <c r="DD30" s="595">
        <v>754591</v>
      </c>
      <c r="DE30" s="587"/>
      <c r="DF30" s="587"/>
      <c r="DG30" s="587"/>
      <c r="DH30" s="587"/>
      <c r="DI30" s="587"/>
      <c r="DJ30" s="587"/>
      <c r="DK30" s="588"/>
      <c r="DL30" s="595">
        <v>545391</v>
      </c>
      <c r="DM30" s="587"/>
      <c r="DN30" s="587"/>
      <c r="DO30" s="587"/>
      <c r="DP30" s="587"/>
      <c r="DQ30" s="587"/>
      <c r="DR30" s="587"/>
      <c r="DS30" s="587"/>
      <c r="DT30" s="587"/>
      <c r="DU30" s="587"/>
      <c r="DV30" s="588"/>
      <c r="DW30" s="591">
        <v>17.600000000000001</v>
      </c>
      <c r="DX30" s="612"/>
      <c r="DY30" s="612"/>
      <c r="DZ30" s="612"/>
      <c r="EA30" s="612"/>
      <c r="EB30" s="612"/>
      <c r="EC30" s="613"/>
    </row>
    <row r="31" spans="2:133" ht="11.25" customHeight="1">
      <c r="B31" s="583" t="s">
        <v>249</v>
      </c>
      <c r="C31" s="584"/>
      <c r="D31" s="584"/>
      <c r="E31" s="584"/>
      <c r="F31" s="584"/>
      <c r="G31" s="584"/>
      <c r="H31" s="584"/>
      <c r="I31" s="584"/>
      <c r="J31" s="584"/>
      <c r="K31" s="584"/>
      <c r="L31" s="584"/>
      <c r="M31" s="584"/>
      <c r="N31" s="584"/>
      <c r="O31" s="584"/>
      <c r="P31" s="584"/>
      <c r="Q31" s="585"/>
      <c r="R31" s="586">
        <v>365015</v>
      </c>
      <c r="S31" s="587"/>
      <c r="T31" s="587"/>
      <c r="U31" s="587"/>
      <c r="V31" s="587"/>
      <c r="W31" s="587"/>
      <c r="X31" s="587"/>
      <c r="Y31" s="588"/>
      <c r="Z31" s="589">
        <v>5.7</v>
      </c>
      <c r="AA31" s="589"/>
      <c r="AB31" s="589"/>
      <c r="AC31" s="589"/>
      <c r="AD31" s="590" t="s">
        <v>66</v>
      </c>
      <c r="AE31" s="590"/>
      <c r="AF31" s="590"/>
      <c r="AG31" s="590"/>
      <c r="AH31" s="590"/>
      <c r="AI31" s="590"/>
      <c r="AJ31" s="590"/>
      <c r="AK31" s="590"/>
      <c r="AL31" s="591" t="s">
        <v>66</v>
      </c>
      <c r="AM31" s="592"/>
      <c r="AN31" s="592"/>
      <c r="AO31" s="593"/>
      <c r="AP31" s="634"/>
      <c r="AQ31" s="635"/>
      <c r="AR31" s="635"/>
      <c r="AS31" s="635"/>
      <c r="AT31" s="639"/>
      <c r="AU31" s="88" t="s">
        <v>250</v>
      </c>
      <c r="AV31" s="88"/>
      <c r="AW31" s="88"/>
      <c r="AX31" s="583" t="s">
        <v>251</v>
      </c>
      <c r="AY31" s="584"/>
      <c r="AZ31" s="584"/>
      <c r="BA31" s="584"/>
      <c r="BB31" s="584"/>
      <c r="BC31" s="584"/>
      <c r="BD31" s="584"/>
      <c r="BE31" s="584"/>
      <c r="BF31" s="585"/>
      <c r="BG31" s="641">
        <v>97.7</v>
      </c>
      <c r="BH31" s="618"/>
      <c r="BI31" s="618"/>
      <c r="BJ31" s="618"/>
      <c r="BK31" s="618"/>
      <c r="BL31" s="618"/>
      <c r="BM31" s="592">
        <v>92.8</v>
      </c>
      <c r="BN31" s="642"/>
      <c r="BO31" s="642"/>
      <c r="BP31" s="642"/>
      <c r="BQ31" s="643"/>
      <c r="BR31" s="641">
        <v>98.1</v>
      </c>
      <c r="BS31" s="618"/>
      <c r="BT31" s="618"/>
      <c r="BU31" s="618"/>
      <c r="BV31" s="618"/>
      <c r="BW31" s="618"/>
      <c r="BX31" s="592">
        <v>92.6</v>
      </c>
      <c r="BY31" s="642"/>
      <c r="BZ31" s="642"/>
      <c r="CA31" s="642"/>
      <c r="CB31" s="643"/>
      <c r="CD31" s="649"/>
      <c r="CE31" s="650"/>
      <c r="CF31" s="600" t="s">
        <v>252</v>
      </c>
      <c r="CG31" s="601"/>
      <c r="CH31" s="601"/>
      <c r="CI31" s="601"/>
      <c r="CJ31" s="601"/>
      <c r="CK31" s="601"/>
      <c r="CL31" s="601"/>
      <c r="CM31" s="601"/>
      <c r="CN31" s="601"/>
      <c r="CO31" s="601"/>
      <c r="CP31" s="601"/>
      <c r="CQ31" s="602"/>
      <c r="CR31" s="586">
        <v>50224</v>
      </c>
      <c r="CS31" s="618"/>
      <c r="CT31" s="618"/>
      <c r="CU31" s="618"/>
      <c r="CV31" s="618"/>
      <c r="CW31" s="618"/>
      <c r="CX31" s="618"/>
      <c r="CY31" s="619"/>
      <c r="CZ31" s="620">
        <v>0.8</v>
      </c>
      <c r="DA31" s="621"/>
      <c r="DB31" s="621"/>
      <c r="DC31" s="622"/>
      <c r="DD31" s="595">
        <v>50224</v>
      </c>
      <c r="DE31" s="618"/>
      <c r="DF31" s="618"/>
      <c r="DG31" s="618"/>
      <c r="DH31" s="618"/>
      <c r="DI31" s="618"/>
      <c r="DJ31" s="618"/>
      <c r="DK31" s="619"/>
      <c r="DL31" s="595">
        <v>47791</v>
      </c>
      <c r="DM31" s="618"/>
      <c r="DN31" s="618"/>
      <c r="DO31" s="618"/>
      <c r="DP31" s="618"/>
      <c r="DQ31" s="618"/>
      <c r="DR31" s="618"/>
      <c r="DS31" s="618"/>
      <c r="DT31" s="618"/>
      <c r="DU31" s="618"/>
      <c r="DV31" s="619"/>
      <c r="DW31" s="591">
        <v>1.5</v>
      </c>
      <c r="DX31" s="612"/>
      <c r="DY31" s="612"/>
      <c r="DZ31" s="612"/>
      <c r="EA31" s="612"/>
      <c r="EB31" s="612"/>
      <c r="EC31" s="613"/>
    </row>
    <row r="32" spans="2:133" ht="11.25" customHeight="1">
      <c r="B32" s="583" t="s">
        <v>253</v>
      </c>
      <c r="C32" s="584"/>
      <c r="D32" s="584"/>
      <c r="E32" s="584"/>
      <c r="F32" s="584"/>
      <c r="G32" s="584"/>
      <c r="H32" s="584"/>
      <c r="I32" s="584"/>
      <c r="J32" s="584"/>
      <c r="K32" s="584"/>
      <c r="L32" s="584"/>
      <c r="M32" s="584"/>
      <c r="N32" s="584"/>
      <c r="O32" s="584"/>
      <c r="P32" s="584"/>
      <c r="Q32" s="585"/>
      <c r="R32" s="586">
        <v>133839</v>
      </c>
      <c r="S32" s="587"/>
      <c r="T32" s="587"/>
      <c r="U32" s="587"/>
      <c r="V32" s="587"/>
      <c r="W32" s="587"/>
      <c r="X32" s="587"/>
      <c r="Y32" s="588"/>
      <c r="Z32" s="589">
        <v>2.1</v>
      </c>
      <c r="AA32" s="589"/>
      <c r="AB32" s="589"/>
      <c r="AC32" s="589"/>
      <c r="AD32" s="590" t="s">
        <v>66</v>
      </c>
      <c r="AE32" s="590"/>
      <c r="AF32" s="590"/>
      <c r="AG32" s="590"/>
      <c r="AH32" s="590"/>
      <c r="AI32" s="590"/>
      <c r="AJ32" s="590"/>
      <c r="AK32" s="590"/>
      <c r="AL32" s="591" t="s">
        <v>66</v>
      </c>
      <c r="AM32" s="592"/>
      <c r="AN32" s="592"/>
      <c r="AO32" s="593"/>
      <c r="AP32" s="636"/>
      <c r="AQ32" s="637"/>
      <c r="AR32" s="637"/>
      <c r="AS32" s="637"/>
      <c r="AT32" s="640"/>
      <c r="AU32" s="90"/>
      <c r="AV32" s="90"/>
      <c r="AW32" s="90"/>
      <c r="AX32" s="629" t="s">
        <v>254</v>
      </c>
      <c r="AY32" s="630"/>
      <c r="AZ32" s="630"/>
      <c r="BA32" s="630"/>
      <c r="BB32" s="630"/>
      <c r="BC32" s="630"/>
      <c r="BD32" s="630"/>
      <c r="BE32" s="630"/>
      <c r="BF32" s="631"/>
      <c r="BG32" s="653">
        <v>95.7</v>
      </c>
      <c r="BH32" s="654"/>
      <c r="BI32" s="654"/>
      <c r="BJ32" s="654"/>
      <c r="BK32" s="654"/>
      <c r="BL32" s="654"/>
      <c r="BM32" s="655">
        <v>82.3</v>
      </c>
      <c r="BN32" s="654"/>
      <c r="BO32" s="654"/>
      <c r="BP32" s="654"/>
      <c r="BQ32" s="656"/>
      <c r="BR32" s="653">
        <v>96.2</v>
      </c>
      <c r="BS32" s="654"/>
      <c r="BT32" s="654"/>
      <c r="BU32" s="654"/>
      <c r="BV32" s="654"/>
      <c r="BW32" s="654"/>
      <c r="BX32" s="655">
        <v>80.900000000000006</v>
      </c>
      <c r="BY32" s="654"/>
      <c r="BZ32" s="654"/>
      <c r="CA32" s="654"/>
      <c r="CB32" s="656"/>
      <c r="CD32" s="651"/>
      <c r="CE32" s="652"/>
      <c r="CF32" s="600" t="s">
        <v>255</v>
      </c>
      <c r="CG32" s="601"/>
      <c r="CH32" s="601"/>
      <c r="CI32" s="601"/>
      <c r="CJ32" s="601"/>
      <c r="CK32" s="601"/>
      <c r="CL32" s="601"/>
      <c r="CM32" s="601"/>
      <c r="CN32" s="601"/>
      <c r="CO32" s="601"/>
      <c r="CP32" s="601"/>
      <c r="CQ32" s="602"/>
      <c r="CR32" s="586">
        <v>127</v>
      </c>
      <c r="CS32" s="587"/>
      <c r="CT32" s="587"/>
      <c r="CU32" s="587"/>
      <c r="CV32" s="587"/>
      <c r="CW32" s="587"/>
      <c r="CX32" s="587"/>
      <c r="CY32" s="588"/>
      <c r="CZ32" s="620">
        <v>0</v>
      </c>
      <c r="DA32" s="621"/>
      <c r="DB32" s="621"/>
      <c r="DC32" s="622"/>
      <c r="DD32" s="595">
        <v>127</v>
      </c>
      <c r="DE32" s="587"/>
      <c r="DF32" s="587"/>
      <c r="DG32" s="587"/>
      <c r="DH32" s="587"/>
      <c r="DI32" s="587"/>
      <c r="DJ32" s="587"/>
      <c r="DK32" s="588"/>
      <c r="DL32" s="595">
        <v>127</v>
      </c>
      <c r="DM32" s="587"/>
      <c r="DN32" s="587"/>
      <c r="DO32" s="587"/>
      <c r="DP32" s="587"/>
      <c r="DQ32" s="587"/>
      <c r="DR32" s="587"/>
      <c r="DS32" s="587"/>
      <c r="DT32" s="587"/>
      <c r="DU32" s="587"/>
      <c r="DV32" s="588"/>
      <c r="DW32" s="591">
        <v>0</v>
      </c>
      <c r="DX32" s="612"/>
      <c r="DY32" s="612"/>
      <c r="DZ32" s="612"/>
      <c r="EA32" s="612"/>
      <c r="EB32" s="612"/>
      <c r="EC32" s="613"/>
    </row>
    <row r="33" spans="2:133" ht="11.25" customHeight="1">
      <c r="B33" s="583" t="s">
        <v>256</v>
      </c>
      <c r="C33" s="584"/>
      <c r="D33" s="584"/>
      <c r="E33" s="584"/>
      <c r="F33" s="584"/>
      <c r="G33" s="584"/>
      <c r="H33" s="584"/>
      <c r="I33" s="584"/>
      <c r="J33" s="584"/>
      <c r="K33" s="584"/>
      <c r="L33" s="584"/>
      <c r="M33" s="584"/>
      <c r="N33" s="584"/>
      <c r="O33" s="584"/>
      <c r="P33" s="584"/>
      <c r="Q33" s="585"/>
      <c r="R33" s="586">
        <v>917851</v>
      </c>
      <c r="S33" s="587"/>
      <c r="T33" s="587"/>
      <c r="U33" s="587"/>
      <c r="V33" s="587"/>
      <c r="W33" s="587"/>
      <c r="X33" s="587"/>
      <c r="Y33" s="588"/>
      <c r="Z33" s="589">
        <v>14.4</v>
      </c>
      <c r="AA33" s="589"/>
      <c r="AB33" s="589"/>
      <c r="AC33" s="589"/>
      <c r="AD33" s="590" t="s">
        <v>66</v>
      </c>
      <c r="AE33" s="590"/>
      <c r="AF33" s="590"/>
      <c r="AG33" s="590"/>
      <c r="AH33" s="590"/>
      <c r="AI33" s="590"/>
      <c r="AJ33" s="590"/>
      <c r="AK33" s="590"/>
      <c r="AL33" s="591" t="s">
        <v>66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257</v>
      </c>
      <c r="CE33" s="601"/>
      <c r="CF33" s="601"/>
      <c r="CG33" s="601"/>
      <c r="CH33" s="601"/>
      <c r="CI33" s="601"/>
      <c r="CJ33" s="601"/>
      <c r="CK33" s="601"/>
      <c r="CL33" s="601"/>
      <c r="CM33" s="601"/>
      <c r="CN33" s="601"/>
      <c r="CO33" s="601"/>
      <c r="CP33" s="601"/>
      <c r="CQ33" s="602"/>
      <c r="CR33" s="586">
        <v>2576625</v>
      </c>
      <c r="CS33" s="618"/>
      <c r="CT33" s="618"/>
      <c r="CU33" s="618"/>
      <c r="CV33" s="618"/>
      <c r="CW33" s="618"/>
      <c r="CX33" s="618"/>
      <c r="CY33" s="619"/>
      <c r="CZ33" s="620">
        <v>42.8</v>
      </c>
      <c r="DA33" s="621"/>
      <c r="DB33" s="621"/>
      <c r="DC33" s="622"/>
      <c r="DD33" s="595">
        <v>1701908</v>
      </c>
      <c r="DE33" s="618"/>
      <c r="DF33" s="618"/>
      <c r="DG33" s="618"/>
      <c r="DH33" s="618"/>
      <c r="DI33" s="618"/>
      <c r="DJ33" s="618"/>
      <c r="DK33" s="619"/>
      <c r="DL33" s="595">
        <v>1137012</v>
      </c>
      <c r="DM33" s="618"/>
      <c r="DN33" s="618"/>
      <c r="DO33" s="618"/>
      <c r="DP33" s="618"/>
      <c r="DQ33" s="618"/>
      <c r="DR33" s="618"/>
      <c r="DS33" s="618"/>
      <c r="DT33" s="618"/>
      <c r="DU33" s="618"/>
      <c r="DV33" s="619"/>
      <c r="DW33" s="591">
        <v>36.6</v>
      </c>
      <c r="DX33" s="612"/>
      <c r="DY33" s="612"/>
      <c r="DZ33" s="612"/>
      <c r="EA33" s="612"/>
      <c r="EB33" s="612"/>
      <c r="EC33" s="613"/>
    </row>
    <row r="34" spans="2:133" ht="11.25" customHeight="1">
      <c r="B34" s="583" t="s">
        <v>258</v>
      </c>
      <c r="C34" s="584"/>
      <c r="D34" s="584"/>
      <c r="E34" s="584"/>
      <c r="F34" s="584"/>
      <c r="G34" s="584"/>
      <c r="H34" s="584"/>
      <c r="I34" s="584"/>
      <c r="J34" s="584"/>
      <c r="K34" s="584"/>
      <c r="L34" s="584"/>
      <c r="M34" s="584"/>
      <c r="N34" s="584"/>
      <c r="O34" s="584"/>
      <c r="P34" s="584"/>
      <c r="Q34" s="585"/>
      <c r="R34" s="586" t="s">
        <v>66</v>
      </c>
      <c r="S34" s="587"/>
      <c r="T34" s="587"/>
      <c r="U34" s="587"/>
      <c r="V34" s="587"/>
      <c r="W34" s="587"/>
      <c r="X34" s="587"/>
      <c r="Y34" s="588"/>
      <c r="Z34" s="589" t="s">
        <v>66</v>
      </c>
      <c r="AA34" s="589"/>
      <c r="AB34" s="589"/>
      <c r="AC34" s="589"/>
      <c r="AD34" s="590" t="s">
        <v>66</v>
      </c>
      <c r="AE34" s="590"/>
      <c r="AF34" s="590"/>
      <c r="AG34" s="590"/>
      <c r="AH34" s="590"/>
      <c r="AI34" s="590"/>
      <c r="AJ34" s="590"/>
      <c r="AK34" s="590"/>
      <c r="AL34" s="591" t="s">
        <v>66</v>
      </c>
      <c r="AM34" s="592"/>
      <c r="AN34" s="592"/>
      <c r="AO34" s="593"/>
      <c r="AP34" s="93"/>
      <c r="AQ34" s="565" t="s">
        <v>259</v>
      </c>
      <c r="AR34" s="566"/>
      <c r="AS34" s="566"/>
      <c r="AT34" s="566"/>
      <c r="AU34" s="566"/>
      <c r="AV34" s="566"/>
      <c r="AW34" s="566"/>
      <c r="AX34" s="566"/>
      <c r="AY34" s="566"/>
      <c r="AZ34" s="566"/>
      <c r="BA34" s="566"/>
      <c r="BB34" s="566"/>
      <c r="BC34" s="566"/>
      <c r="BD34" s="566"/>
      <c r="BE34" s="566"/>
      <c r="BF34" s="567"/>
      <c r="BG34" s="565" t="s">
        <v>260</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261</v>
      </c>
      <c r="CE34" s="601"/>
      <c r="CF34" s="601"/>
      <c r="CG34" s="601"/>
      <c r="CH34" s="601"/>
      <c r="CI34" s="601"/>
      <c r="CJ34" s="601"/>
      <c r="CK34" s="601"/>
      <c r="CL34" s="601"/>
      <c r="CM34" s="601"/>
      <c r="CN34" s="601"/>
      <c r="CO34" s="601"/>
      <c r="CP34" s="601"/>
      <c r="CQ34" s="602"/>
      <c r="CR34" s="586">
        <v>1018261</v>
      </c>
      <c r="CS34" s="587"/>
      <c r="CT34" s="587"/>
      <c r="CU34" s="587"/>
      <c r="CV34" s="587"/>
      <c r="CW34" s="587"/>
      <c r="CX34" s="587"/>
      <c r="CY34" s="588"/>
      <c r="CZ34" s="620">
        <v>16.899999999999999</v>
      </c>
      <c r="DA34" s="621"/>
      <c r="DB34" s="621"/>
      <c r="DC34" s="622"/>
      <c r="DD34" s="595">
        <v>706951</v>
      </c>
      <c r="DE34" s="587"/>
      <c r="DF34" s="587"/>
      <c r="DG34" s="587"/>
      <c r="DH34" s="587"/>
      <c r="DI34" s="587"/>
      <c r="DJ34" s="587"/>
      <c r="DK34" s="588"/>
      <c r="DL34" s="595">
        <v>465526</v>
      </c>
      <c r="DM34" s="587"/>
      <c r="DN34" s="587"/>
      <c r="DO34" s="587"/>
      <c r="DP34" s="587"/>
      <c r="DQ34" s="587"/>
      <c r="DR34" s="587"/>
      <c r="DS34" s="587"/>
      <c r="DT34" s="587"/>
      <c r="DU34" s="587"/>
      <c r="DV34" s="588"/>
      <c r="DW34" s="591">
        <v>15</v>
      </c>
      <c r="DX34" s="612"/>
      <c r="DY34" s="612"/>
      <c r="DZ34" s="612"/>
      <c r="EA34" s="612"/>
      <c r="EB34" s="612"/>
      <c r="EC34" s="613"/>
    </row>
    <row r="35" spans="2:133" ht="11.25" customHeight="1">
      <c r="B35" s="583" t="s">
        <v>262</v>
      </c>
      <c r="C35" s="584"/>
      <c r="D35" s="584"/>
      <c r="E35" s="584"/>
      <c r="F35" s="584"/>
      <c r="G35" s="584"/>
      <c r="H35" s="584"/>
      <c r="I35" s="584"/>
      <c r="J35" s="584"/>
      <c r="K35" s="584"/>
      <c r="L35" s="584"/>
      <c r="M35" s="584"/>
      <c r="N35" s="584"/>
      <c r="O35" s="584"/>
      <c r="P35" s="584"/>
      <c r="Q35" s="585"/>
      <c r="R35" s="586">
        <v>118951</v>
      </c>
      <c r="S35" s="587"/>
      <c r="T35" s="587"/>
      <c r="U35" s="587"/>
      <c r="V35" s="587"/>
      <c r="W35" s="587"/>
      <c r="X35" s="587"/>
      <c r="Y35" s="588"/>
      <c r="Z35" s="589">
        <v>1.9</v>
      </c>
      <c r="AA35" s="589"/>
      <c r="AB35" s="589"/>
      <c r="AC35" s="589"/>
      <c r="AD35" s="590" t="s">
        <v>66</v>
      </c>
      <c r="AE35" s="590"/>
      <c r="AF35" s="590"/>
      <c r="AG35" s="590"/>
      <c r="AH35" s="590"/>
      <c r="AI35" s="590"/>
      <c r="AJ35" s="590"/>
      <c r="AK35" s="590"/>
      <c r="AL35" s="591" t="s">
        <v>66</v>
      </c>
      <c r="AM35" s="592"/>
      <c r="AN35" s="592"/>
      <c r="AO35" s="593"/>
      <c r="AP35" s="93"/>
      <c r="AQ35" s="597" t="s">
        <v>263</v>
      </c>
      <c r="AR35" s="598"/>
      <c r="AS35" s="598"/>
      <c r="AT35" s="598"/>
      <c r="AU35" s="598"/>
      <c r="AV35" s="598"/>
      <c r="AW35" s="598"/>
      <c r="AX35" s="598"/>
      <c r="AY35" s="599"/>
      <c r="AZ35" s="575">
        <v>373107</v>
      </c>
      <c r="BA35" s="576"/>
      <c r="BB35" s="576"/>
      <c r="BC35" s="576"/>
      <c r="BD35" s="576"/>
      <c r="BE35" s="576"/>
      <c r="BF35" s="657"/>
      <c r="BG35" s="597" t="s">
        <v>264</v>
      </c>
      <c r="BH35" s="598"/>
      <c r="BI35" s="598"/>
      <c r="BJ35" s="598"/>
      <c r="BK35" s="598"/>
      <c r="BL35" s="598"/>
      <c r="BM35" s="598"/>
      <c r="BN35" s="598"/>
      <c r="BO35" s="598"/>
      <c r="BP35" s="598"/>
      <c r="BQ35" s="598"/>
      <c r="BR35" s="598"/>
      <c r="BS35" s="598"/>
      <c r="BT35" s="598"/>
      <c r="BU35" s="599"/>
      <c r="BV35" s="575">
        <v>28807</v>
      </c>
      <c r="BW35" s="576"/>
      <c r="BX35" s="576"/>
      <c r="BY35" s="576"/>
      <c r="BZ35" s="576"/>
      <c r="CA35" s="576"/>
      <c r="CB35" s="657"/>
      <c r="CD35" s="600" t="s">
        <v>265</v>
      </c>
      <c r="CE35" s="601"/>
      <c r="CF35" s="601"/>
      <c r="CG35" s="601"/>
      <c r="CH35" s="601"/>
      <c r="CI35" s="601"/>
      <c r="CJ35" s="601"/>
      <c r="CK35" s="601"/>
      <c r="CL35" s="601"/>
      <c r="CM35" s="601"/>
      <c r="CN35" s="601"/>
      <c r="CO35" s="601"/>
      <c r="CP35" s="601"/>
      <c r="CQ35" s="602"/>
      <c r="CR35" s="586">
        <v>46292</v>
      </c>
      <c r="CS35" s="618"/>
      <c r="CT35" s="618"/>
      <c r="CU35" s="618"/>
      <c r="CV35" s="618"/>
      <c r="CW35" s="618"/>
      <c r="CX35" s="618"/>
      <c r="CY35" s="619"/>
      <c r="CZ35" s="620">
        <v>0.8</v>
      </c>
      <c r="DA35" s="621"/>
      <c r="DB35" s="621"/>
      <c r="DC35" s="622"/>
      <c r="DD35" s="595">
        <v>44940</v>
      </c>
      <c r="DE35" s="618"/>
      <c r="DF35" s="618"/>
      <c r="DG35" s="618"/>
      <c r="DH35" s="618"/>
      <c r="DI35" s="618"/>
      <c r="DJ35" s="618"/>
      <c r="DK35" s="619"/>
      <c r="DL35" s="595">
        <v>25645</v>
      </c>
      <c r="DM35" s="618"/>
      <c r="DN35" s="618"/>
      <c r="DO35" s="618"/>
      <c r="DP35" s="618"/>
      <c r="DQ35" s="618"/>
      <c r="DR35" s="618"/>
      <c r="DS35" s="618"/>
      <c r="DT35" s="618"/>
      <c r="DU35" s="618"/>
      <c r="DV35" s="619"/>
      <c r="DW35" s="591">
        <v>0.8</v>
      </c>
      <c r="DX35" s="612"/>
      <c r="DY35" s="612"/>
      <c r="DZ35" s="612"/>
      <c r="EA35" s="612"/>
      <c r="EB35" s="612"/>
      <c r="EC35" s="613"/>
    </row>
    <row r="36" spans="2:133" ht="11.25" customHeight="1">
      <c r="B36" s="629" t="s">
        <v>266</v>
      </c>
      <c r="C36" s="630"/>
      <c r="D36" s="630"/>
      <c r="E36" s="630"/>
      <c r="F36" s="630"/>
      <c r="G36" s="630"/>
      <c r="H36" s="630"/>
      <c r="I36" s="630"/>
      <c r="J36" s="630"/>
      <c r="K36" s="630"/>
      <c r="L36" s="630"/>
      <c r="M36" s="630"/>
      <c r="N36" s="630"/>
      <c r="O36" s="630"/>
      <c r="P36" s="630"/>
      <c r="Q36" s="631"/>
      <c r="R36" s="658">
        <v>6395608</v>
      </c>
      <c r="S36" s="659"/>
      <c r="T36" s="659"/>
      <c r="U36" s="659"/>
      <c r="V36" s="659"/>
      <c r="W36" s="659"/>
      <c r="X36" s="659"/>
      <c r="Y36" s="660"/>
      <c r="Z36" s="661">
        <v>100</v>
      </c>
      <c r="AA36" s="661"/>
      <c r="AB36" s="661"/>
      <c r="AC36" s="661"/>
      <c r="AD36" s="662">
        <v>2985405</v>
      </c>
      <c r="AE36" s="662"/>
      <c r="AF36" s="662"/>
      <c r="AG36" s="662"/>
      <c r="AH36" s="662"/>
      <c r="AI36" s="662"/>
      <c r="AJ36" s="662"/>
      <c r="AK36" s="662"/>
      <c r="AL36" s="663">
        <v>100</v>
      </c>
      <c r="AM36" s="655"/>
      <c r="AN36" s="655"/>
      <c r="AO36" s="664"/>
      <c r="AQ36" s="665" t="s">
        <v>267</v>
      </c>
      <c r="AR36" s="666"/>
      <c r="AS36" s="666"/>
      <c r="AT36" s="666"/>
      <c r="AU36" s="666"/>
      <c r="AV36" s="666"/>
      <c r="AW36" s="666"/>
      <c r="AX36" s="666"/>
      <c r="AY36" s="667"/>
      <c r="AZ36" s="586">
        <v>62463</v>
      </c>
      <c r="BA36" s="587"/>
      <c r="BB36" s="587"/>
      <c r="BC36" s="587"/>
      <c r="BD36" s="618"/>
      <c r="BE36" s="618"/>
      <c r="BF36" s="643"/>
      <c r="BG36" s="600" t="s">
        <v>268</v>
      </c>
      <c r="BH36" s="601"/>
      <c r="BI36" s="601"/>
      <c r="BJ36" s="601"/>
      <c r="BK36" s="601"/>
      <c r="BL36" s="601"/>
      <c r="BM36" s="601"/>
      <c r="BN36" s="601"/>
      <c r="BO36" s="601"/>
      <c r="BP36" s="601"/>
      <c r="BQ36" s="601"/>
      <c r="BR36" s="601"/>
      <c r="BS36" s="601"/>
      <c r="BT36" s="601"/>
      <c r="BU36" s="602"/>
      <c r="BV36" s="586">
        <v>-35130</v>
      </c>
      <c r="BW36" s="587"/>
      <c r="BX36" s="587"/>
      <c r="BY36" s="587"/>
      <c r="BZ36" s="587"/>
      <c r="CA36" s="587"/>
      <c r="CB36" s="596"/>
      <c r="CD36" s="600" t="s">
        <v>269</v>
      </c>
      <c r="CE36" s="601"/>
      <c r="CF36" s="601"/>
      <c r="CG36" s="601"/>
      <c r="CH36" s="601"/>
      <c r="CI36" s="601"/>
      <c r="CJ36" s="601"/>
      <c r="CK36" s="601"/>
      <c r="CL36" s="601"/>
      <c r="CM36" s="601"/>
      <c r="CN36" s="601"/>
      <c r="CO36" s="601"/>
      <c r="CP36" s="601"/>
      <c r="CQ36" s="602"/>
      <c r="CR36" s="586">
        <v>983541</v>
      </c>
      <c r="CS36" s="587"/>
      <c r="CT36" s="587"/>
      <c r="CU36" s="587"/>
      <c r="CV36" s="587"/>
      <c r="CW36" s="587"/>
      <c r="CX36" s="587"/>
      <c r="CY36" s="588"/>
      <c r="CZ36" s="620">
        <v>16.399999999999999</v>
      </c>
      <c r="DA36" s="621"/>
      <c r="DB36" s="621"/>
      <c r="DC36" s="622"/>
      <c r="DD36" s="595">
        <v>484940</v>
      </c>
      <c r="DE36" s="587"/>
      <c r="DF36" s="587"/>
      <c r="DG36" s="587"/>
      <c r="DH36" s="587"/>
      <c r="DI36" s="587"/>
      <c r="DJ36" s="587"/>
      <c r="DK36" s="588"/>
      <c r="DL36" s="595">
        <v>382412</v>
      </c>
      <c r="DM36" s="587"/>
      <c r="DN36" s="587"/>
      <c r="DO36" s="587"/>
      <c r="DP36" s="587"/>
      <c r="DQ36" s="587"/>
      <c r="DR36" s="587"/>
      <c r="DS36" s="587"/>
      <c r="DT36" s="587"/>
      <c r="DU36" s="587"/>
      <c r="DV36" s="588"/>
      <c r="DW36" s="591">
        <v>12.3</v>
      </c>
      <c r="DX36" s="612"/>
      <c r="DY36" s="612"/>
      <c r="DZ36" s="612"/>
      <c r="EA36" s="612"/>
      <c r="EB36" s="612"/>
      <c r="EC36" s="613"/>
    </row>
    <row r="37" spans="2:133" ht="11.25" customHeight="1">
      <c r="AQ37" s="665" t="s">
        <v>270</v>
      </c>
      <c r="AR37" s="666"/>
      <c r="AS37" s="666"/>
      <c r="AT37" s="666"/>
      <c r="AU37" s="666"/>
      <c r="AV37" s="666"/>
      <c r="AW37" s="666"/>
      <c r="AX37" s="666"/>
      <c r="AY37" s="667"/>
      <c r="AZ37" s="586" t="s">
        <v>165</v>
      </c>
      <c r="BA37" s="587"/>
      <c r="BB37" s="587"/>
      <c r="BC37" s="587"/>
      <c r="BD37" s="618"/>
      <c r="BE37" s="618"/>
      <c r="BF37" s="643"/>
      <c r="BG37" s="600" t="s">
        <v>271</v>
      </c>
      <c r="BH37" s="601"/>
      <c r="BI37" s="601"/>
      <c r="BJ37" s="601"/>
      <c r="BK37" s="601"/>
      <c r="BL37" s="601"/>
      <c r="BM37" s="601"/>
      <c r="BN37" s="601"/>
      <c r="BO37" s="601"/>
      <c r="BP37" s="601"/>
      <c r="BQ37" s="601"/>
      <c r="BR37" s="601"/>
      <c r="BS37" s="601"/>
      <c r="BT37" s="601"/>
      <c r="BU37" s="602"/>
      <c r="BV37" s="586">
        <v>1046</v>
      </c>
      <c r="BW37" s="587"/>
      <c r="BX37" s="587"/>
      <c r="BY37" s="587"/>
      <c r="BZ37" s="587"/>
      <c r="CA37" s="587"/>
      <c r="CB37" s="596"/>
      <c r="CD37" s="600" t="s">
        <v>272</v>
      </c>
      <c r="CE37" s="601"/>
      <c r="CF37" s="601"/>
      <c r="CG37" s="601"/>
      <c r="CH37" s="601"/>
      <c r="CI37" s="601"/>
      <c r="CJ37" s="601"/>
      <c r="CK37" s="601"/>
      <c r="CL37" s="601"/>
      <c r="CM37" s="601"/>
      <c r="CN37" s="601"/>
      <c r="CO37" s="601"/>
      <c r="CP37" s="601"/>
      <c r="CQ37" s="602"/>
      <c r="CR37" s="586">
        <v>715115</v>
      </c>
      <c r="CS37" s="618"/>
      <c r="CT37" s="618"/>
      <c r="CU37" s="618"/>
      <c r="CV37" s="618"/>
      <c r="CW37" s="618"/>
      <c r="CX37" s="618"/>
      <c r="CY37" s="619"/>
      <c r="CZ37" s="620">
        <v>11.9</v>
      </c>
      <c r="DA37" s="621"/>
      <c r="DB37" s="621"/>
      <c r="DC37" s="622"/>
      <c r="DD37" s="595">
        <v>322025</v>
      </c>
      <c r="DE37" s="618"/>
      <c r="DF37" s="618"/>
      <c r="DG37" s="618"/>
      <c r="DH37" s="618"/>
      <c r="DI37" s="618"/>
      <c r="DJ37" s="618"/>
      <c r="DK37" s="619"/>
      <c r="DL37" s="595">
        <v>264467</v>
      </c>
      <c r="DM37" s="618"/>
      <c r="DN37" s="618"/>
      <c r="DO37" s="618"/>
      <c r="DP37" s="618"/>
      <c r="DQ37" s="618"/>
      <c r="DR37" s="618"/>
      <c r="DS37" s="618"/>
      <c r="DT37" s="618"/>
      <c r="DU37" s="618"/>
      <c r="DV37" s="619"/>
      <c r="DW37" s="591">
        <v>8.5</v>
      </c>
      <c r="DX37" s="612"/>
      <c r="DY37" s="612"/>
      <c r="DZ37" s="612"/>
      <c r="EA37" s="612"/>
      <c r="EB37" s="612"/>
      <c r="EC37" s="613"/>
    </row>
    <row r="38" spans="2:133" ht="11.25" customHeight="1">
      <c r="AQ38" s="665" t="s">
        <v>273</v>
      </c>
      <c r="AR38" s="666"/>
      <c r="AS38" s="666"/>
      <c r="AT38" s="666"/>
      <c r="AU38" s="666"/>
      <c r="AV38" s="666"/>
      <c r="AW38" s="666"/>
      <c r="AX38" s="666"/>
      <c r="AY38" s="667"/>
      <c r="AZ38" s="586" t="s">
        <v>66</v>
      </c>
      <c r="BA38" s="587"/>
      <c r="BB38" s="587"/>
      <c r="BC38" s="587"/>
      <c r="BD38" s="618"/>
      <c r="BE38" s="618"/>
      <c r="BF38" s="643"/>
      <c r="BG38" s="600" t="s">
        <v>274</v>
      </c>
      <c r="BH38" s="601"/>
      <c r="BI38" s="601"/>
      <c r="BJ38" s="601"/>
      <c r="BK38" s="601"/>
      <c r="BL38" s="601"/>
      <c r="BM38" s="601"/>
      <c r="BN38" s="601"/>
      <c r="BO38" s="601"/>
      <c r="BP38" s="601"/>
      <c r="BQ38" s="601"/>
      <c r="BR38" s="601"/>
      <c r="BS38" s="601"/>
      <c r="BT38" s="601"/>
      <c r="BU38" s="602"/>
      <c r="BV38" s="586">
        <v>1658</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373107</v>
      </c>
      <c r="CS38" s="587"/>
      <c r="CT38" s="587"/>
      <c r="CU38" s="587"/>
      <c r="CV38" s="587"/>
      <c r="CW38" s="587"/>
      <c r="CX38" s="587"/>
      <c r="CY38" s="588"/>
      <c r="CZ38" s="620">
        <v>6.2</v>
      </c>
      <c r="DA38" s="621"/>
      <c r="DB38" s="621"/>
      <c r="DC38" s="622"/>
      <c r="DD38" s="595">
        <v>328524</v>
      </c>
      <c r="DE38" s="587"/>
      <c r="DF38" s="587"/>
      <c r="DG38" s="587"/>
      <c r="DH38" s="587"/>
      <c r="DI38" s="587"/>
      <c r="DJ38" s="587"/>
      <c r="DK38" s="588"/>
      <c r="DL38" s="595">
        <v>263429</v>
      </c>
      <c r="DM38" s="587"/>
      <c r="DN38" s="587"/>
      <c r="DO38" s="587"/>
      <c r="DP38" s="587"/>
      <c r="DQ38" s="587"/>
      <c r="DR38" s="587"/>
      <c r="DS38" s="587"/>
      <c r="DT38" s="587"/>
      <c r="DU38" s="587"/>
      <c r="DV38" s="588"/>
      <c r="DW38" s="591">
        <v>8.5</v>
      </c>
      <c r="DX38" s="612"/>
      <c r="DY38" s="612"/>
      <c r="DZ38" s="612"/>
      <c r="EA38" s="612"/>
      <c r="EB38" s="612"/>
      <c r="EC38" s="613"/>
    </row>
    <row r="39" spans="2:133" ht="11.25" customHeight="1">
      <c r="AQ39" s="665" t="s">
        <v>276</v>
      </c>
      <c r="AR39" s="666"/>
      <c r="AS39" s="666"/>
      <c r="AT39" s="666"/>
      <c r="AU39" s="666"/>
      <c r="AV39" s="666"/>
      <c r="AW39" s="666"/>
      <c r="AX39" s="666"/>
      <c r="AY39" s="667"/>
      <c r="AZ39" s="586" t="s">
        <v>66</v>
      </c>
      <c r="BA39" s="587"/>
      <c r="BB39" s="587"/>
      <c r="BC39" s="587"/>
      <c r="BD39" s="618"/>
      <c r="BE39" s="618"/>
      <c r="BF39" s="643"/>
      <c r="BG39" s="671" t="s">
        <v>277</v>
      </c>
      <c r="BH39" s="672"/>
      <c r="BI39" s="672"/>
      <c r="BJ39" s="672"/>
      <c r="BK39" s="672"/>
      <c r="BL39" s="94"/>
      <c r="BM39" s="601" t="s">
        <v>278</v>
      </c>
      <c r="BN39" s="601"/>
      <c r="BO39" s="601"/>
      <c r="BP39" s="601"/>
      <c r="BQ39" s="601"/>
      <c r="BR39" s="601"/>
      <c r="BS39" s="601"/>
      <c r="BT39" s="601"/>
      <c r="BU39" s="602"/>
      <c r="BV39" s="586">
        <v>62</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155424</v>
      </c>
      <c r="CS39" s="618"/>
      <c r="CT39" s="618"/>
      <c r="CU39" s="618"/>
      <c r="CV39" s="618"/>
      <c r="CW39" s="618"/>
      <c r="CX39" s="618"/>
      <c r="CY39" s="619"/>
      <c r="CZ39" s="620">
        <v>2.6</v>
      </c>
      <c r="DA39" s="621"/>
      <c r="DB39" s="621"/>
      <c r="DC39" s="622"/>
      <c r="DD39" s="595">
        <v>136553</v>
      </c>
      <c r="DE39" s="618"/>
      <c r="DF39" s="618"/>
      <c r="DG39" s="618"/>
      <c r="DH39" s="618"/>
      <c r="DI39" s="618"/>
      <c r="DJ39" s="618"/>
      <c r="DK39" s="619"/>
      <c r="DL39" s="595" t="s">
        <v>66</v>
      </c>
      <c r="DM39" s="618"/>
      <c r="DN39" s="618"/>
      <c r="DO39" s="618"/>
      <c r="DP39" s="618"/>
      <c r="DQ39" s="618"/>
      <c r="DR39" s="618"/>
      <c r="DS39" s="618"/>
      <c r="DT39" s="618"/>
      <c r="DU39" s="618"/>
      <c r="DV39" s="619"/>
      <c r="DW39" s="591" t="s">
        <v>66</v>
      </c>
      <c r="DX39" s="612"/>
      <c r="DY39" s="612"/>
      <c r="DZ39" s="612"/>
      <c r="EA39" s="612"/>
      <c r="EB39" s="612"/>
      <c r="EC39" s="613"/>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280</v>
      </c>
      <c r="AR40" s="666"/>
      <c r="AS40" s="666"/>
      <c r="AT40" s="666"/>
      <c r="AU40" s="666"/>
      <c r="AV40" s="666"/>
      <c r="AW40" s="666"/>
      <c r="AX40" s="666"/>
      <c r="AY40" s="667"/>
      <c r="AZ40" s="586">
        <v>90808</v>
      </c>
      <c r="BA40" s="587"/>
      <c r="BB40" s="587"/>
      <c r="BC40" s="587"/>
      <c r="BD40" s="618"/>
      <c r="BE40" s="618"/>
      <c r="BF40" s="643"/>
      <c r="BG40" s="671"/>
      <c r="BH40" s="672"/>
      <c r="BI40" s="672"/>
      <c r="BJ40" s="672"/>
      <c r="BK40" s="672"/>
      <c r="BL40" s="94"/>
      <c r="BM40" s="601" t="s">
        <v>281</v>
      </c>
      <c r="BN40" s="601"/>
      <c r="BO40" s="601"/>
      <c r="BP40" s="601"/>
      <c r="BQ40" s="601"/>
      <c r="BR40" s="601"/>
      <c r="BS40" s="601"/>
      <c r="BT40" s="601"/>
      <c r="BU40" s="602"/>
      <c r="BV40" s="586">
        <v>175</v>
      </c>
      <c r="BW40" s="587"/>
      <c r="BX40" s="587"/>
      <c r="BY40" s="587"/>
      <c r="BZ40" s="587"/>
      <c r="CA40" s="587"/>
      <c r="CB40" s="596"/>
      <c r="CD40" s="600" t="s">
        <v>282</v>
      </c>
      <c r="CE40" s="601"/>
      <c r="CF40" s="601"/>
      <c r="CG40" s="601"/>
      <c r="CH40" s="601"/>
      <c r="CI40" s="601"/>
      <c r="CJ40" s="601"/>
      <c r="CK40" s="601"/>
      <c r="CL40" s="601"/>
      <c r="CM40" s="601"/>
      <c r="CN40" s="601"/>
      <c r="CO40" s="601"/>
      <c r="CP40" s="601"/>
      <c r="CQ40" s="602"/>
      <c r="CR40" s="586" t="s">
        <v>66</v>
      </c>
      <c r="CS40" s="587"/>
      <c r="CT40" s="587"/>
      <c r="CU40" s="587"/>
      <c r="CV40" s="587"/>
      <c r="CW40" s="587"/>
      <c r="CX40" s="587"/>
      <c r="CY40" s="588"/>
      <c r="CZ40" s="620" t="s">
        <v>66</v>
      </c>
      <c r="DA40" s="621"/>
      <c r="DB40" s="621"/>
      <c r="DC40" s="622"/>
      <c r="DD40" s="595" t="s">
        <v>66</v>
      </c>
      <c r="DE40" s="587"/>
      <c r="DF40" s="587"/>
      <c r="DG40" s="587"/>
      <c r="DH40" s="587"/>
      <c r="DI40" s="587"/>
      <c r="DJ40" s="587"/>
      <c r="DK40" s="588"/>
      <c r="DL40" s="595" t="s">
        <v>66</v>
      </c>
      <c r="DM40" s="587"/>
      <c r="DN40" s="587"/>
      <c r="DO40" s="587"/>
      <c r="DP40" s="587"/>
      <c r="DQ40" s="587"/>
      <c r="DR40" s="587"/>
      <c r="DS40" s="587"/>
      <c r="DT40" s="587"/>
      <c r="DU40" s="587"/>
      <c r="DV40" s="588"/>
      <c r="DW40" s="591" t="s">
        <v>66</v>
      </c>
      <c r="DX40" s="612"/>
      <c r="DY40" s="612"/>
      <c r="DZ40" s="612"/>
      <c r="EA40" s="612"/>
      <c r="EB40" s="612"/>
      <c r="EC40" s="613"/>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283</v>
      </c>
      <c r="AR41" s="607"/>
      <c r="AS41" s="607"/>
      <c r="AT41" s="607"/>
      <c r="AU41" s="607"/>
      <c r="AV41" s="607"/>
      <c r="AW41" s="607"/>
      <c r="AX41" s="607"/>
      <c r="AY41" s="608"/>
      <c r="AZ41" s="658">
        <v>219836</v>
      </c>
      <c r="BA41" s="659"/>
      <c r="BB41" s="659"/>
      <c r="BC41" s="659"/>
      <c r="BD41" s="654"/>
      <c r="BE41" s="654"/>
      <c r="BF41" s="656"/>
      <c r="BG41" s="673"/>
      <c r="BH41" s="674"/>
      <c r="BI41" s="674"/>
      <c r="BJ41" s="674"/>
      <c r="BK41" s="674"/>
      <c r="BL41" s="96"/>
      <c r="BM41" s="607" t="s">
        <v>284</v>
      </c>
      <c r="BN41" s="607"/>
      <c r="BO41" s="607"/>
      <c r="BP41" s="607"/>
      <c r="BQ41" s="607"/>
      <c r="BR41" s="607"/>
      <c r="BS41" s="607"/>
      <c r="BT41" s="607"/>
      <c r="BU41" s="608"/>
      <c r="BV41" s="658">
        <v>306</v>
      </c>
      <c r="BW41" s="659"/>
      <c r="BX41" s="659"/>
      <c r="BY41" s="659"/>
      <c r="BZ41" s="659"/>
      <c r="CA41" s="659"/>
      <c r="CB41" s="668"/>
      <c r="CD41" s="600" t="s">
        <v>285</v>
      </c>
      <c r="CE41" s="601"/>
      <c r="CF41" s="601"/>
      <c r="CG41" s="601"/>
      <c r="CH41" s="601"/>
      <c r="CI41" s="601"/>
      <c r="CJ41" s="601"/>
      <c r="CK41" s="601"/>
      <c r="CL41" s="601"/>
      <c r="CM41" s="601"/>
      <c r="CN41" s="601"/>
      <c r="CO41" s="601"/>
      <c r="CP41" s="601"/>
      <c r="CQ41" s="602"/>
      <c r="CR41" s="586" t="s">
        <v>165</v>
      </c>
      <c r="CS41" s="618"/>
      <c r="CT41" s="618"/>
      <c r="CU41" s="618"/>
      <c r="CV41" s="618"/>
      <c r="CW41" s="618"/>
      <c r="CX41" s="618"/>
      <c r="CY41" s="619"/>
      <c r="CZ41" s="620" t="s">
        <v>165</v>
      </c>
      <c r="DA41" s="621"/>
      <c r="DB41" s="621"/>
      <c r="DC41" s="622"/>
      <c r="DD41" s="595" t="s">
        <v>165</v>
      </c>
      <c r="DE41" s="618"/>
      <c r="DF41" s="618"/>
      <c r="DG41" s="618"/>
      <c r="DH41" s="618"/>
      <c r="DI41" s="618"/>
      <c r="DJ41" s="618"/>
      <c r="DK41" s="619"/>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287</v>
      </c>
      <c r="CE42" s="584"/>
      <c r="CF42" s="584"/>
      <c r="CG42" s="584"/>
      <c r="CH42" s="584"/>
      <c r="CI42" s="584"/>
      <c r="CJ42" s="584"/>
      <c r="CK42" s="584"/>
      <c r="CL42" s="584"/>
      <c r="CM42" s="584"/>
      <c r="CN42" s="584"/>
      <c r="CO42" s="584"/>
      <c r="CP42" s="584"/>
      <c r="CQ42" s="585"/>
      <c r="CR42" s="586">
        <v>1430113</v>
      </c>
      <c r="CS42" s="587"/>
      <c r="CT42" s="587"/>
      <c r="CU42" s="587"/>
      <c r="CV42" s="587"/>
      <c r="CW42" s="587"/>
      <c r="CX42" s="587"/>
      <c r="CY42" s="588"/>
      <c r="CZ42" s="620">
        <v>23.8</v>
      </c>
      <c r="DA42" s="669"/>
      <c r="DB42" s="669"/>
      <c r="DC42" s="670"/>
      <c r="DD42" s="595">
        <v>489585</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289</v>
      </c>
      <c r="CE43" s="584"/>
      <c r="CF43" s="584"/>
      <c r="CG43" s="584"/>
      <c r="CH43" s="584"/>
      <c r="CI43" s="584"/>
      <c r="CJ43" s="584"/>
      <c r="CK43" s="584"/>
      <c r="CL43" s="584"/>
      <c r="CM43" s="584"/>
      <c r="CN43" s="584"/>
      <c r="CO43" s="584"/>
      <c r="CP43" s="584"/>
      <c r="CQ43" s="585"/>
      <c r="CR43" s="586">
        <v>17</v>
      </c>
      <c r="CS43" s="618"/>
      <c r="CT43" s="618"/>
      <c r="CU43" s="618"/>
      <c r="CV43" s="618"/>
      <c r="CW43" s="618"/>
      <c r="CX43" s="618"/>
      <c r="CY43" s="619"/>
      <c r="CZ43" s="620">
        <v>0</v>
      </c>
      <c r="DA43" s="621"/>
      <c r="DB43" s="621"/>
      <c r="DC43" s="622"/>
      <c r="DD43" s="595">
        <v>17</v>
      </c>
      <c r="DE43" s="618"/>
      <c r="DF43" s="618"/>
      <c r="DG43" s="618"/>
      <c r="DH43" s="618"/>
      <c r="DI43" s="618"/>
      <c r="DJ43" s="618"/>
      <c r="DK43" s="619"/>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99" t="s">
        <v>290</v>
      </c>
      <c r="CD44" s="692" t="s">
        <v>243</v>
      </c>
      <c r="CE44" s="693"/>
      <c r="CF44" s="583" t="s">
        <v>291</v>
      </c>
      <c r="CG44" s="584"/>
      <c r="CH44" s="584"/>
      <c r="CI44" s="584"/>
      <c r="CJ44" s="584"/>
      <c r="CK44" s="584"/>
      <c r="CL44" s="584"/>
      <c r="CM44" s="584"/>
      <c r="CN44" s="584"/>
      <c r="CO44" s="584"/>
      <c r="CP44" s="584"/>
      <c r="CQ44" s="585"/>
      <c r="CR44" s="586">
        <v>1430113</v>
      </c>
      <c r="CS44" s="587"/>
      <c r="CT44" s="587"/>
      <c r="CU44" s="587"/>
      <c r="CV44" s="587"/>
      <c r="CW44" s="587"/>
      <c r="CX44" s="587"/>
      <c r="CY44" s="588"/>
      <c r="CZ44" s="620">
        <v>23.8</v>
      </c>
      <c r="DA44" s="669"/>
      <c r="DB44" s="669"/>
      <c r="DC44" s="670"/>
      <c r="DD44" s="595">
        <v>489585</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694"/>
      <c r="CE45" s="695"/>
      <c r="CF45" s="583" t="s">
        <v>292</v>
      </c>
      <c r="CG45" s="584"/>
      <c r="CH45" s="584"/>
      <c r="CI45" s="584"/>
      <c r="CJ45" s="584"/>
      <c r="CK45" s="584"/>
      <c r="CL45" s="584"/>
      <c r="CM45" s="584"/>
      <c r="CN45" s="584"/>
      <c r="CO45" s="584"/>
      <c r="CP45" s="584"/>
      <c r="CQ45" s="585"/>
      <c r="CR45" s="586">
        <v>1339515</v>
      </c>
      <c r="CS45" s="618"/>
      <c r="CT45" s="618"/>
      <c r="CU45" s="618"/>
      <c r="CV45" s="618"/>
      <c r="CW45" s="618"/>
      <c r="CX45" s="618"/>
      <c r="CY45" s="619"/>
      <c r="CZ45" s="620">
        <v>22.3</v>
      </c>
      <c r="DA45" s="621"/>
      <c r="DB45" s="621"/>
      <c r="DC45" s="622"/>
      <c r="DD45" s="595">
        <v>463847</v>
      </c>
      <c r="DE45" s="618"/>
      <c r="DF45" s="618"/>
      <c r="DG45" s="618"/>
      <c r="DH45" s="618"/>
      <c r="DI45" s="618"/>
      <c r="DJ45" s="618"/>
      <c r="DK45" s="619"/>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694"/>
      <c r="CE46" s="695"/>
      <c r="CF46" s="583" t="s">
        <v>293</v>
      </c>
      <c r="CG46" s="584"/>
      <c r="CH46" s="584"/>
      <c r="CI46" s="584"/>
      <c r="CJ46" s="584"/>
      <c r="CK46" s="584"/>
      <c r="CL46" s="584"/>
      <c r="CM46" s="584"/>
      <c r="CN46" s="584"/>
      <c r="CO46" s="584"/>
      <c r="CP46" s="584"/>
      <c r="CQ46" s="585"/>
      <c r="CR46" s="586">
        <v>90598</v>
      </c>
      <c r="CS46" s="587"/>
      <c r="CT46" s="587"/>
      <c r="CU46" s="587"/>
      <c r="CV46" s="587"/>
      <c r="CW46" s="587"/>
      <c r="CX46" s="587"/>
      <c r="CY46" s="588"/>
      <c r="CZ46" s="620">
        <v>1.5</v>
      </c>
      <c r="DA46" s="669"/>
      <c r="DB46" s="669"/>
      <c r="DC46" s="670"/>
      <c r="DD46" s="595">
        <v>25738</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694"/>
      <c r="CE47" s="695"/>
      <c r="CF47" s="583" t="s">
        <v>294</v>
      </c>
      <c r="CG47" s="584"/>
      <c r="CH47" s="584"/>
      <c r="CI47" s="584"/>
      <c r="CJ47" s="584"/>
      <c r="CK47" s="584"/>
      <c r="CL47" s="584"/>
      <c r="CM47" s="584"/>
      <c r="CN47" s="584"/>
      <c r="CO47" s="584"/>
      <c r="CP47" s="584"/>
      <c r="CQ47" s="585"/>
      <c r="CR47" s="586" t="s">
        <v>66</v>
      </c>
      <c r="CS47" s="618"/>
      <c r="CT47" s="618"/>
      <c r="CU47" s="618"/>
      <c r="CV47" s="618"/>
      <c r="CW47" s="618"/>
      <c r="CX47" s="618"/>
      <c r="CY47" s="619"/>
      <c r="CZ47" s="620" t="s">
        <v>66</v>
      </c>
      <c r="DA47" s="621"/>
      <c r="DB47" s="621"/>
      <c r="DC47" s="622"/>
      <c r="DD47" s="595" t="s">
        <v>66</v>
      </c>
      <c r="DE47" s="618"/>
      <c r="DF47" s="618"/>
      <c r="DG47" s="618"/>
      <c r="DH47" s="618"/>
      <c r="DI47" s="618"/>
      <c r="DJ47" s="618"/>
      <c r="DK47" s="619"/>
      <c r="DL47" s="675"/>
      <c r="DM47" s="676"/>
      <c r="DN47" s="676"/>
      <c r="DO47" s="676"/>
      <c r="DP47" s="676"/>
      <c r="DQ47" s="676"/>
      <c r="DR47" s="676"/>
      <c r="DS47" s="676"/>
      <c r="DT47" s="676"/>
      <c r="DU47" s="676"/>
      <c r="DV47" s="677"/>
      <c r="DW47" s="678"/>
      <c r="DX47" s="679"/>
      <c r="DY47" s="679"/>
      <c r="DZ47" s="679"/>
      <c r="EA47" s="679"/>
      <c r="EB47" s="679"/>
      <c r="EC47" s="680"/>
    </row>
    <row r="48" spans="2:133">
      <c r="CD48" s="696"/>
      <c r="CE48" s="697"/>
      <c r="CF48" s="583" t="s">
        <v>295</v>
      </c>
      <c r="CG48" s="584"/>
      <c r="CH48" s="584"/>
      <c r="CI48" s="584"/>
      <c r="CJ48" s="584"/>
      <c r="CK48" s="584"/>
      <c r="CL48" s="584"/>
      <c r="CM48" s="584"/>
      <c r="CN48" s="584"/>
      <c r="CO48" s="584"/>
      <c r="CP48" s="584"/>
      <c r="CQ48" s="585"/>
      <c r="CR48" s="586" t="s">
        <v>66</v>
      </c>
      <c r="CS48" s="587"/>
      <c r="CT48" s="587"/>
      <c r="CU48" s="587"/>
      <c r="CV48" s="587"/>
      <c r="CW48" s="587"/>
      <c r="CX48" s="587"/>
      <c r="CY48" s="588"/>
      <c r="CZ48" s="620" t="s">
        <v>66</v>
      </c>
      <c r="DA48" s="669"/>
      <c r="DB48" s="669"/>
      <c r="DC48" s="670"/>
      <c r="DD48" s="595" t="s">
        <v>66</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29" t="s">
        <v>296</v>
      </c>
      <c r="CE49" s="630"/>
      <c r="CF49" s="630"/>
      <c r="CG49" s="630"/>
      <c r="CH49" s="630"/>
      <c r="CI49" s="630"/>
      <c r="CJ49" s="630"/>
      <c r="CK49" s="630"/>
      <c r="CL49" s="630"/>
      <c r="CM49" s="630"/>
      <c r="CN49" s="630"/>
      <c r="CO49" s="630"/>
      <c r="CP49" s="630"/>
      <c r="CQ49" s="631"/>
      <c r="CR49" s="658">
        <v>6013344</v>
      </c>
      <c r="CS49" s="654"/>
      <c r="CT49" s="654"/>
      <c r="CU49" s="654"/>
      <c r="CV49" s="654"/>
      <c r="CW49" s="654"/>
      <c r="CX49" s="654"/>
      <c r="CY49" s="681"/>
      <c r="CZ49" s="682">
        <v>100</v>
      </c>
      <c r="DA49" s="683"/>
      <c r="DB49" s="683"/>
      <c r="DC49" s="684"/>
      <c r="DD49" s="685">
        <v>3958457</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298</v>
      </c>
      <c r="DK2" s="728"/>
      <c r="DL2" s="728"/>
      <c r="DM2" s="728"/>
      <c r="DN2" s="728"/>
      <c r="DO2" s="729"/>
      <c r="DP2" s="107"/>
      <c r="DQ2" s="727" t="s">
        <v>299</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300</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302</v>
      </c>
      <c r="B5" s="722"/>
      <c r="C5" s="722"/>
      <c r="D5" s="722"/>
      <c r="E5" s="722"/>
      <c r="F5" s="722"/>
      <c r="G5" s="722"/>
      <c r="H5" s="722"/>
      <c r="I5" s="722"/>
      <c r="J5" s="722"/>
      <c r="K5" s="722"/>
      <c r="L5" s="722"/>
      <c r="M5" s="722"/>
      <c r="N5" s="722"/>
      <c r="O5" s="722"/>
      <c r="P5" s="723"/>
      <c r="Q5" s="698" t="s">
        <v>303</v>
      </c>
      <c r="R5" s="699"/>
      <c r="S5" s="699"/>
      <c r="T5" s="699"/>
      <c r="U5" s="700"/>
      <c r="V5" s="698" t="s">
        <v>304</v>
      </c>
      <c r="W5" s="699"/>
      <c r="X5" s="699"/>
      <c r="Y5" s="699"/>
      <c r="Z5" s="700"/>
      <c r="AA5" s="698" t="s">
        <v>305</v>
      </c>
      <c r="AB5" s="699"/>
      <c r="AC5" s="699"/>
      <c r="AD5" s="699"/>
      <c r="AE5" s="699"/>
      <c r="AF5" s="731" t="s">
        <v>306</v>
      </c>
      <c r="AG5" s="699"/>
      <c r="AH5" s="699"/>
      <c r="AI5" s="699"/>
      <c r="AJ5" s="710"/>
      <c r="AK5" s="699" t="s">
        <v>307</v>
      </c>
      <c r="AL5" s="699"/>
      <c r="AM5" s="699"/>
      <c r="AN5" s="699"/>
      <c r="AO5" s="700"/>
      <c r="AP5" s="698" t="s">
        <v>308</v>
      </c>
      <c r="AQ5" s="699"/>
      <c r="AR5" s="699"/>
      <c r="AS5" s="699"/>
      <c r="AT5" s="700"/>
      <c r="AU5" s="698" t="s">
        <v>309</v>
      </c>
      <c r="AV5" s="699"/>
      <c r="AW5" s="699"/>
      <c r="AX5" s="699"/>
      <c r="AY5" s="710"/>
      <c r="AZ5" s="114"/>
      <c r="BA5" s="114"/>
      <c r="BB5" s="114"/>
      <c r="BC5" s="114"/>
      <c r="BD5" s="114"/>
      <c r="BE5" s="115"/>
      <c r="BF5" s="115"/>
      <c r="BG5" s="115"/>
      <c r="BH5" s="115"/>
      <c r="BI5" s="115"/>
      <c r="BJ5" s="115"/>
      <c r="BK5" s="115"/>
      <c r="BL5" s="115"/>
      <c r="BM5" s="115"/>
      <c r="BN5" s="115"/>
      <c r="BO5" s="115"/>
      <c r="BP5" s="115"/>
      <c r="BQ5" s="721" t="s">
        <v>310</v>
      </c>
      <c r="BR5" s="722"/>
      <c r="BS5" s="722"/>
      <c r="BT5" s="722"/>
      <c r="BU5" s="722"/>
      <c r="BV5" s="722"/>
      <c r="BW5" s="722"/>
      <c r="BX5" s="722"/>
      <c r="BY5" s="722"/>
      <c r="BZ5" s="722"/>
      <c r="CA5" s="722"/>
      <c r="CB5" s="722"/>
      <c r="CC5" s="722"/>
      <c r="CD5" s="722"/>
      <c r="CE5" s="722"/>
      <c r="CF5" s="722"/>
      <c r="CG5" s="723"/>
      <c r="CH5" s="698" t="s">
        <v>311</v>
      </c>
      <c r="CI5" s="699"/>
      <c r="CJ5" s="699"/>
      <c r="CK5" s="699"/>
      <c r="CL5" s="700"/>
      <c r="CM5" s="698" t="s">
        <v>312</v>
      </c>
      <c r="CN5" s="699"/>
      <c r="CO5" s="699"/>
      <c r="CP5" s="699"/>
      <c r="CQ5" s="700"/>
      <c r="CR5" s="698" t="s">
        <v>313</v>
      </c>
      <c r="CS5" s="699"/>
      <c r="CT5" s="699"/>
      <c r="CU5" s="699"/>
      <c r="CV5" s="700"/>
      <c r="CW5" s="698" t="s">
        <v>314</v>
      </c>
      <c r="CX5" s="699"/>
      <c r="CY5" s="699"/>
      <c r="CZ5" s="699"/>
      <c r="DA5" s="700"/>
      <c r="DB5" s="698" t="s">
        <v>315</v>
      </c>
      <c r="DC5" s="699"/>
      <c r="DD5" s="699"/>
      <c r="DE5" s="699"/>
      <c r="DF5" s="700"/>
      <c r="DG5" s="704" t="s">
        <v>316</v>
      </c>
      <c r="DH5" s="705"/>
      <c r="DI5" s="705"/>
      <c r="DJ5" s="705"/>
      <c r="DK5" s="706"/>
      <c r="DL5" s="704" t="s">
        <v>317</v>
      </c>
      <c r="DM5" s="705"/>
      <c r="DN5" s="705"/>
      <c r="DO5" s="705"/>
      <c r="DP5" s="706"/>
      <c r="DQ5" s="698" t="s">
        <v>318</v>
      </c>
      <c r="DR5" s="699"/>
      <c r="DS5" s="699"/>
      <c r="DT5" s="699"/>
      <c r="DU5" s="700"/>
      <c r="DV5" s="698" t="s">
        <v>309</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319</v>
      </c>
      <c r="C7" s="713"/>
      <c r="D7" s="713"/>
      <c r="E7" s="713"/>
      <c r="F7" s="713"/>
      <c r="G7" s="713"/>
      <c r="H7" s="713"/>
      <c r="I7" s="713"/>
      <c r="J7" s="713"/>
      <c r="K7" s="713"/>
      <c r="L7" s="713"/>
      <c r="M7" s="713"/>
      <c r="N7" s="713"/>
      <c r="O7" s="713"/>
      <c r="P7" s="714"/>
      <c r="Q7" s="715">
        <v>6395</v>
      </c>
      <c r="R7" s="716"/>
      <c r="S7" s="716"/>
      <c r="T7" s="716"/>
      <c r="U7" s="716"/>
      <c r="V7" s="716">
        <v>6013</v>
      </c>
      <c r="W7" s="716"/>
      <c r="X7" s="716"/>
      <c r="Y7" s="716"/>
      <c r="Z7" s="716"/>
      <c r="AA7" s="716">
        <v>382</v>
      </c>
      <c r="AB7" s="716"/>
      <c r="AC7" s="716"/>
      <c r="AD7" s="716"/>
      <c r="AE7" s="717"/>
      <c r="AF7" s="718">
        <v>331</v>
      </c>
      <c r="AG7" s="719"/>
      <c r="AH7" s="719"/>
      <c r="AI7" s="719"/>
      <c r="AJ7" s="720"/>
      <c r="AK7" s="755">
        <v>0</v>
      </c>
      <c r="AL7" s="756"/>
      <c r="AM7" s="756"/>
      <c r="AN7" s="756"/>
      <c r="AO7" s="756"/>
      <c r="AP7" s="756">
        <v>5735</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320</v>
      </c>
      <c r="BT7" s="760"/>
      <c r="BU7" s="760"/>
      <c r="BV7" s="760"/>
      <c r="BW7" s="760"/>
      <c r="BX7" s="760"/>
      <c r="BY7" s="760"/>
      <c r="BZ7" s="760"/>
      <c r="CA7" s="760"/>
      <c r="CB7" s="760"/>
      <c r="CC7" s="760"/>
      <c r="CD7" s="760"/>
      <c r="CE7" s="760"/>
      <c r="CF7" s="760"/>
      <c r="CG7" s="761"/>
      <c r="CH7" s="752">
        <v>7</v>
      </c>
      <c r="CI7" s="753"/>
      <c r="CJ7" s="753"/>
      <c r="CK7" s="753"/>
      <c r="CL7" s="754"/>
      <c r="CM7" s="752">
        <v>33</v>
      </c>
      <c r="CN7" s="753"/>
      <c r="CO7" s="753"/>
      <c r="CP7" s="753"/>
      <c r="CQ7" s="754"/>
      <c r="CR7" s="752">
        <v>25</v>
      </c>
      <c r="CS7" s="753"/>
      <c r="CT7" s="753"/>
      <c r="CU7" s="753"/>
      <c r="CV7" s="754"/>
      <c r="CW7" s="752">
        <v>0</v>
      </c>
      <c r="CX7" s="753"/>
      <c r="CY7" s="753"/>
      <c r="CZ7" s="753"/>
      <c r="DA7" s="754"/>
      <c r="DB7" s="752">
        <v>0</v>
      </c>
      <c r="DC7" s="753"/>
      <c r="DD7" s="753"/>
      <c r="DE7" s="753"/>
      <c r="DF7" s="754"/>
      <c r="DG7" s="752">
        <v>0</v>
      </c>
      <c r="DH7" s="753"/>
      <c r="DI7" s="753"/>
      <c r="DJ7" s="753"/>
      <c r="DK7" s="754"/>
      <c r="DL7" s="752">
        <v>0</v>
      </c>
      <c r="DM7" s="753"/>
      <c r="DN7" s="753"/>
      <c r="DO7" s="753"/>
      <c r="DP7" s="754"/>
      <c r="DQ7" s="752">
        <v>0</v>
      </c>
      <c r="DR7" s="753"/>
      <c r="DS7" s="753"/>
      <c r="DT7" s="753"/>
      <c r="DU7" s="754"/>
      <c r="DV7" s="733"/>
      <c r="DW7" s="734"/>
      <c r="DX7" s="734"/>
      <c r="DY7" s="734"/>
      <c r="DZ7" s="735"/>
      <c r="EA7" s="112"/>
    </row>
    <row r="8" spans="1:131" s="113" customFormat="1" ht="26.25" customHeight="1">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321</v>
      </c>
      <c r="BT8" s="750"/>
      <c r="BU8" s="750"/>
      <c r="BV8" s="750"/>
      <c r="BW8" s="750"/>
      <c r="BX8" s="750"/>
      <c r="BY8" s="750"/>
      <c r="BZ8" s="750"/>
      <c r="CA8" s="750"/>
      <c r="CB8" s="750"/>
      <c r="CC8" s="750"/>
      <c r="CD8" s="750"/>
      <c r="CE8" s="750"/>
      <c r="CF8" s="750"/>
      <c r="CG8" s="751"/>
      <c r="CH8" s="762">
        <v>3</v>
      </c>
      <c r="CI8" s="763"/>
      <c r="CJ8" s="763"/>
      <c r="CK8" s="763"/>
      <c r="CL8" s="764"/>
      <c r="CM8" s="762">
        <v>1</v>
      </c>
      <c r="CN8" s="763"/>
      <c r="CO8" s="763"/>
      <c r="CP8" s="763"/>
      <c r="CQ8" s="764"/>
      <c r="CR8" s="762">
        <v>1</v>
      </c>
      <c r="CS8" s="763"/>
      <c r="CT8" s="763"/>
      <c r="CU8" s="763"/>
      <c r="CV8" s="764"/>
      <c r="CW8" s="762">
        <v>0</v>
      </c>
      <c r="CX8" s="763"/>
      <c r="CY8" s="763"/>
      <c r="CZ8" s="763"/>
      <c r="DA8" s="764"/>
      <c r="DB8" s="762">
        <v>0</v>
      </c>
      <c r="DC8" s="763"/>
      <c r="DD8" s="763"/>
      <c r="DE8" s="763"/>
      <c r="DF8" s="764"/>
      <c r="DG8" s="762">
        <v>0</v>
      </c>
      <c r="DH8" s="763"/>
      <c r="DI8" s="763"/>
      <c r="DJ8" s="763"/>
      <c r="DK8" s="764"/>
      <c r="DL8" s="762">
        <v>0</v>
      </c>
      <c r="DM8" s="763"/>
      <c r="DN8" s="763"/>
      <c r="DO8" s="763"/>
      <c r="DP8" s="764"/>
      <c r="DQ8" s="762">
        <v>0</v>
      </c>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322</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323</v>
      </c>
      <c r="B23" s="771" t="s">
        <v>324</v>
      </c>
      <c r="C23" s="772"/>
      <c r="D23" s="772"/>
      <c r="E23" s="772"/>
      <c r="F23" s="772"/>
      <c r="G23" s="772"/>
      <c r="H23" s="772"/>
      <c r="I23" s="772"/>
      <c r="J23" s="772"/>
      <c r="K23" s="772"/>
      <c r="L23" s="772"/>
      <c r="M23" s="772"/>
      <c r="N23" s="772"/>
      <c r="O23" s="772"/>
      <c r="P23" s="773"/>
      <c r="Q23" s="774"/>
      <c r="R23" s="775"/>
      <c r="S23" s="775"/>
      <c r="T23" s="775"/>
      <c r="U23" s="775"/>
      <c r="V23" s="775"/>
      <c r="W23" s="775"/>
      <c r="X23" s="775"/>
      <c r="Y23" s="775"/>
      <c r="Z23" s="775"/>
      <c r="AA23" s="775"/>
      <c r="AB23" s="775"/>
      <c r="AC23" s="775"/>
      <c r="AD23" s="775"/>
      <c r="AE23" s="776"/>
      <c r="AF23" s="777">
        <v>331</v>
      </c>
      <c r="AG23" s="775"/>
      <c r="AH23" s="775"/>
      <c r="AI23" s="775"/>
      <c r="AJ23" s="778"/>
      <c r="AK23" s="779"/>
      <c r="AL23" s="780"/>
      <c r="AM23" s="780"/>
      <c r="AN23" s="780"/>
      <c r="AO23" s="780"/>
      <c r="AP23" s="775"/>
      <c r="AQ23" s="775"/>
      <c r="AR23" s="775"/>
      <c r="AS23" s="775"/>
      <c r="AT23" s="775"/>
      <c r="AU23" s="781"/>
      <c r="AV23" s="781"/>
      <c r="AW23" s="781"/>
      <c r="AX23" s="781"/>
      <c r="AY23" s="782"/>
      <c r="AZ23" s="790" t="s">
        <v>325</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326</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327</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302</v>
      </c>
      <c r="B26" s="722"/>
      <c r="C26" s="722"/>
      <c r="D26" s="722"/>
      <c r="E26" s="722"/>
      <c r="F26" s="722"/>
      <c r="G26" s="722"/>
      <c r="H26" s="722"/>
      <c r="I26" s="722"/>
      <c r="J26" s="722"/>
      <c r="K26" s="722"/>
      <c r="L26" s="722"/>
      <c r="M26" s="722"/>
      <c r="N26" s="722"/>
      <c r="O26" s="722"/>
      <c r="P26" s="723"/>
      <c r="Q26" s="698" t="s">
        <v>328</v>
      </c>
      <c r="R26" s="699"/>
      <c r="S26" s="699"/>
      <c r="T26" s="699"/>
      <c r="U26" s="700"/>
      <c r="V26" s="698" t="s">
        <v>329</v>
      </c>
      <c r="W26" s="699"/>
      <c r="X26" s="699"/>
      <c r="Y26" s="699"/>
      <c r="Z26" s="700"/>
      <c r="AA26" s="698" t="s">
        <v>330</v>
      </c>
      <c r="AB26" s="699"/>
      <c r="AC26" s="699"/>
      <c r="AD26" s="699"/>
      <c r="AE26" s="699"/>
      <c r="AF26" s="793" t="s">
        <v>331</v>
      </c>
      <c r="AG26" s="794"/>
      <c r="AH26" s="794"/>
      <c r="AI26" s="794"/>
      <c r="AJ26" s="795"/>
      <c r="AK26" s="699" t="s">
        <v>332</v>
      </c>
      <c r="AL26" s="699"/>
      <c r="AM26" s="699"/>
      <c r="AN26" s="699"/>
      <c r="AO26" s="700"/>
      <c r="AP26" s="698" t="s">
        <v>333</v>
      </c>
      <c r="AQ26" s="699"/>
      <c r="AR26" s="699"/>
      <c r="AS26" s="699"/>
      <c r="AT26" s="700"/>
      <c r="AU26" s="698" t="s">
        <v>334</v>
      </c>
      <c r="AV26" s="699"/>
      <c r="AW26" s="699"/>
      <c r="AX26" s="699"/>
      <c r="AY26" s="700"/>
      <c r="AZ26" s="698" t="s">
        <v>335</v>
      </c>
      <c r="BA26" s="699"/>
      <c r="BB26" s="699"/>
      <c r="BC26" s="699"/>
      <c r="BD26" s="700"/>
      <c r="BE26" s="698" t="s">
        <v>309</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336</v>
      </c>
      <c r="C28" s="713"/>
      <c r="D28" s="713"/>
      <c r="E28" s="713"/>
      <c r="F28" s="713"/>
      <c r="G28" s="713"/>
      <c r="H28" s="713"/>
      <c r="I28" s="713"/>
      <c r="J28" s="713"/>
      <c r="K28" s="713"/>
      <c r="L28" s="713"/>
      <c r="M28" s="713"/>
      <c r="N28" s="713"/>
      <c r="O28" s="713"/>
      <c r="P28" s="714"/>
      <c r="Q28" s="803">
        <v>979</v>
      </c>
      <c r="R28" s="804"/>
      <c r="S28" s="804"/>
      <c r="T28" s="804"/>
      <c r="U28" s="804"/>
      <c r="V28" s="804">
        <v>887</v>
      </c>
      <c r="W28" s="804"/>
      <c r="X28" s="804"/>
      <c r="Y28" s="804"/>
      <c r="Z28" s="804"/>
      <c r="AA28" s="804">
        <v>92</v>
      </c>
      <c r="AB28" s="804"/>
      <c r="AC28" s="804"/>
      <c r="AD28" s="804"/>
      <c r="AE28" s="805"/>
      <c r="AF28" s="806">
        <v>92</v>
      </c>
      <c r="AG28" s="804"/>
      <c r="AH28" s="804"/>
      <c r="AI28" s="804"/>
      <c r="AJ28" s="807"/>
      <c r="AK28" s="808">
        <v>91</v>
      </c>
      <c r="AL28" s="799"/>
      <c r="AM28" s="799"/>
      <c r="AN28" s="799"/>
      <c r="AO28" s="799"/>
      <c r="AP28" s="799">
        <v>0</v>
      </c>
      <c r="AQ28" s="799"/>
      <c r="AR28" s="799"/>
      <c r="AS28" s="799"/>
      <c r="AT28" s="799"/>
      <c r="AU28" s="799">
        <v>24</v>
      </c>
      <c r="AV28" s="799"/>
      <c r="AW28" s="799"/>
      <c r="AX28" s="799"/>
      <c r="AY28" s="799"/>
      <c r="AZ28" s="800">
        <v>0</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337</v>
      </c>
      <c r="C29" s="737"/>
      <c r="D29" s="737"/>
      <c r="E29" s="737"/>
      <c r="F29" s="737"/>
      <c r="G29" s="737"/>
      <c r="H29" s="737"/>
      <c r="I29" s="737"/>
      <c r="J29" s="737"/>
      <c r="K29" s="737"/>
      <c r="L29" s="737"/>
      <c r="M29" s="737"/>
      <c r="N29" s="737"/>
      <c r="O29" s="737"/>
      <c r="P29" s="738"/>
      <c r="Q29" s="739">
        <v>52</v>
      </c>
      <c r="R29" s="740"/>
      <c r="S29" s="740"/>
      <c r="T29" s="740"/>
      <c r="U29" s="740"/>
      <c r="V29" s="740">
        <v>49</v>
      </c>
      <c r="W29" s="740"/>
      <c r="X29" s="740"/>
      <c r="Y29" s="740"/>
      <c r="Z29" s="740"/>
      <c r="AA29" s="740">
        <v>3</v>
      </c>
      <c r="AB29" s="740"/>
      <c r="AC29" s="740"/>
      <c r="AD29" s="740"/>
      <c r="AE29" s="741"/>
      <c r="AF29" s="742">
        <v>3</v>
      </c>
      <c r="AG29" s="743"/>
      <c r="AH29" s="743"/>
      <c r="AI29" s="743"/>
      <c r="AJ29" s="744"/>
      <c r="AK29" s="811">
        <v>24</v>
      </c>
      <c r="AL29" s="812"/>
      <c r="AM29" s="812"/>
      <c r="AN29" s="812"/>
      <c r="AO29" s="812"/>
      <c r="AP29" s="812">
        <v>0</v>
      </c>
      <c r="AQ29" s="812"/>
      <c r="AR29" s="812"/>
      <c r="AS29" s="812"/>
      <c r="AT29" s="812"/>
      <c r="AU29" s="812">
        <v>24</v>
      </c>
      <c r="AV29" s="812"/>
      <c r="AW29" s="812"/>
      <c r="AX29" s="812"/>
      <c r="AY29" s="812"/>
      <c r="AZ29" s="813">
        <v>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338</v>
      </c>
      <c r="C30" s="737"/>
      <c r="D30" s="737"/>
      <c r="E30" s="737"/>
      <c r="F30" s="737"/>
      <c r="G30" s="737"/>
      <c r="H30" s="737"/>
      <c r="I30" s="737"/>
      <c r="J30" s="737"/>
      <c r="K30" s="737"/>
      <c r="L30" s="737"/>
      <c r="M30" s="737"/>
      <c r="N30" s="737"/>
      <c r="O30" s="737"/>
      <c r="P30" s="738"/>
      <c r="Q30" s="739">
        <v>259</v>
      </c>
      <c r="R30" s="740"/>
      <c r="S30" s="740"/>
      <c r="T30" s="740"/>
      <c r="U30" s="740"/>
      <c r="V30" s="740">
        <v>243</v>
      </c>
      <c r="W30" s="740"/>
      <c r="X30" s="740"/>
      <c r="Y30" s="740"/>
      <c r="Z30" s="740"/>
      <c r="AA30" s="740">
        <v>16</v>
      </c>
      <c r="AB30" s="740"/>
      <c r="AC30" s="740"/>
      <c r="AD30" s="740"/>
      <c r="AE30" s="741"/>
      <c r="AF30" s="742">
        <v>12</v>
      </c>
      <c r="AG30" s="743"/>
      <c r="AH30" s="743"/>
      <c r="AI30" s="743"/>
      <c r="AJ30" s="744"/>
      <c r="AK30" s="811">
        <v>65</v>
      </c>
      <c r="AL30" s="812"/>
      <c r="AM30" s="812"/>
      <c r="AN30" s="812"/>
      <c r="AO30" s="812"/>
      <c r="AP30" s="812">
        <v>692</v>
      </c>
      <c r="AQ30" s="812"/>
      <c r="AR30" s="812"/>
      <c r="AS30" s="812"/>
      <c r="AT30" s="812"/>
      <c r="AU30" s="812">
        <v>62</v>
      </c>
      <c r="AV30" s="812"/>
      <c r="AW30" s="812"/>
      <c r="AX30" s="812"/>
      <c r="AY30" s="812"/>
      <c r="AZ30" s="813">
        <v>0</v>
      </c>
      <c r="BA30" s="813"/>
      <c r="BB30" s="813"/>
      <c r="BC30" s="813"/>
      <c r="BD30" s="813"/>
      <c r="BE30" s="809" t="s">
        <v>339</v>
      </c>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c r="C31" s="737"/>
      <c r="D31" s="737"/>
      <c r="E31" s="737"/>
      <c r="F31" s="737"/>
      <c r="G31" s="737"/>
      <c r="H31" s="737"/>
      <c r="I31" s="737"/>
      <c r="J31" s="737"/>
      <c r="K31" s="737"/>
      <c r="L31" s="737"/>
      <c r="M31" s="737"/>
      <c r="N31" s="737"/>
      <c r="O31" s="737"/>
      <c r="P31" s="738"/>
      <c r="Q31" s="739"/>
      <c r="R31" s="740"/>
      <c r="S31" s="740"/>
      <c r="T31" s="740"/>
      <c r="U31" s="740"/>
      <c r="V31" s="740"/>
      <c r="W31" s="740"/>
      <c r="X31" s="740"/>
      <c r="Y31" s="740"/>
      <c r="Z31" s="740"/>
      <c r="AA31" s="740"/>
      <c r="AB31" s="740"/>
      <c r="AC31" s="740"/>
      <c r="AD31" s="740"/>
      <c r="AE31" s="741"/>
      <c r="AF31" s="742"/>
      <c r="AG31" s="743"/>
      <c r="AH31" s="743"/>
      <c r="AI31" s="743"/>
      <c r="AJ31" s="744"/>
      <c r="AK31" s="811"/>
      <c r="AL31" s="812"/>
      <c r="AM31" s="812"/>
      <c r="AN31" s="812"/>
      <c r="AO31" s="812"/>
      <c r="AP31" s="812"/>
      <c r="AQ31" s="812"/>
      <c r="AR31" s="812"/>
      <c r="AS31" s="812"/>
      <c r="AT31" s="812"/>
      <c r="AU31" s="812"/>
      <c r="AV31" s="812"/>
      <c r="AW31" s="812"/>
      <c r="AX31" s="812"/>
      <c r="AY31" s="812"/>
      <c r="AZ31" s="813"/>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1"/>
      <c r="AL32" s="812"/>
      <c r="AM32" s="812"/>
      <c r="AN32" s="812"/>
      <c r="AO32" s="812"/>
      <c r="AP32" s="812"/>
      <c r="AQ32" s="812"/>
      <c r="AR32" s="812"/>
      <c r="AS32" s="812"/>
      <c r="AT32" s="812"/>
      <c r="AU32" s="812"/>
      <c r="AV32" s="812"/>
      <c r="AW32" s="812"/>
      <c r="AX32" s="812"/>
      <c r="AY32" s="812"/>
      <c r="AZ32" s="813"/>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340</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323</v>
      </c>
      <c r="B63" s="771" t="s">
        <v>341</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48</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66</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342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343</v>
      </c>
      <c r="B66" s="722"/>
      <c r="C66" s="722"/>
      <c r="D66" s="722"/>
      <c r="E66" s="722"/>
      <c r="F66" s="722"/>
      <c r="G66" s="722"/>
      <c r="H66" s="722"/>
      <c r="I66" s="722"/>
      <c r="J66" s="722"/>
      <c r="K66" s="722"/>
      <c r="L66" s="722"/>
      <c r="M66" s="722"/>
      <c r="N66" s="722"/>
      <c r="O66" s="722"/>
      <c r="P66" s="723"/>
      <c r="Q66" s="698" t="s">
        <v>344</v>
      </c>
      <c r="R66" s="699"/>
      <c r="S66" s="699"/>
      <c r="T66" s="699"/>
      <c r="U66" s="700"/>
      <c r="V66" s="698" t="s">
        <v>345</v>
      </c>
      <c r="W66" s="699"/>
      <c r="X66" s="699"/>
      <c r="Y66" s="699"/>
      <c r="Z66" s="700"/>
      <c r="AA66" s="698" t="s">
        <v>346</v>
      </c>
      <c r="AB66" s="699"/>
      <c r="AC66" s="699"/>
      <c r="AD66" s="699"/>
      <c r="AE66" s="700"/>
      <c r="AF66" s="833" t="s">
        <v>347</v>
      </c>
      <c r="AG66" s="794"/>
      <c r="AH66" s="794"/>
      <c r="AI66" s="794"/>
      <c r="AJ66" s="834"/>
      <c r="AK66" s="698" t="s">
        <v>348</v>
      </c>
      <c r="AL66" s="722"/>
      <c r="AM66" s="722"/>
      <c r="AN66" s="722"/>
      <c r="AO66" s="723"/>
      <c r="AP66" s="698" t="s">
        <v>349</v>
      </c>
      <c r="AQ66" s="699"/>
      <c r="AR66" s="699"/>
      <c r="AS66" s="699"/>
      <c r="AT66" s="700"/>
      <c r="AU66" s="698" t="s">
        <v>350</v>
      </c>
      <c r="AV66" s="699"/>
      <c r="AW66" s="699"/>
      <c r="AX66" s="699"/>
      <c r="AY66" s="700"/>
      <c r="AZ66" s="698" t="s">
        <v>309</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351</v>
      </c>
      <c r="C68" s="851"/>
      <c r="D68" s="851"/>
      <c r="E68" s="851"/>
      <c r="F68" s="851"/>
      <c r="G68" s="851"/>
      <c r="H68" s="851"/>
      <c r="I68" s="851"/>
      <c r="J68" s="851"/>
      <c r="K68" s="851"/>
      <c r="L68" s="851"/>
      <c r="M68" s="851"/>
      <c r="N68" s="851"/>
      <c r="O68" s="851"/>
      <c r="P68" s="852"/>
      <c r="Q68" s="853">
        <v>2116</v>
      </c>
      <c r="R68" s="847"/>
      <c r="S68" s="847"/>
      <c r="T68" s="847"/>
      <c r="U68" s="847"/>
      <c r="V68" s="847">
        <v>2107</v>
      </c>
      <c r="W68" s="847"/>
      <c r="X68" s="847"/>
      <c r="Y68" s="847"/>
      <c r="Z68" s="847"/>
      <c r="AA68" s="847">
        <v>9</v>
      </c>
      <c r="AB68" s="847"/>
      <c r="AC68" s="847"/>
      <c r="AD68" s="847"/>
      <c r="AE68" s="847"/>
      <c r="AF68" s="847">
        <v>9</v>
      </c>
      <c r="AG68" s="847"/>
      <c r="AH68" s="847"/>
      <c r="AI68" s="847"/>
      <c r="AJ68" s="847"/>
      <c r="AK68" s="847">
        <v>0</v>
      </c>
      <c r="AL68" s="847"/>
      <c r="AM68" s="847"/>
      <c r="AN68" s="847"/>
      <c r="AO68" s="847"/>
      <c r="AP68" s="847">
        <v>724</v>
      </c>
      <c r="AQ68" s="847"/>
      <c r="AR68" s="847"/>
      <c r="AS68" s="847"/>
      <c r="AT68" s="847"/>
      <c r="AU68" s="847">
        <v>0</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352</v>
      </c>
      <c r="C69" s="855"/>
      <c r="D69" s="855"/>
      <c r="E69" s="855"/>
      <c r="F69" s="855"/>
      <c r="G69" s="855"/>
      <c r="H69" s="855"/>
      <c r="I69" s="855"/>
      <c r="J69" s="855"/>
      <c r="K69" s="855"/>
      <c r="L69" s="855"/>
      <c r="M69" s="855"/>
      <c r="N69" s="855"/>
      <c r="O69" s="855"/>
      <c r="P69" s="856"/>
      <c r="Q69" s="857"/>
      <c r="R69" s="812"/>
      <c r="S69" s="812"/>
      <c r="T69" s="812"/>
      <c r="U69" s="812"/>
      <c r="V69" s="812"/>
      <c r="W69" s="812"/>
      <c r="X69" s="812"/>
      <c r="Y69" s="812"/>
      <c r="Z69" s="812"/>
      <c r="AA69" s="812"/>
      <c r="AB69" s="812"/>
      <c r="AC69" s="812"/>
      <c r="AD69" s="812"/>
      <c r="AE69" s="812"/>
      <c r="AF69" s="812"/>
      <c r="AG69" s="812"/>
      <c r="AH69" s="812"/>
      <c r="AI69" s="812"/>
      <c r="AJ69" s="812"/>
      <c r="AK69" s="812"/>
      <c r="AL69" s="812"/>
      <c r="AM69" s="812"/>
      <c r="AN69" s="812"/>
      <c r="AO69" s="812"/>
      <c r="AP69" s="812">
        <v>220</v>
      </c>
      <c r="AQ69" s="812"/>
      <c r="AR69" s="812"/>
      <c r="AS69" s="812"/>
      <c r="AT69" s="812"/>
      <c r="AU69" s="812"/>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353</v>
      </c>
      <c r="C70" s="855"/>
      <c r="D70" s="855"/>
      <c r="E70" s="855"/>
      <c r="F70" s="855"/>
      <c r="G70" s="855"/>
      <c r="H70" s="855"/>
      <c r="I70" s="855"/>
      <c r="J70" s="855"/>
      <c r="K70" s="855"/>
      <c r="L70" s="855"/>
      <c r="M70" s="855"/>
      <c r="N70" s="855"/>
      <c r="O70" s="855"/>
      <c r="P70" s="856"/>
      <c r="Q70" s="857">
        <v>239</v>
      </c>
      <c r="R70" s="812"/>
      <c r="S70" s="812"/>
      <c r="T70" s="812"/>
      <c r="U70" s="812"/>
      <c r="V70" s="812">
        <v>227</v>
      </c>
      <c r="W70" s="812"/>
      <c r="X70" s="812"/>
      <c r="Y70" s="812"/>
      <c r="Z70" s="812"/>
      <c r="AA70" s="812">
        <v>12</v>
      </c>
      <c r="AB70" s="812"/>
      <c r="AC70" s="812"/>
      <c r="AD70" s="812"/>
      <c r="AE70" s="812"/>
      <c r="AF70" s="812">
        <v>12</v>
      </c>
      <c r="AG70" s="812"/>
      <c r="AH70" s="812"/>
      <c r="AI70" s="812"/>
      <c r="AJ70" s="812"/>
      <c r="AK70" s="812">
        <v>0</v>
      </c>
      <c r="AL70" s="812"/>
      <c r="AM70" s="812"/>
      <c r="AN70" s="812"/>
      <c r="AO70" s="812"/>
      <c r="AP70" s="812">
        <v>0</v>
      </c>
      <c r="AQ70" s="812"/>
      <c r="AR70" s="812"/>
      <c r="AS70" s="812"/>
      <c r="AT70" s="812"/>
      <c r="AU70" s="812">
        <v>0</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354</v>
      </c>
      <c r="C71" s="855"/>
      <c r="D71" s="855"/>
      <c r="E71" s="855"/>
      <c r="F71" s="855"/>
      <c r="G71" s="855"/>
      <c r="H71" s="855"/>
      <c r="I71" s="855"/>
      <c r="J71" s="855"/>
      <c r="K71" s="855"/>
      <c r="L71" s="855"/>
      <c r="M71" s="855"/>
      <c r="N71" s="855"/>
      <c r="O71" s="855"/>
      <c r="P71" s="856"/>
      <c r="Q71" s="857">
        <v>9111</v>
      </c>
      <c r="R71" s="812"/>
      <c r="S71" s="812"/>
      <c r="T71" s="812"/>
      <c r="U71" s="812"/>
      <c r="V71" s="812">
        <v>8473</v>
      </c>
      <c r="W71" s="812"/>
      <c r="X71" s="812"/>
      <c r="Y71" s="812"/>
      <c r="Z71" s="812"/>
      <c r="AA71" s="812">
        <v>637</v>
      </c>
      <c r="AB71" s="812"/>
      <c r="AC71" s="812"/>
      <c r="AD71" s="812"/>
      <c r="AE71" s="812"/>
      <c r="AF71" s="812">
        <v>637</v>
      </c>
      <c r="AG71" s="812"/>
      <c r="AH71" s="812"/>
      <c r="AI71" s="812"/>
      <c r="AJ71" s="812"/>
      <c r="AK71" s="812"/>
      <c r="AL71" s="812"/>
      <c r="AM71" s="812"/>
      <c r="AN71" s="812"/>
      <c r="AO71" s="812"/>
      <c r="AP71" s="812">
        <v>0</v>
      </c>
      <c r="AQ71" s="812"/>
      <c r="AR71" s="812"/>
      <c r="AS71" s="812"/>
      <c r="AT71" s="812"/>
      <c r="AU71" s="812"/>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355</v>
      </c>
      <c r="C72" s="855"/>
      <c r="D72" s="855"/>
      <c r="E72" s="855"/>
      <c r="F72" s="855"/>
      <c r="G72" s="855"/>
      <c r="H72" s="855"/>
      <c r="I72" s="855"/>
      <c r="J72" s="855"/>
      <c r="K72" s="855"/>
      <c r="L72" s="855"/>
      <c r="M72" s="855"/>
      <c r="N72" s="855"/>
      <c r="O72" s="855"/>
      <c r="P72" s="856"/>
      <c r="Q72" s="857">
        <v>596</v>
      </c>
      <c r="R72" s="812"/>
      <c r="S72" s="812"/>
      <c r="T72" s="812"/>
      <c r="U72" s="812"/>
      <c r="V72" s="812">
        <v>556</v>
      </c>
      <c r="W72" s="812"/>
      <c r="X72" s="812"/>
      <c r="Y72" s="812"/>
      <c r="Z72" s="812"/>
      <c r="AA72" s="812">
        <v>40</v>
      </c>
      <c r="AB72" s="812"/>
      <c r="AC72" s="812"/>
      <c r="AD72" s="812"/>
      <c r="AE72" s="812"/>
      <c r="AF72" s="812">
        <v>40</v>
      </c>
      <c r="AG72" s="812"/>
      <c r="AH72" s="812"/>
      <c r="AI72" s="812"/>
      <c r="AJ72" s="812"/>
      <c r="AK72" s="812">
        <v>0</v>
      </c>
      <c r="AL72" s="812"/>
      <c r="AM72" s="812"/>
      <c r="AN72" s="812"/>
      <c r="AO72" s="812"/>
      <c r="AP72" s="812">
        <v>0</v>
      </c>
      <c r="AQ72" s="812"/>
      <c r="AR72" s="812"/>
      <c r="AS72" s="812"/>
      <c r="AT72" s="812"/>
      <c r="AU72" s="812">
        <v>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356</v>
      </c>
      <c r="C73" s="855"/>
      <c r="D73" s="855"/>
      <c r="E73" s="855"/>
      <c r="F73" s="855"/>
      <c r="G73" s="855"/>
      <c r="H73" s="855"/>
      <c r="I73" s="855"/>
      <c r="J73" s="855"/>
      <c r="K73" s="855"/>
      <c r="L73" s="855"/>
      <c r="M73" s="855"/>
      <c r="N73" s="855"/>
      <c r="O73" s="855"/>
      <c r="P73" s="856"/>
      <c r="Q73" s="857"/>
      <c r="R73" s="812"/>
      <c r="S73" s="812"/>
      <c r="T73" s="812"/>
      <c r="U73" s="812"/>
      <c r="V73" s="812"/>
      <c r="W73" s="812"/>
      <c r="X73" s="812"/>
      <c r="Y73" s="812"/>
      <c r="Z73" s="812"/>
      <c r="AA73" s="812"/>
      <c r="AB73" s="812"/>
      <c r="AC73" s="812"/>
      <c r="AD73" s="812"/>
      <c r="AE73" s="812"/>
      <c r="AF73" s="812">
        <v>985</v>
      </c>
      <c r="AG73" s="812"/>
      <c r="AH73" s="812"/>
      <c r="AI73" s="812"/>
      <c r="AJ73" s="812"/>
      <c r="AK73" s="812"/>
      <c r="AL73" s="812"/>
      <c r="AM73" s="812"/>
      <c r="AN73" s="812"/>
      <c r="AO73" s="812"/>
      <c r="AP73" s="812">
        <v>0</v>
      </c>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357</v>
      </c>
      <c r="C74" s="855"/>
      <c r="D74" s="855"/>
      <c r="E74" s="855"/>
      <c r="F74" s="855"/>
      <c r="G74" s="855"/>
      <c r="H74" s="855"/>
      <c r="I74" s="855"/>
      <c r="J74" s="855"/>
      <c r="K74" s="855"/>
      <c r="L74" s="855"/>
      <c r="M74" s="855"/>
      <c r="N74" s="855"/>
      <c r="O74" s="855"/>
      <c r="P74" s="856"/>
      <c r="Q74" s="857">
        <v>135</v>
      </c>
      <c r="R74" s="812"/>
      <c r="S74" s="812"/>
      <c r="T74" s="812"/>
      <c r="U74" s="812"/>
      <c r="V74" s="812">
        <v>113</v>
      </c>
      <c r="W74" s="812"/>
      <c r="X74" s="812"/>
      <c r="Y74" s="812"/>
      <c r="Z74" s="812"/>
      <c r="AA74" s="812">
        <v>22</v>
      </c>
      <c r="AB74" s="812"/>
      <c r="AC74" s="812"/>
      <c r="AD74" s="812"/>
      <c r="AE74" s="812"/>
      <c r="AF74" s="812">
        <v>22</v>
      </c>
      <c r="AG74" s="812"/>
      <c r="AH74" s="812"/>
      <c r="AI74" s="812"/>
      <c r="AJ74" s="812"/>
      <c r="AK74" s="812">
        <v>0</v>
      </c>
      <c r="AL74" s="812"/>
      <c r="AM74" s="812"/>
      <c r="AN74" s="812"/>
      <c r="AO74" s="812"/>
      <c r="AP74" s="812">
        <v>0</v>
      </c>
      <c r="AQ74" s="812"/>
      <c r="AR74" s="812"/>
      <c r="AS74" s="812"/>
      <c r="AT74" s="812"/>
      <c r="AU74" s="812">
        <v>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358</v>
      </c>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v>5630</v>
      </c>
      <c r="AG75" s="861"/>
      <c r="AH75" s="861"/>
      <c r="AI75" s="861"/>
      <c r="AJ75" s="811"/>
      <c r="AK75" s="862"/>
      <c r="AL75" s="861"/>
      <c r="AM75" s="861"/>
      <c r="AN75" s="861"/>
      <c r="AO75" s="811"/>
      <c r="AP75" s="862">
        <v>0</v>
      </c>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359</v>
      </c>
      <c r="C76" s="855"/>
      <c r="D76" s="855"/>
      <c r="E76" s="855"/>
      <c r="F76" s="855"/>
      <c r="G76" s="855"/>
      <c r="H76" s="855"/>
      <c r="I76" s="855"/>
      <c r="J76" s="855"/>
      <c r="K76" s="855"/>
      <c r="L76" s="855"/>
      <c r="M76" s="855"/>
      <c r="N76" s="855"/>
      <c r="O76" s="855"/>
      <c r="P76" s="856"/>
      <c r="Q76" s="860">
        <v>13</v>
      </c>
      <c r="R76" s="861"/>
      <c r="S76" s="861"/>
      <c r="T76" s="861"/>
      <c r="U76" s="811"/>
      <c r="V76" s="862">
        <v>12</v>
      </c>
      <c r="W76" s="861"/>
      <c r="X76" s="861"/>
      <c r="Y76" s="861"/>
      <c r="Z76" s="811"/>
      <c r="AA76" s="862">
        <v>1</v>
      </c>
      <c r="AB76" s="861"/>
      <c r="AC76" s="861"/>
      <c r="AD76" s="861"/>
      <c r="AE76" s="811"/>
      <c r="AF76" s="862">
        <v>1</v>
      </c>
      <c r="AG76" s="861"/>
      <c r="AH76" s="861"/>
      <c r="AI76" s="861"/>
      <c r="AJ76" s="811"/>
      <c r="AK76" s="862">
        <v>5</v>
      </c>
      <c r="AL76" s="861"/>
      <c r="AM76" s="861"/>
      <c r="AN76" s="861"/>
      <c r="AO76" s="811"/>
      <c r="AP76" s="862">
        <v>0</v>
      </c>
      <c r="AQ76" s="861"/>
      <c r="AR76" s="861"/>
      <c r="AS76" s="861"/>
      <c r="AT76" s="811"/>
      <c r="AU76" s="862">
        <v>0</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323</v>
      </c>
      <c r="B88" s="771" t="s">
        <v>360</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771" t="s">
        <v>361</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365</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366</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367</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368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369</v>
      </c>
      <c r="AB109" s="876"/>
      <c r="AC109" s="876"/>
      <c r="AD109" s="876"/>
      <c r="AE109" s="877"/>
      <c r="AF109" s="875" t="s">
        <v>242</v>
      </c>
      <c r="AG109" s="876"/>
      <c r="AH109" s="876"/>
      <c r="AI109" s="876"/>
      <c r="AJ109" s="877"/>
      <c r="AK109" s="875" t="s">
        <v>241</v>
      </c>
      <c r="AL109" s="876"/>
      <c r="AM109" s="876"/>
      <c r="AN109" s="876"/>
      <c r="AO109" s="877"/>
      <c r="AP109" s="875" t="s">
        <v>370</v>
      </c>
      <c r="AQ109" s="876"/>
      <c r="AR109" s="876"/>
      <c r="AS109" s="876"/>
      <c r="AT109" s="878"/>
      <c r="AU109" s="895" t="s">
        <v>368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369</v>
      </c>
      <c r="BR109" s="876"/>
      <c r="BS109" s="876"/>
      <c r="BT109" s="876"/>
      <c r="BU109" s="877"/>
      <c r="BV109" s="875" t="s">
        <v>242</v>
      </c>
      <c r="BW109" s="876"/>
      <c r="BX109" s="876"/>
      <c r="BY109" s="876"/>
      <c r="BZ109" s="877"/>
      <c r="CA109" s="875" t="s">
        <v>241</v>
      </c>
      <c r="CB109" s="876"/>
      <c r="CC109" s="876"/>
      <c r="CD109" s="876"/>
      <c r="CE109" s="877"/>
      <c r="CF109" s="896" t="s">
        <v>370</v>
      </c>
      <c r="CG109" s="896"/>
      <c r="CH109" s="896"/>
      <c r="CI109" s="896"/>
      <c r="CJ109" s="896"/>
      <c r="CK109" s="875" t="s">
        <v>371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369</v>
      </c>
      <c r="DH109" s="876"/>
      <c r="DI109" s="876"/>
      <c r="DJ109" s="876"/>
      <c r="DK109" s="877"/>
      <c r="DL109" s="875" t="s">
        <v>242</v>
      </c>
      <c r="DM109" s="876"/>
      <c r="DN109" s="876"/>
      <c r="DO109" s="876"/>
      <c r="DP109" s="877"/>
      <c r="DQ109" s="875" t="s">
        <v>241</v>
      </c>
      <c r="DR109" s="876"/>
      <c r="DS109" s="876"/>
      <c r="DT109" s="876"/>
      <c r="DU109" s="877"/>
      <c r="DV109" s="875" t="s">
        <v>370</v>
      </c>
      <c r="DW109" s="876"/>
      <c r="DX109" s="876"/>
      <c r="DY109" s="876"/>
      <c r="DZ109" s="878"/>
    </row>
    <row r="110" spans="1:131" s="104" customFormat="1" ht="26.25" customHeight="1">
      <c r="A110" s="879" t="s">
        <v>372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632616</v>
      </c>
      <c r="AB110" s="883"/>
      <c r="AC110" s="883"/>
      <c r="AD110" s="883"/>
      <c r="AE110" s="884"/>
      <c r="AF110" s="885">
        <v>598513</v>
      </c>
      <c r="AG110" s="883"/>
      <c r="AH110" s="883"/>
      <c r="AI110" s="883"/>
      <c r="AJ110" s="884"/>
      <c r="AK110" s="885">
        <v>608603</v>
      </c>
      <c r="AL110" s="883"/>
      <c r="AM110" s="883"/>
      <c r="AN110" s="883"/>
      <c r="AO110" s="884"/>
      <c r="AP110" s="886">
        <v>23.9</v>
      </c>
      <c r="AQ110" s="887"/>
      <c r="AR110" s="887"/>
      <c r="AS110" s="887"/>
      <c r="AT110" s="888"/>
      <c r="AU110" s="889" t="s">
        <v>373</v>
      </c>
      <c r="AV110" s="890"/>
      <c r="AW110" s="890"/>
      <c r="AX110" s="890"/>
      <c r="AY110" s="890"/>
      <c r="AZ110" s="931" t="s">
        <v>374</v>
      </c>
      <c r="BA110" s="880"/>
      <c r="BB110" s="880"/>
      <c r="BC110" s="880"/>
      <c r="BD110" s="880"/>
      <c r="BE110" s="880"/>
      <c r="BF110" s="880"/>
      <c r="BG110" s="880"/>
      <c r="BH110" s="880"/>
      <c r="BI110" s="880"/>
      <c r="BJ110" s="880"/>
      <c r="BK110" s="880"/>
      <c r="BL110" s="880"/>
      <c r="BM110" s="880"/>
      <c r="BN110" s="880"/>
      <c r="BO110" s="880"/>
      <c r="BP110" s="881"/>
      <c r="BQ110" s="917">
        <v>6103749</v>
      </c>
      <c r="BR110" s="918"/>
      <c r="BS110" s="918"/>
      <c r="BT110" s="918"/>
      <c r="BU110" s="918"/>
      <c r="BV110" s="918">
        <v>5586962</v>
      </c>
      <c r="BW110" s="918"/>
      <c r="BX110" s="918"/>
      <c r="BY110" s="918"/>
      <c r="BZ110" s="918"/>
      <c r="CA110" s="918">
        <v>5734802</v>
      </c>
      <c r="CB110" s="918"/>
      <c r="CC110" s="918"/>
      <c r="CD110" s="918"/>
      <c r="CE110" s="918"/>
      <c r="CF110" s="932">
        <v>225.6</v>
      </c>
      <c r="CG110" s="933"/>
      <c r="CH110" s="933"/>
      <c r="CI110" s="933"/>
      <c r="CJ110" s="933"/>
      <c r="CK110" s="934" t="s">
        <v>375</v>
      </c>
      <c r="CL110" s="935"/>
      <c r="CM110" s="914" t="s">
        <v>376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66</v>
      </c>
      <c r="DH110" s="918"/>
      <c r="DI110" s="918"/>
      <c r="DJ110" s="918"/>
      <c r="DK110" s="918"/>
      <c r="DL110" s="918" t="s">
        <v>66</v>
      </c>
      <c r="DM110" s="918"/>
      <c r="DN110" s="918"/>
      <c r="DO110" s="918"/>
      <c r="DP110" s="918"/>
      <c r="DQ110" s="918" t="s">
        <v>66</v>
      </c>
      <c r="DR110" s="918"/>
      <c r="DS110" s="918"/>
      <c r="DT110" s="918"/>
      <c r="DU110" s="918"/>
      <c r="DV110" s="919" t="s">
        <v>66</v>
      </c>
      <c r="DW110" s="919"/>
      <c r="DX110" s="919"/>
      <c r="DY110" s="919"/>
      <c r="DZ110" s="920"/>
    </row>
    <row r="111" spans="1:131" s="104" customFormat="1" ht="26.25" customHeight="1">
      <c r="A111" s="921" t="s">
        <v>377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378</v>
      </c>
      <c r="AB111" s="925"/>
      <c r="AC111" s="925"/>
      <c r="AD111" s="925"/>
      <c r="AE111" s="926"/>
      <c r="AF111" s="927" t="s">
        <v>378</v>
      </c>
      <c r="AG111" s="925"/>
      <c r="AH111" s="925"/>
      <c r="AI111" s="925"/>
      <c r="AJ111" s="926"/>
      <c r="AK111" s="927" t="s">
        <v>378</v>
      </c>
      <c r="AL111" s="925"/>
      <c r="AM111" s="925"/>
      <c r="AN111" s="925"/>
      <c r="AO111" s="926"/>
      <c r="AP111" s="928" t="s">
        <v>378</v>
      </c>
      <c r="AQ111" s="929"/>
      <c r="AR111" s="929"/>
      <c r="AS111" s="929"/>
      <c r="AT111" s="930"/>
      <c r="AU111" s="891"/>
      <c r="AV111" s="892"/>
      <c r="AW111" s="892"/>
      <c r="AX111" s="892"/>
      <c r="AY111" s="892"/>
      <c r="AZ111" s="940" t="s">
        <v>379</v>
      </c>
      <c r="BA111" s="941"/>
      <c r="BB111" s="941"/>
      <c r="BC111" s="941"/>
      <c r="BD111" s="941"/>
      <c r="BE111" s="941"/>
      <c r="BF111" s="941"/>
      <c r="BG111" s="941"/>
      <c r="BH111" s="941"/>
      <c r="BI111" s="941"/>
      <c r="BJ111" s="941"/>
      <c r="BK111" s="941"/>
      <c r="BL111" s="941"/>
      <c r="BM111" s="941"/>
      <c r="BN111" s="941"/>
      <c r="BO111" s="941"/>
      <c r="BP111" s="942"/>
      <c r="BQ111" s="910" t="s">
        <v>66</v>
      </c>
      <c r="BR111" s="911"/>
      <c r="BS111" s="911"/>
      <c r="BT111" s="911"/>
      <c r="BU111" s="911"/>
      <c r="BV111" s="911" t="s">
        <v>66</v>
      </c>
      <c r="BW111" s="911"/>
      <c r="BX111" s="911"/>
      <c r="BY111" s="911"/>
      <c r="BZ111" s="911"/>
      <c r="CA111" s="911" t="s">
        <v>66</v>
      </c>
      <c r="CB111" s="911"/>
      <c r="CC111" s="911"/>
      <c r="CD111" s="911"/>
      <c r="CE111" s="911"/>
      <c r="CF111" s="905" t="s">
        <v>66</v>
      </c>
      <c r="CG111" s="906"/>
      <c r="CH111" s="906"/>
      <c r="CI111" s="906"/>
      <c r="CJ111" s="906"/>
      <c r="CK111" s="936"/>
      <c r="CL111" s="937"/>
      <c r="CM111" s="907" t="s">
        <v>380</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66</v>
      </c>
      <c r="DH111" s="911"/>
      <c r="DI111" s="911"/>
      <c r="DJ111" s="911"/>
      <c r="DK111" s="911"/>
      <c r="DL111" s="911" t="s">
        <v>66</v>
      </c>
      <c r="DM111" s="911"/>
      <c r="DN111" s="911"/>
      <c r="DO111" s="911"/>
      <c r="DP111" s="911"/>
      <c r="DQ111" s="911" t="s">
        <v>66</v>
      </c>
      <c r="DR111" s="911"/>
      <c r="DS111" s="911"/>
      <c r="DT111" s="911"/>
      <c r="DU111" s="911"/>
      <c r="DV111" s="912" t="s">
        <v>66</v>
      </c>
      <c r="DW111" s="912"/>
      <c r="DX111" s="912"/>
      <c r="DY111" s="912"/>
      <c r="DZ111" s="913"/>
    </row>
    <row r="112" spans="1:131" s="104" customFormat="1" ht="26.25" customHeight="1">
      <c r="A112" s="943" t="s">
        <v>381</v>
      </c>
      <c r="B112" s="944"/>
      <c r="C112" s="941" t="s">
        <v>382</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66</v>
      </c>
      <c r="AB112" s="950"/>
      <c r="AC112" s="950"/>
      <c r="AD112" s="950"/>
      <c r="AE112" s="951"/>
      <c r="AF112" s="952" t="s">
        <v>66</v>
      </c>
      <c r="AG112" s="950"/>
      <c r="AH112" s="950"/>
      <c r="AI112" s="950"/>
      <c r="AJ112" s="951"/>
      <c r="AK112" s="952" t="s">
        <v>66</v>
      </c>
      <c r="AL112" s="950"/>
      <c r="AM112" s="950"/>
      <c r="AN112" s="950"/>
      <c r="AO112" s="951"/>
      <c r="AP112" s="953" t="s">
        <v>66</v>
      </c>
      <c r="AQ112" s="954"/>
      <c r="AR112" s="954"/>
      <c r="AS112" s="954"/>
      <c r="AT112" s="955"/>
      <c r="AU112" s="891"/>
      <c r="AV112" s="892"/>
      <c r="AW112" s="892"/>
      <c r="AX112" s="892"/>
      <c r="AY112" s="892"/>
      <c r="AZ112" s="940" t="s">
        <v>383</v>
      </c>
      <c r="BA112" s="941"/>
      <c r="BB112" s="941"/>
      <c r="BC112" s="941"/>
      <c r="BD112" s="941"/>
      <c r="BE112" s="941"/>
      <c r="BF112" s="941"/>
      <c r="BG112" s="941"/>
      <c r="BH112" s="941"/>
      <c r="BI112" s="941"/>
      <c r="BJ112" s="941"/>
      <c r="BK112" s="941"/>
      <c r="BL112" s="941"/>
      <c r="BM112" s="941"/>
      <c r="BN112" s="941"/>
      <c r="BO112" s="941"/>
      <c r="BP112" s="942"/>
      <c r="BQ112" s="910">
        <v>364568</v>
      </c>
      <c r="BR112" s="911"/>
      <c r="BS112" s="911"/>
      <c r="BT112" s="911"/>
      <c r="BU112" s="911"/>
      <c r="BV112" s="911">
        <v>469396</v>
      </c>
      <c r="BW112" s="911"/>
      <c r="BX112" s="911"/>
      <c r="BY112" s="911"/>
      <c r="BZ112" s="911"/>
      <c r="CA112" s="911">
        <v>487124</v>
      </c>
      <c r="CB112" s="911"/>
      <c r="CC112" s="911"/>
      <c r="CD112" s="911"/>
      <c r="CE112" s="911"/>
      <c r="CF112" s="905">
        <v>19.2</v>
      </c>
      <c r="CG112" s="906"/>
      <c r="CH112" s="906"/>
      <c r="CI112" s="906"/>
      <c r="CJ112" s="906"/>
      <c r="CK112" s="936"/>
      <c r="CL112" s="937"/>
      <c r="CM112" s="907" t="s">
        <v>384</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66</v>
      </c>
      <c r="DH112" s="911"/>
      <c r="DI112" s="911"/>
      <c r="DJ112" s="911"/>
      <c r="DK112" s="911"/>
      <c r="DL112" s="911" t="s">
        <v>66</v>
      </c>
      <c r="DM112" s="911"/>
      <c r="DN112" s="911"/>
      <c r="DO112" s="911"/>
      <c r="DP112" s="911"/>
      <c r="DQ112" s="911" t="s">
        <v>66</v>
      </c>
      <c r="DR112" s="911"/>
      <c r="DS112" s="911"/>
      <c r="DT112" s="911"/>
      <c r="DU112" s="911"/>
      <c r="DV112" s="912" t="s">
        <v>66</v>
      </c>
      <c r="DW112" s="912"/>
      <c r="DX112" s="912"/>
      <c r="DY112" s="912"/>
      <c r="DZ112" s="913"/>
    </row>
    <row r="113" spans="1:130" s="104" customFormat="1" ht="26.25" customHeight="1">
      <c r="A113" s="945"/>
      <c r="B113" s="946"/>
      <c r="C113" s="941" t="s">
        <v>385</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23178</v>
      </c>
      <c r="AB113" s="925"/>
      <c r="AC113" s="925"/>
      <c r="AD113" s="925"/>
      <c r="AE113" s="926"/>
      <c r="AF113" s="927">
        <v>22118</v>
      </c>
      <c r="AG113" s="925"/>
      <c r="AH113" s="925"/>
      <c r="AI113" s="925"/>
      <c r="AJ113" s="926"/>
      <c r="AK113" s="927">
        <v>22559</v>
      </c>
      <c r="AL113" s="925"/>
      <c r="AM113" s="925"/>
      <c r="AN113" s="925"/>
      <c r="AO113" s="926"/>
      <c r="AP113" s="928">
        <v>0.9</v>
      </c>
      <c r="AQ113" s="929"/>
      <c r="AR113" s="929"/>
      <c r="AS113" s="929"/>
      <c r="AT113" s="930"/>
      <c r="AU113" s="891"/>
      <c r="AV113" s="892"/>
      <c r="AW113" s="892"/>
      <c r="AX113" s="892"/>
      <c r="AY113" s="892"/>
      <c r="AZ113" s="940" t="s">
        <v>386</v>
      </c>
      <c r="BA113" s="941"/>
      <c r="BB113" s="941"/>
      <c r="BC113" s="941"/>
      <c r="BD113" s="941"/>
      <c r="BE113" s="941"/>
      <c r="BF113" s="941"/>
      <c r="BG113" s="941"/>
      <c r="BH113" s="941"/>
      <c r="BI113" s="941"/>
      <c r="BJ113" s="941"/>
      <c r="BK113" s="941"/>
      <c r="BL113" s="941"/>
      <c r="BM113" s="941"/>
      <c r="BN113" s="941"/>
      <c r="BO113" s="941"/>
      <c r="BP113" s="942"/>
      <c r="BQ113" s="910">
        <v>378151</v>
      </c>
      <c r="BR113" s="911"/>
      <c r="BS113" s="911"/>
      <c r="BT113" s="911"/>
      <c r="BU113" s="911"/>
      <c r="BV113" s="911">
        <v>395168</v>
      </c>
      <c r="BW113" s="911"/>
      <c r="BX113" s="911"/>
      <c r="BY113" s="911"/>
      <c r="BZ113" s="911"/>
      <c r="CA113" s="911">
        <v>500561</v>
      </c>
      <c r="CB113" s="911"/>
      <c r="CC113" s="911"/>
      <c r="CD113" s="911"/>
      <c r="CE113" s="911"/>
      <c r="CF113" s="905">
        <v>19.7</v>
      </c>
      <c r="CG113" s="906"/>
      <c r="CH113" s="906"/>
      <c r="CI113" s="906"/>
      <c r="CJ113" s="906"/>
      <c r="CK113" s="936"/>
      <c r="CL113" s="937"/>
      <c r="CM113" s="907" t="s">
        <v>387</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66</v>
      </c>
      <c r="DH113" s="950"/>
      <c r="DI113" s="950"/>
      <c r="DJ113" s="950"/>
      <c r="DK113" s="951"/>
      <c r="DL113" s="952" t="s">
        <v>66</v>
      </c>
      <c r="DM113" s="950"/>
      <c r="DN113" s="950"/>
      <c r="DO113" s="950"/>
      <c r="DP113" s="951"/>
      <c r="DQ113" s="952" t="s">
        <v>66</v>
      </c>
      <c r="DR113" s="950"/>
      <c r="DS113" s="950"/>
      <c r="DT113" s="950"/>
      <c r="DU113" s="951"/>
      <c r="DV113" s="953" t="s">
        <v>66</v>
      </c>
      <c r="DW113" s="954"/>
      <c r="DX113" s="954"/>
      <c r="DY113" s="954"/>
      <c r="DZ113" s="955"/>
    </row>
    <row r="114" spans="1:130" s="104" customFormat="1" ht="26.25" customHeight="1">
      <c r="A114" s="945"/>
      <c r="B114" s="946"/>
      <c r="C114" s="941" t="s">
        <v>388</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32819</v>
      </c>
      <c r="AB114" s="950"/>
      <c r="AC114" s="950"/>
      <c r="AD114" s="950"/>
      <c r="AE114" s="951"/>
      <c r="AF114" s="952">
        <v>32952</v>
      </c>
      <c r="AG114" s="950"/>
      <c r="AH114" s="950"/>
      <c r="AI114" s="950"/>
      <c r="AJ114" s="951"/>
      <c r="AK114" s="952">
        <v>46332</v>
      </c>
      <c r="AL114" s="950"/>
      <c r="AM114" s="950"/>
      <c r="AN114" s="950"/>
      <c r="AO114" s="951"/>
      <c r="AP114" s="953">
        <v>1.8</v>
      </c>
      <c r="AQ114" s="954"/>
      <c r="AR114" s="954"/>
      <c r="AS114" s="954"/>
      <c r="AT114" s="955"/>
      <c r="AU114" s="891"/>
      <c r="AV114" s="892"/>
      <c r="AW114" s="892"/>
      <c r="AX114" s="892"/>
      <c r="AY114" s="892"/>
      <c r="AZ114" s="940" t="s">
        <v>389</v>
      </c>
      <c r="BA114" s="941"/>
      <c r="BB114" s="941"/>
      <c r="BC114" s="941"/>
      <c r="BD114" s="941"/>
      <c r="BE114" s="941"/>
      <c r="BF114" s="941"/>
      <c r="BG114" s="941"/>
      <c r="BH114" s="941"/>
      <c r="BI114" s="941"/>
      <c r="BJ114" s="941"/>
      <c r="BK114" s="941"/>
      <c r="BL114" s="941"/>
      <c r="BM114" s="941"/>
      <c r="BN114" s="941"/>
      <c r="BO114" s="941"/>
      <c r="BP114" s="942"/>
      <c r="BQ114" s="910">
        <v>302803</v>
      </c>
      <c r="BR114" s="911"/>
      <c r="BS114" s="911"/>
      <c r="BT114" s="911"/>
      <c r="BU114" s="911"/>
      <c r="BV114" s="911">
        <v>263346</v>
      </c>
      <c r="BW114" s="911"/>
      <c r="BX114" s="911"/>
      <c r="BY114" s="911"/>
      <c r="BZ114" s="911"/>
      <c r="CA114" s="911">
        <v>226016</v>
      </c>
      <c r="CB114" s="911"/>
      <c r="CC114" s="911"/>
      <c r="CD114" s="911"/>
      <c r="CE114" s="911"/>
      <c r="CF114" s="905">
        <v>8.9</v>
      </c>
      <c r="CG114" s="906"/>
      <c r="CH114" s="906"/>
      <c r="CI114" s="906"/>
      <c r="CJ114" s="906"/>
      <c r="CK114" s="936"/>
      <c r="CL114" s="937"/>
      <c r="CM114" s="907" t="s">
        <v>390</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66</v>
      </c>
      <c r="DH114" s="950"/>
      <c r="DI114" s="950"/>
      <c r="DJ114" s="950"/>
      <c r="DK114" s="951"/>
      <c r="DL114" s="952" t="s">
        <v>66</v>
      </c>
      <c r="DM114" s="950"/>
      <c r="DN114" s="950"/>
      <c r="DO114" s="950"/>
      <c r="DP114" s="951"/>
      <c r="DQ114" s="952" t="s">
        <v>66</v>
      </c>
      <c r="DR114" s="950"/>
      <c r="DS114" s="950"/>
      <c r="DT114" s="950"/>
      <c r="DU114" s="951"/>
      <c r="DV114" s="953" t="s">
        <v>66</v>
      </c>
      <c r="DW114" s="954"/>
      <c r="DX114" s="954"/>
      <c r="DY114" s="954"/>
      <c r="DZ114" s="955"/>
    </row>
    <row r="115" spans="1:130" s="104" customFormat="1" ht="26.25" customHeight="1">
      <c r="A115" s="945"/>
      <c r="B115" s="946"/>
      <c r="C115" s="941" t="s">
        <v>391</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66</v>
      </c>
      <c r="AB115" s="925"/>
      <c r="AC115" s="925"/>
      <c r="AD115" s="925"/>
      <c r="AE115" s="926"/>
      <c r="AF115" s="927" t="s">
        <v>66</v>
      </c>
      <c r="AG115" s="925"/>
      <c r="AH115" s="925"/>
      <c r="AI115" s="925"/>
      <c r="AJ115" s="926"/>
      <c r="AK115" s="927" t="s">
        <v>66</v>
      </c>
      <c r="AL115" s="925"/>
      <c r="AM115" s="925"/>
      <c r="AN115" s="925"/>
      <c r="AO115" s="926"/>
      <c r="AP115" s="928" t="s">
        <v>66</v>
      </c>
      <c r="AQ115" s="929"/>
      <c r="AR115" s="929"/>
      <c r="AS115" s="929"/>
      <c r="AT115" s="930"/>
      <c r="AU115" s="891"/>
      <c r="AV115" s="892"/>
      <c r="AW115" s="892"/>
      <c r="AX115" s="892"/>
      <c r="AY115" s="892"/>
      <c r="AZ115" s="940" t="s">
        <v>392</v>
      </c>
      <c r="BA115" s="941"/>
      <c r="BB115" s="941"/>
      <c r="BC115" s="941"/>
      <c r="BD115" s="941"/>
      <c r="BE115" s="941"/>
      <c r="BF115" s="941"/>
      <c r="BG115" s="941"/>
      <c r="BH115" s="941"/>
      <c r="BI115" s="941"/>
      <c r="BJ115" s="941"/>
      <c r="BK115" s="941"/>
      <c r="BL115" s="941"/>
      <c r="BM115" s="941"/>
      <c r="BN115" s="941"/>
      <c r="BO115" s="941"/>
      <c r="BP115" s="942"/>
      <c r="BQ115" s="910" t="s">
        <v>66</v>
      </c>
      <c r="BR115" s="911"/>
      <c r="BS115" s="911"/>
      <c r="BT115" s="911"/>
      <c r="BU115" s="911"/>
      <c r="BV115" s="911" t="s">
        <v>66</v>
      </c>
      <c r="BW115" s="911"/>
      <c r="BX115" s="911"/>
      <c r="BY115" s="911"/>
      <c r="BZ115" s="911"/>
      <c r="CA115" s="911" t="s">
        <v>66</v>
      </c>
      <c r="CB115" s="911"/>
      <c r="CC115" s="911"/>
      <c r="CD115" s="911"/>
      <c r="CE115" s="911"/>
      <c r="CF115" s="905" t="s">
        <v>66</v>
      </c>
      <c r="CG115" s="906"/>
      <c r="CH115" s="906"/>
      <c r="CI115" s="906"/>
      <c r="CJ115" s="906"/>
      <c r="CK115" s="936"/>
      <c r="CL115" s="937"/>
      <c r="CM115" s="940" t="s">
        <v>393</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66</v>
      </c>
      <c r="DH115" s="950"/>
      <c r="DI115" s="950"/>
      <c r="DJ115" s="950"/>
      <c r="DK115" s="951"/>
      <c r="DL115" s="952" t="s">
        <v>66</v>
      </c>
      <c r="DM115" s="950"/>
      <c r="DN115" s="950"/>
      <c r="DO115" s="950"/>
      <c r="DP115" s="951"/>
      <c r="DQ115" s="952" t="s">
        <v>66</v>
      </c>
      <c r="DR115" s="950"/>
      <c r="DS115" s="950"/>
      <c r="DT115" s="950"/>
      <c r="DU115" s="951"/>
      <c r="DV115" s="953" t="s">
        <v>66</v>
      </c>
      <c r="DW115" s="954"/>
      <c r="DX115" s="954"/>
      <c r="DY115" s="954"/>
      <c r="DZ115" s="955"/>
    </row>
    <row r="116" spans="1:130" s="104" customFormat="1" ht="26.25" customHeight="1">
      <c r="A116" s="947"/>
      <c r="B116" s="948"/>
      <c r="C116" s="956" t="s">
        <v>394</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72</v>
      </c>
      <c r="AB116" s="950"/>
      <c r="AC116" s="950"/>
      <c r="AD116" s="950"/>
      <c r="AE116" s="951"/>
      <c r="AF116" s="952">
        <v>225</v>
      </c>
      <c r="AG116" s="950"/>
      <c r="AH116" s="950"/>
      <c r="AI116" s="950"/>
      <c r="AJ116" s="951"/>
      <c r="AK116" s="952">
        <v>19</v>
      </c>
      <c r="AL116" s="950"/>
      <c r="AM116" s="950"/>
      <c r="AN116" s="950"/>
      <c r="AO116" s="951"/>
      <c r="AP116" s="953">
        <v>0</v>
      </c>
      <c r="AQ116" s="954"/>
      <c r="AR116" s="954"/>
      <c r="AS116" s="954"/>
      <c r="AT116" s="955"/>
      <c r="AU116" s="891"/>
      <c r="AV116" s="892"/>
      <c r="AW116" s="892"/>
      <c r="AX116" s="892"/>
      <c r="AY116" s="892"/>
      <c r="AZ116" s="958" t="s">
        <v>395</v>
      </c>
      <c r="BA116" s="959"/>
      <c r="BB116" s="959"/>
      <c r="BC116" s="959"/>
      <c r="BD116" s="959"/>
      <c r="BE116" s="959"/>
      <c r="BF116" s="959"/>
      <c r="BG116" s="959"/>
      <c r="BH116" s="959"/>
      <c r="BI116" s="959"/>
      <c r="BJ116" s="959"/>
      <c r="BK116" s="959"/>
      <c r="BL116" s="959"/>
      <c r="BM116" s="959"/>
      <c r="BN116" s="959"/>
      <c r="BO116" s="959"/>
      <c r="BP116" s="960"/>
      <c r="BQ116" s="910" t="s">
        <v>66</v>
      </c>
      <c r="BR116" s="911"/>
      <c r="BS116" s="911"/>
      <c r="BT116" s="911"/>
      <c r="BU116" s="911"/>
      <c r="BV116" s="911" t="s">
        <v>66</v>
      </c>
      <c r="BW116" s="911"/>
      <c r="BX116" s="911"/>
      <c r="BY116" s="911"/>
      <c r="BZ116" s="911"/>
      <c r="CA116" s="911" t="s">
        <v>66</v>
      </c>
      <c r="CB116" s="911"/>
      <c r="CC116" s="911"/>
      <c r="CD116" s="911"/>
      <c r="CE116" s="911"/>
      <c r="CF116" s="905" t="s">
        <v>66</v>
      </c>
      <c r="CG116" s="906"/>
      <c r="CH116" s="906"/>
      <c r="CI116" s="906"/>
      <c r="CJ116" s="906"/>
      <c r="CK116" s="936"/>
      <c r="CL116" s="937"/>
      <c r="CM116" s="907" t="s">
        <v>396</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66</v>
      </c>
      <c r="DH116" s="950"/>
      <c r="DI116" s="950"/>
      <c r="DJ116" s="950"/>
      <c r="DK116" s="951"/>
      <c r="DL116" s="952" t="s">
        <v>66</v>
      </c>
      <c r="DM116" s="950"/>
      <c r="DN116" s="950"/>
      <c r="DO116" s="950"/>
      <c r="DP116" s="951"/>
      <c r="DQ116" s="952" t="s">
        <v>66</v>
      </c>
      <c r="DR116" s="950"/>
      <c r="DS116" s="950"/>
      <c r="DT116" s="950"/>
      <c r="DU116" s="951"/>
      <c r="DV116" s="953" t="s">
        <v>66</v>
      </c>
      <c r="DW116" s="954"/>
      <c r="DX116" s="954"/>
      <c r="DY116" s="954"/>
      <c r="DZ116" s="955"/>
    </row>
    <row r="117" spans="1:130" s="104" customFormat="1" ht="26.25" customHeight="1">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397</v>
      </c>
      <c r="Z117" s="877"/>
      <c r="AA117" s="967">
        <v>688685</v>
      </c>
      <c r="AB117" s="968"/>
      <c r="AC117" s="968"/>
      <c r="AD117" s="968"/>
      <c r="AE117" s="969"/>
      <c r="AF117" s="970">
        <v>653808</v>
      </c>
      <c r="AG117" s="968"/>
      <c r="AH117" s="968"/>
      <c r="AI117" s="968"/>
      <c r="AJ117" s="969"/>
      <c r="AK117" s="970">
        <v>677513</v>
      </c>
      <c r="AL117" s="968"/>
      <c r="AM117" s="968"/>
      <c r="AN117" s="968"/>
      <c r="AO117" s="969"/>
      <c r="AP117" s="971"/>
      <c r="AQ117" s="972"/>
      <c r="AR117" s="972"/>
      <c r="AS117" s="972"/>
      <c r="AT117" s="973"/>
      <c r="AU117" s="891"/>
      <c r="AV117" s="892"/>
      <c r="AW117" s="892"/>
      <c r="AX117" s="892"/>
      <c r="AY117" s="892"/>
      <c r="AZ117" s="958" t="s">
        <v>398</v>
      </c>
      <c r="BA117" s="959"/>
      <c r="BB117" s="959"/>
      <c r="BC117" s="959"/>
      <c r="BD117" s="959"/>
      <c r="BE117" s="959"/>
      <c r="BF117" s="959"/>
      <c r="BG117" s="959"/>
      <c r="BH117" s="959"/>
      <c r="BI117" s="959"/>
      <c r="BJ117" s="959"/>
      <c r="BK117" s="959"/>
      <c r="BL117" s="959"/>
      <c r="BM117" s="959"/>
      <c r="BN117" s="959"/>
      <c r="BO117" s="959"/>
      <c r="BP117" s="960"/>
      <c r="BQ117" s="910" t="s">
        <v>66</v>
      </c>
      <c r="BR117" s="911"/>
      <c r="BS117" s="911"/>
      <c r="BT117" s="911"/>
      <c r="BU117" s="911"/>
      <c r="BV117" s="911" t="s">
        <v>66</v>
      </c>
      <c r="BW117" s="911"/>
      <c r="BX117" s="911"/>
      <c r="BY117" s="911"/>
      <c r="BZ117" s="911"/>
      <c r="CA117" s="911" t="s">
        <v>66</v>
      </c>
      <c r="CB117" s="911"/>
      <c r="CC117" s="911"/>
      <c r="CD117" s="911"/>
      <c r="CE117" s="911"/>
      <c r="CF117" s="905" t="s">
        <v>66</v>
      </c>
      <c r="CG117" s="906"/>
      <c r="CH117" s="906"/>
      <c r="CI117" s="906"/>
      <c r="CJ117" s="906"/>
      <c r="CK117" s="936"/>
      <c r="CL117" s="937"/>
      <c r="CM117" s="907" t="s">
        <v>399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66</v>
      </c>
      <c r="DH117" s="950"/>
      <c r="DI117" s="950"/>
      <c r="DJ117" s="950"/>
      <c r="DK117" s="951"/>
      <c r="DL117" s="952" t="s">
        <v>66</v>
      </c>
      <c r="DM117" s="950"/>
      <c r="DN117" s="950"/>
      <c r="DO117" s="950"/>
      <c r="DP117" s="951"/>
      <c r="DQ117" s="952" t="s">
        <v>66</v>
      </c>
      <c r="DR117" s="950"/>
      <c r="DS117" s="950"/>
      <c r="DT117" s="950"/>
      <c r="DU117" s="951"/>
      <c r="DV117" s="953" t="s">
        <v>66</v>
      </c>
      <c r="DW117" s="954"/>
      <c r="DX117" s="954"/>
      <c r="DY117" s="954"/>
      <c r="DZ117" s="955"/>
    </row>
    <row r="118" spans="1:130" s="104" customFormat="1" ht="26.25" customHeight="1">
      <c r="A118" s="895" t="s">
        <v>371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369</v>
      </c>
      <c r="AB118" s="876"/>
      <c r="AC118" s="876"/>
      <c r="AD118" s="876"/>
      <c r="AE118" s="877"/>
      <c r="AF118" s="875" t="s">
        <v>242</v>
      </c>
      <c r="AG118" s="876"/>
      <c r="AH118" s="876"/>
      <c r="AI118" s="876"/>
      <c r="AJ118" s="877"/>
      <c r="AK118" s="875" t="s">
        <v>241</v>
      </c>
      <c r="AL118" s="876"/>
      <c r="AM118" s="876"/>
      <c r="AN118" s="876"/>
      <c r="AO118" s="877"/>
      <c r="AP118" s="962" t="s">
        <v>370</v>
      </c>
      <c r="AQ118" s="963"/>
      <c r="AR118" s="963"/>
      <c r="AS118" s="963"/>
      <c r="AT118" s="964"/>
      <c r="AU118" s="891"/>
      <c r="AV118" s="892"/>
      <c r="AW118" s="892"/>
      <c r="AX118" s="892"/>
      <c r="AY118" s="892"/>
      <c r="AZ118" s="965" t="s">
        <v>400</v>
      </c>
      <c r="BA118" s="956"/>
      <c r="BB118" s="956"/>
      <c r="BC118" s="956"/>
      <c r="BD118" s="956"/>
      <c r="BE118" s="956"/>
      <c r="BF118" s="956"/>
      <c r="BG118" s="956"/>
      <c r="BH118" s="956"/>
      <c r="BI118" s="956"/>
      <c r="BJ118" s="956"/>
      <c r="BK118" s="956"/>
      <c r="BL118" s="956"/>
      <c r="BM118" s="956"/>
      <c r="BN118" s="956"/>
      <c r="BO118" s="956"/>
      <c r="BP118" s="957"/>
      <c r="BQ118" s="988" t="s">
        <v>66</v>
      </c>
      <c r="BR118" s="989"/>
      <c r="BS118" s="989"/>
      <c r="BT118" s="989"/>
      <c r="BU118" s="989"/>
      <c r="BV118" s="989" t="s">
        <v>66</v>
      </c>
      <c r="BW118" s="989"/>
      <c r="BX118" s="989"/>
      <c r="BY118" s="989"/>
      <c r="BZ118" s="989"/>
      <c r="CA118" s="989" t="s">
        <v>66</v>
      </c>
      <c r="CB118" s="989"/>
      <c r="CC118" s="989"/>
      <c r="CD118" s="989"/>
      <c r="CE118" s="989"/>
      <c r="CF118" s="905" t="s">
        <v>66</v>
      </c>
      <c r="CG118" s="906"/>
      <c r="CH118" s="906"/>
      <c r="CI118" s="906"/>
      <c r="CJ118" s="906"/>
      <c r="CK118" s="936"/>
      <c r="CL118" s="937"/>
      <c r="CM118" s="907" t="s">
        <v>401</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66</v>
      </c>
      <c r="DH118" s="950"/>
      <c r="DI118" s="950"/>
      <c r="DJ118" s="950"/>
      <c r="DK118" s="951"/>
      <c r="DL118" s="952" t="s">
        <v>66</v>
      </c>
      <c r="DM118" s="950"/>
      <c r="DN118" s="950"/>
      <c r="DO118" s="950"/>
      <c r="DP118" s="951"/>
      <c r="DQ118" s="952" t="s">
        <v>66</v>
      </c>
      <c r="DR118" s="950"/>
      <c r="DS118" s="950"/>
      <c r="DT118" s="950"/>
      <c r="DU118" s="951"/>
      <c r="DV118" s="953" t="s">
        <v>66</v>
      </c>
      <c r="DW118" s="954"/>
      <c r="DX118" s="954"/>
      <c r="DY118" s="954"/>
      <c r="DZ118" s="955"/>
    </row>
    <row r="119" spans="1:130" s="104" customFormat="1" ht="26.25" customHeight="1">
      <c r="A119" s="1049" t="s">
        <v>375</v>
      </c>
      <c r="B119" s="935"/>
      <c r="C119" s="914" t="s">
        <v>376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66</v>
      </c>
      <c r="AB119" s="883"/>
      <c r="AC119" s="883"/>
      <c r="AD119" s="883"/>
      <c r="AE119" s="884"/>
      <c r="AF119" s="885" t="s">
        <v>66</v>
      </c>
      <c r="AG119" s="883"/>
      <c r="AH119" s="883"/>
      <c r="AI119" s="883"/>
      <c r="AJ119" s="884"/>
      <c r="AK119" s="885" t="s">
        <v>66</v>
      </c>
      <c r="AL119" s="883"/>
      <c r="AM119" s="883"/>
      <c r="AN119" s="883"/>
      <c r="AO119" s="884"/>
      <c r="AP119" s="886" t="s">
        <v>66</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402</v>
      </c>
      <c r="BP119" s="997"/>
      <c r="BQ119" s="988">
        <v>7149271</v>
      </c>
      <c r="BR119" s="989"/>
      <c r="BS119" s="989"/>
      <c r="BT119" s="989"/>
      <c r="BU119" s="989"/>
      <c r="BV119" s="989">
        <v>6714872</v>
      </c>
      <c r="BW119" s="989"/>
      <c r="BX119" s="989"/>
      <c r="BY119" s="989"/>
      <c r="BZ119" s="989"/>
      <c r="CA119" s="989">
        <v>6948503</v>
      </c>
      <c r="CB119" s="989"/>
      <c r="CC119" s="989"/>
      <c r="CD119" s="989"/>
      <c r="CE119" s="989"/>
      <c r="CF119" s="990"/>
      <c r="CG119" s="991"/>
      <c r="CH119" s="991"/>
      <c r="CI119" s="991"/>
      <c r="CJ119" s="992"/>
      <c r="CK119" s="938"/>
      <c r="CL119" s="939"/>
      <c r="CM119" s="993" t="s">
        <v>403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404</v>
      </c>
      <c r="DH119" s="975"/>
      <c r="DI119" s="975"/>
      <c r="DJ119" s="975"/>
      <c r="DK119" s="976"/>
      <c r="DL119" s="974" t="s">
        <v>404</v>
      </c>
      <c r="DM119" s="975"/>
      <c r="DN119" s="975"/>
      <c r="DO119" s="975"/>
      <c r="DP119" s="976"/>
      <c r="DQ119" s="974" t="s">
        <v>404</v>
      </c>
      <c r="DR119" s="975"/>
      <c r="DS119" s="975"/>
      <c r="DT119" s="975"/>
      <c r="DU119" s="976"/>
      <c r="DV119" s="977" t="s">
        <v>404</v>
      </c>
      <c r="DW119" s="978"/>
      <c r="DX119" s="978"/>
      <c r="DY119" s="978"/>
      <c r="DZ119" s="979"/>
    </row>
    <row r="120" spans="1:130" s="104" customFormat="1" ht="26.25" customHeight="1">
      <c r="A120" s="1050"/>
      <c r="B120" s="937"/>
      <c r="C120" s="907" t="s">
        <v>380</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404</v>
      </c>
      <c r="AB120" s="950"/>
      <c r="AC120" s="950"/>
      <c r="AD120" s="950"/>
      <c r="AE120" s="951"/>
      <c r="AF120" s="952" t="s">
        <v>404</v>
      </c>
      <c r="AG120" s="950"/>
      <c r="AH120" s="950"/>
      <c r="AI120" s="950"/>
      <c r="AJ120" s="951"/>
      <c r="AK120" s="952" t="s">
        <v>404</v>
      </c>
      <c r="AL120" s="950"/>
      <c r="AM120" s="950"/>
      <c r="AN120" s="950"/>
      <c r="AO120" s="951"/>
      <c r="AP120" s="953" t="s">
        <v>404</v>
      </c>
      <c r="AQ120" s="954"/>
      <c r="AR120" s="954"/>
      <c r="AS120" s="954"/>
      <c r="AT120" s="955"/>
      <c r="AU120" s="980" t="s">
        <v>405</v>
      </c>
      <c r="AV120" s="981"/>
      <c r="AW120" s="981"/>
      <c r="AX120" s="981"/>
      <c r="AY120" s="982"/>
      <c r="AZ120" s="931" t="s">
        <v>406</v>
      </c>
      <c r="BA120" s="880"/>
      <c r="BB120" s="880"/>
      <c r="BC120" s="880"/>
      <c r="BD120" s="880"/>
      <c r="BE120" s="880"/>
      <c r="BF120" s="880"/>
      <c r="BG120" s="880"/>
      <c r="BH120" s="880"/>
      <c r="BI120" s="880"/>
      <c r="BJ120" s="880"/>
      <c r="BK120" s="880"/>
      <c r="BL120" s="880"/>
      <c r="BM120" s="880"/>
      <c r="BN120" s="880"/>
      <c r="BO120" s="880"/>
      <c r="BP120" s="881"/>
      <c r="BQ120" s="917">
        <v>2028080</v>
      </c>
      <c r="BR120" s="918"/>
      <c r="BS120" s="918"/>
      <c r="BT120" s="918"/>
      <c r="BU120" s="918"/>
      <c r="BV120" s="918">
        <v>2062976</v>
      </c>
      <c r="BW120" s="918"/>
      <c r="BX120" s="918"/>
      <c r="BY120" s="918"/>
      <c r="BZ120" s="918"/>
      <c r="CA120" s="918">
        <v>2168044</v>
      </c>
      <c r="CB120" s="918"/>
      <c r="CC120" s="918"/>
      <c r="CD120" s="918"/>
      <c r="CE120" s="918"/>
      <c r="CF120" s="932">
        <v>85.3</v>
      </c>
      <c r="CG120" s="933"/>
      <c r="CH120" s="933"/>
      <c r="CI120" s="933"/>
      <c r="CJ120" s="933"/>
      <c r="CK120" s="998" t="s">
        <v>407</v>
      </c>
      <c r="CL120" s="999"/>
      <c r="CM120" s="999"/>
      <c r="CN120" s="999"/>
      <c r="CO120" s="1000"/>
      <c r="CP120" s="1006" t="s">
        <v>408</v>
      </c>
      <c r="CQ120" s="1007"/>
      <c r="CR120" s="1007"/>
      <c r="CS120" s="1007"/>
      <c r="CT120" s="1007"/>
      <c r="CU120" s="1007"/>
      <c r="CV120" s="1007"/>
      <c r="CW120" s="1007"/>
      <c r="CX120" s="1007"/>
      <c r="CY120" s="1007"/>
      <c r="CZ120" s="1007"/>
      <c r="DA120" s="1007"/>
      <c r="DB120" s="1007"/>
      <c r="DC120" s="1007"/>
      <c r="DD120" s="1007"/>
      <c r="DE120" s="1007"/>
      <c r="DF120" s="1008"/>
      <c r="DG120" s="917">
        <v>364568</v>
      </c>
      <c r="DH120" s="918"/>
      <c r="DI120" s="918"/>
      <c r="DJ120" s="918"/>
      <c r="DK120" s="918"/>
      <c r="DL120" s="918">
        <v>469396</v>
      </c>
      <c r="DM120" s="918"/>
      <c r="DN120" s="918"/>
      <c r="DO120" s="918"/>
      <c r="DP120" s="918"/>
      <c r="DQ120" s="918">
        <v>487124</v>
      </c>
      <c r="DR120" s="918"/>
      <c r="DS120" s="918"/>
      <c r="DT120" s="918"/>
      <c r="DU120" s="918"/>
      <c r="DV120" s="919">
        <v>19.2</v>
      </c>
      <c r="DW120" s="919"/>
      <c r="DX120" s="919"/>
      <c r="DY120" s="919"/>
      <c r="DZ120" s="920"/>
    </row>
    <row r="121" spans="1:130" s="104" customFormat="1" ht="26.25" customHeight="1">
      <c r="A121" s="1050"/>
      <c r="B121" s="937"/>
      <c r="C121" s="958" t="s">
        <v>409</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404</v>
      </c>
      <c r="AB121" s="950"/>
      <c r="AC121" s="950"/>
      <c r="AD121" s="950"/>
      <c r="AE121" s="951"/>
      <c r="AF121" s="952" t="s">
        <v>404</v>
      </c>
      <c r="AG121" s="950"/>
      <c r="AH121" s="950"/>
      <c r="AI121" s="950"/>
      <c r="AJ121" s="951"/>
      <c r="AK121" s="952" t="s">
        <v>404</v>
      </c>
      <c r="AL121" s="950"/>
      <c r="AM121" s="950"/>
      <c r="AN121" s="950"/>
      <c r="AO121" s="951"/>
      <c r="AP121" s="953" t="s">
        <v>404</v>
      </c>
      <c r="AQ121" s="954"/>
      <c r="AR121" s="954"/>
      <c r="AS121" s="954"/>
      <c r="AT121" s="955"/>
      <c r="AU121" s="983"/>
      <c r="AV121" s="984"/>
      <c r="AW121" s="984"/>
      <c r="AX121" s="984"/>
      <c r="AY121" s="985"/>
      <c r="AZ121" s="940" t="s">
        <v>410</v>
      </c>
      <c r="BA121" s="941"/>
      <c r="BB121" s="941"/>
      <c r="BC121" s="941"/>
      <c r="BD121" s="941"/>
      <c r="BE121" s="941"/>
      <c r="BF121" s="941"/>
      <c r="BG121" s="941"/>
      <c r="BH121" s="941"/>
      <c r="BI121" s="941"/>
      <c r="BJ121" s="941"/>
      <c r="BK121" s="941"/>
      <c r="BL121" s="941"/>
      <c r="BM121" s="941"/>
      <c r="BN121" s="941"/>
      <c r="BO121" s="941"/>
      <c r="BP121" s="942"/>
      <c r="BQ121" s="910">
        <v>260753</v>
      </c>
      <c r="BR121" s="911"/>
      <c r="BS121" s="911"/>
      <c r="BT121" s="911"/>
      <c r="BU121" s="911"/>
      <c r="BV121" s="911">
        <v>261407</v>
      </c>
      <c r="BW121" s="911"/>
      <c r="BX121" s="911"/>
      <c r="BY121" s="911"/>
      <c r="BZ121" s="911"/>
      <c r="CA121" s="911">
        <v>249534</v>
      </c>
      <c r="CB121" s="911"/>
      <c r="CC121" s="911"/>
      <c r="CD121" s="911"/>
      <c r="CE121" s="911"/>
      <c r="CF121" s="905">
        <v>9.8000000000000007</v>
      </c>
      <c r="CG121" s="906"/>
      <c r="CH121" s="906"/>
      <c r="CI121" s="906"/>
      <c r="CJ121" s="906"/>
      <c r="CK121" s="1001"/>
      <c r="CL121" s="1002"/>
      <c r="CM121" s="1002"/>
      <c r="CN121" s="1002"/>
      <c r="CO121" s="1003"/>
      <c r="CP121" s="1011"/>
      <c r="CQ121" s="1012"/>
      <c r="CR121" s="1012"/>
      <c r="CS121" s="1012"/>
      <c r="CT121" s="1012"/>
      <c r="CU121" s="1012"/>
      <c r="CV121" s="1012"/>
      <c r="CW121" s="1012"/>
      <c r="CX121" s="1012"/>
      <c r="CY121" s="1012"/>
      <c r="CZ121" s="1012"/>
      <c r="DA121" s="1012"/>
      <c r="DB121" s="1012"/>
      <c r="DC121" s="1012"/>
      <c r="DD121" s="1012"/>
      <c r="DE121" s="1012"/>
      <c r="DF121" s="1013"/>
      <c r="DG121" s="910"/>
      <c r="DH121" s="911"/>
      <c r="DI121" s="911"/>
      <c r="DJ121" s="911"/>
      <c r="DK121" s="911"/>
      <c r="DL121" s="911"/>
      <c r="DM121" s="911"/>
      <c r="DN121" s="911"/>
      <c r="DO121" s="911"/>
      <c r="DP121" s="911"/>
      <c r="DQ121" s="911"/>
      <c r="DR121" s="911"/>
      <c r="DS121" s="911"/>
      <c r="DT121" s="911"/>
      <c r="DU121" s="911"/>
      <c r="DV121" s="912"/>
      <c r="DW121" s="912"/>
      <c r="DX121" s="912"/>
      <c r="DY121" s="912"/>
      <c r="DZ121" s="913"/>
    </row>
    <row r="122" spans="1:130" s="104" customFormat="1" ht="26.25" customHeight="1">
      <c r="A122" s="1050"/>
      <c r="B122" s="937"/>
      <c r="C122" s="907" t="s">
        <v>390</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404</v>
      </c>
      <c r="AB122" s="950"/>
      <c r="AC122" s="950"/>
      <c r="AD122" s="950"/>
      <c r="AE122" s="951"/>
      <c r="AF122" s="952" t="s">
        <v>404</v>
      </c>
      <c r="AG122" s="950"/>
      <c r="AH122" s="950"/>
      <c r="AI122" s="950"/>
      <c r="AJ122" s="951"/>
      <c r="AK122" s="952" t="s">
        <v>404</v>
      </c>
      <c r="AL122" s="950"/>
      <c r="AM122" s="950"/>
      <c r="AN122" s="950"/>
      <c r="AO122" s="951"/>
      <c r="AP122" s="953" t="s">
        <v>404</v>
      </c>
      <c r="AQ122" s="954"/>
      <c r="AR122" s="954"/>
      <c r="AS122" s="954"/>
      <c r="AT122" s="955"/>
      <c r="AU122" s="983"/>
      <c r="AV122" s="984"/>
      <c r="AW122" s="984"/>
      <c r="AX122" s="984"/>
      <c r="AY122" s="985"/>
      <c r="AZ122" s="965" t="s">
        <v>411</v>
      </c>
      <c r="BA122" s="956"/>
      <c r="BB122" s="956"/>
      <c r="BC122" s="956"/>
      <c r="BD122" s="956"/>
      <c r="BE122" s="956"/>
      <c r="BF122" s="956"/>
      <c r="BG122" s="956"/>
      <c r="BH122" s="956"/>
      <c r="BI122" s="956"/>
      <c r="BJ122" s="956"/>
      <c r="BK122" s="956"/>
      <c r="BL122" s="956"/>
      <c r="BM122" s="956"/>
      <c r="BN122" s="956"/>
      <c r="BO122" s="956"/>
      <c r="BP122" s="957"/>
      <c r="BQ122" s="988">
        <v>4453498</v>
      </c>
      <c r="BR122" s="989"/>
      <c r="BS122" s="989"/>
      <c r="BT122" s="989"/>
      <c r="BU122" s="989"/>
      <c r="BV122" s="989">
        <v>4435875</v>
      </c>
      <c r="BW122" s="989"/>
      <c r="BX122" s="989"/>
      <c r="BY122" s="989"/>
      <c r="BZ122" s="989"/>
      <c r="CA122" s="989">
        <v>4698317</v>
      </c>
      <c r="CB122" s="989"/>
      <c r="CC122" s="989"/>
      <c r="CD122" s="989"/>
      <c r="CE122" s="989"/>
      <c r="CF122" s="1009">
        <v>184.8</v>
      </c>
      <c r="CG122" s="1010"/>
      <c r="CH122" s="1010"/>
      <c r="CI122" s="1010"/>
      <c r="CJ122" s="1010"/>
      <c r="CK122" s="1001"/>
      <c r="CL122" s="1002"/>
      <c r="CM122" s="1002"/>
      <c r="CN122" s="1002"/>
      <c r="CO122" s="1003"/>
      <c r="CP122" s="1011"/>
      <c r="CQ122" s="1012"/>
      <c r="CR122" s="1012"/>
      <c r="CS122" s="1012"/>
      <c r="CT122" s="1012"/>
      <c r="CU122" s="1012"/>
      <c r="CV122" s="1012"/>
      <c r="CW122" s="1012"/>
      <c r="CX122" s="1012"/>
      <c r="CY122" s="1012"/>
      <c r="CZ122" s="1012"/>
      <c r="DA122" s="1012"/>
      <c r="DB122" s="1012"/>
      <c r="DC122" s="1012"/>
      <c r="DD122" s="1012"/>
      <c r="DE122" s="1012"/>
      <c r="DF122" s="1013"/>
      <c r="DG122" s="910"/>
      <c r="DH122" s="911"/>
      <c r="DI122" s="911"/>
      <c r="DJ122" s="911"/>
      <c r="DK122" s="911"/>
      <c r="DL122" s="911"/>
      <c r="DM122" s="911"/>
      <c r="DN122" s="911"/>
      <c r="DO122" s="911"/>
      <c r="DP122" s="911"/>
      <c r="DQ122" s="911"/>
      <c r="DR122" s="911"/>
      <c r="DS122" s="911"/>
      <c r="DT122" s="911"/>
      <c r="DU122" s="911"/>
      <c r="DV122" s="912"/>
      <c r="DW122" s="912"/>
      <c r="DX122" s="912"/>
      <c r="DY122" s="912"/>
      <c r="DZ122" s="913"/>
    </row>
    <row r="123" spans="1:130" s="104" customFormat="1" ht="26.25" customHeight="1">
      <c r="A123" s="1050"/>
      <c r="B123" s="937"/>
      <c r="C123" s="907" t="s">
        <v>396</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412</v>
      </c>
      <c r="AB123" s="950"/>
      <c r="AC123" s="950"/>
      <c r="AD123" s="950"/>
      <c r="AE123" s="951"/>
      <c r="AF123" s="952" t="s">
        <v>412</v>
      </c>
      <c r="AG123" s="950"/>
      <c r="AH123" s="950"/>
      <c r="AI123" s="950"/>
      <c r="AJ123" s="951"/>
      <c r="AK123" s="952" t="s">
        <v>412</v>
      </c>
      <c r="AL123" s="950"/>
      <c r="AM123" s="950"/>
      <c r="AN123" s="950"/>
      <c r="AO123" s="951"/>
      <c r="AP123" s="953" t="s">
        <v>412</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413</v>
      </c>
      <c r="BP123" s="997"/>
      <c r="BQ123" s="1056">
        <v>6742331</v>
      </c>
      <c r="BR123" s="1057"/>
      <c r="BS123" s="1057"/>
      <c r="BT123" s="1057"/>
      <c r="BU123" s="1057"/>
      <c r="BV123" s="1057">
        <v>6760258</v>
      </c>
      <c r="BW123" s="1057"/>
      <c r="BX123" s="1057"/>
      <c r="BY123" s="1057"/>
      <c r="BZ123" s="1057"/>
      <c r="CA123" s="1057">
        <v>7115895</v>
      </c>
      <c r="CB123" s="1057"/>
      <c r="CC123" s="1057"/>
      <c r="CD123" s="1057"/>
      <c r="CE123" s="1057"/>
      <c r="CF123" s="990"/>
      <c r="CG123" s="991"/>
      <c r="CH123" s="991"/>
      <c r="CI123" s="991"/>
      <c r="CJ123" s="992"/>
      <c r="CK123" s="1001"/>
      <c r="CL123" s="1002"/>
      <c r="CM123" s="1002"/>
      <c r="CN123" s="1002"/>
      <c r="CO123" s="1003"/>
      <c r="CP123" s="1011"/>
      <c r="CQ123" s="1012"/>
      <c r="CR123" s="1012"/>
      <c r="CS123" s="1012"/>
      <c r="CT123" s="1012"/>
      <c r="CU123" s="1012"/>
      <c r="CV123" s="1012"/>
      <c r="CW123" s="1012"/>
      <c r="CX123" s="1012"/>
      <c r="CY123" s="1012"/>
      <c r="CZ123" s="1012"/>
      <c r="DA123" s="1012"/>
      <c r="DB123" s="1012"/>
      <c r="DC123" s="1012"/>
      <c r="DD123" s="1012"/>
      <c r="DE123" s="1012"/>
      <c r="DF123" s="1013"/>
      <c r="DG123" s="949"/>
      <c r="DH123" s="950"/>
      <c r="DI123" s="950"/>
      <c r="DJ123" s="950"/>
      <c r="DK123" s="951"/>
      <c r="DL123" s="952"/>
      <c r="DM123" s="950"/>
      <c r="DN123" s="950"/>
      <c r="DO123" s="950"/>
      <c r="DP123" s="951"/>
      <c r="DQ123" s="952"/>
      <c r="DR123" s="950"/>
      <c r="DS123" s="950"/>
      <c r="DT123" s="950"/>
      <c r="DU123" s="951"/>
      <c r="DV123" s="953"/>
      <c r="DW123" s="954"/>
      <c r="DX123" s="954"/>
      <c r="DY123" s="954"/>
      <c r="DZ123" s="955"/>
    </row>
    <row r="124" spans="1:130" s="104" customFormat="1" ht="26.25" customHeight="1" thickBot="1">
      <c r="A124" s="1050"/>
      <c r="B124" s="937"/>
      <c r="C124" s="907" t="s">
        <v>399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378</v>
      </c>
      <c r="AB124" s="950"/>
      <c r="AC124" s="950"/>
      <c r="AD124" s="950"/>
      <c r="AE124" s="951"/>
      <c r="AF124" s="952" t="s">
        <v>378</v>
      </c>
      <c r="AG124" s="950"/>
      <c r="AH124" s="950"/>
      <c r="AI124" s="950"/>
      <c r="AJ124" s="951"/>
      <c r="AK124" s="952" t="s">
        <v>378</v>
      </c>
      <c r="AL124" s="950"/>
      <c r="AM124" s="950"/>
      <c r="AN124" s="950"/>
      <c r="AO124" s="951"/>
      <c r="AP124" s="953" t="s">
        <v>378</v>
      </c>
      <c r="AQ124" s="954"/>
      <c r="AR124" s="954"/>
      <c r="AS124" s="954"/>
      <c r="AT124" s="955"/>
      <c r="AU124" s="1052" t="s">
        <v>414</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16.2</v>
      </c>
      <c r="BR124" s="1019"/>
      <c r="BS124" s="1019"/>
      <c r="BT124" s="1019"/>
      <c r="BU124" s="1019"/>
      <c r="BV124" s="1019" t="s">
        <v>378</v>
      </c>
      <c r="BW124" s="1019"/>
      <c r="BX124" s="1019"/>
      <c r="BY124" s="1019"/>
      <c r="BZ124" s="1019"/>
      <c r="CA124" s="1019" t="s">
        <v>378</v>
      </c>
      <c r="CB124" s="1019"/>
      <c r="CC124" s="1019"/>
      <c r="CD124" s="1019"/>
      <c r="CE124" s="1019"/>
      <c r="CF124" s="1020"/>
      <c r="CG124" s="1021"/>
      <c r="CH124" s="1021"/>
      <c r="CI124" s="1021"/>
      <c r="CJ124" s="1022"/>
      <c r="CK124" s="1004"/>
      <c r="CL124" s="1004"/>
      <c r="CM124" s="1004"/>
      <c r="CN124" s="1004"/>
      <c r="CO124" s="1005"/>
      <c r="CP124" s="1011" t="s">
        <v>415</v>
      </c>
      <c r="CQ124" s="1012"/>
      <c r="CR124" s="1012"/>
      <c r="CS124" s="1012"/>
      <c r="CT124" s="1012"/>
      <c r="CU124" s="1012"/>
      <c r="CV124" s="1012"/>
      <c r="CW124" s="1012"/>
      <c r="CX124" s="1012"/>
      <c r="CY124" s="1012"/>
      <c r="CZ124" s="1012"/>
      <c r="DA124" s="1012"/>
      <c r="DB124" s="1012"/>
      <c r="DC124" s="1012"/>
      <c r="DD124" s="1012"/>
      <c r="DE124" s="1012"/>
      <c r="DF124" s="1013"/>
      <c r="DG124" s="996" t="s">
        <v>404</v>
      </c>
      <c r="DH124" s="975"/>
      <c r="DI124" s="975"/>
      <c r="DJ124" s="975"/>
      <c r="DK124" s="976"/>
      <c r="DL124" s="974" t="s">
        <v>404</v>
      </c>
      <c r="DM124" s="975"/>
      <c r="DN124" s="975"/>
      <c r="DO124" s="975"/>
      <c r="DP124" s="976"/>
      <c r="DQ124" s="974" t="s">
        <v>404</v>
      </c>
      <c r="DR124" s="975"/>
      <c r="DS124" s="975"/>
      <c r="DT124" s="975"/>
      <c r="DU124" s="976"/>
      <c r="DV124" s="977" t="s">
        <v>404</v>
      </c>
      <c r="DW124" s="978"/>
      <c r="DX124" s="978"/>
      <c r="DY124" s="978"/>
      <c r="DZ124" s="979"/>
    </row>
    <row r="125" spans="1:130" s="104" customFormat="1" ht="26.25" customHeight="1">
      <c r="A125" s="1050"/>
      <c r="B125" s="937"/>
      <c r="C125" s="907" t="s">
        <v>401</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404</v>
      </c>
      <c r="AB125" s="950"/>
      <c r="AC125" s="950"/>
      <c r="AD125" s="950"/>
      <c r="AE125" s="951"/>
      <c r="AF125" s="952" t="s">
        <v>404</v>
      </c>
      <c r="AG125" s="950"/>
      <c r="AH125" s="950"/>
      <c r="AI125" s="950"/>
      <c r="AJ125" s="951"/>
      <c r="AK125" s="952" t="s">
        <v>404</v>
      </c>
      <c r="AL125" s="950"/>
      <c r="AM125" s="950"/>
      <c r="AN125" s="950"/>
      <c r="AO125" s="951"/>
      <c r="AP125" s="953" t="s">
        <v>404</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416</v>
      </c>
      <c r="CL125" s="999"/>
      <c r="CM125" s="999"/>
      <c r="CN125" s="999"/>
      <c r="CO125" s="1000"/>
      <c r="CP125" s="931" t="s">
        <v>417</v>
      </c>
      <c r="CQ125" s="880"/>
      <c r="CR125" s="880"/>
      <c r="CS125" s="880"/>
      <c r="CT125" s="880"/>
      <c r="CU125" s="880"/>
      <c r="CV125" s="880"/>
      <c r="CW125" s="880"/>
      <c r="CX125" s="880"/>
      <c r="CY125" s="880"/>
      <c r="CZ125" s="880"/>
      <c r="DA125" s="880"/>
      <c r="DB125" s="880"/>
      <c r="DC125" s="880"/>
      <c r="DD125" s="880"/>
      <c r="DE125" s="880"/>
      <c r="DF125" s="881"/>
      <c r="DG125" s="917" t="s">
        <v>404</v>
      </c>
      <c r="DH125" s="918"/>
      <c r="DI125" s="918"/>
      <c r="DJ125" s="918"/>
      <c r="DK125" s="918"/>
      <c r="DL125" s="918" t="s">
        <v>404</v>
      </c>
      <c r="DM125" s="918"/>
      <c r="DN125" s="918"/>
      <c r="DO125" s="918"/>
      <c r="DP125" s="918"/>
      <c r="DQ125" s="918" t="s">
        <v>404</v>
      </c>
      <c r="DR125" s="918"/>
      <c r="DS125" s="918"/>
      <c r="DT125" s="918"/>
      <c r="DU125" s="918"/>
      <c r="DV125" s="919" t="s">
        <v>404</v>
      </c>
      <c r="DW125" s="919"/>
      <c r="DX125" s="919"/>
      <c r="DY125" s="919"/>
      <c r="DZ125" s="920"/>
    </row>
    <row r="126" spans="1:130" s="104" customFormat="1" ht="26.25" customHeight="1" thickBot="1">
      <c r="A126" s="1050"/>
      <c r="B126" s="937"/>
      <c r="C126" s="907" t="s">
        <v>403</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404</v>
      </c>
      <c r="AB126" s="950"/>
      <c r="AC126" s="950"/>
      <c r="AD126" s="950"/>
      <c r="AE126" s="951"/>
      <c r="AF126" s="952" t="s">
        <v>404</v>
      </c>
      <c r="AG126" s="950"/>
      <c r="AH126" s="950"/>
      <c r="AI126" s="950"/>
      <c r="AJ126" s="951"/>
      <c r="AK126" s="952" t="s">
        <v>404</v>
      </c>
      <c r="AL126" s="950"/>
      <c r="AM126" s="950"/>
      <c r="AN126" s="950"/>
      <c r="AO126" s="951"/>
      <c r="AP126" s="953" t="s">
        <v>404</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418</v>
      </c>
      <c r="CQ126" s="941"/>
      <c r="CR126" s="941"/>
      <c r="CS126" s="941"/>
      <c r="CT126" s="941"/>
      <c r="CU126" s="941"/>
      <c r="CV126" s="941"/>
      <c r="CW126" s="941"/>
      <c r="CX126" s="941"/>
      <c r="CY126" s="941"/>
      <c r="CZ126" s="941"/>
      <c r="DA126" s="941"/>
      <c r="DB126" s="941"/>
      <c r="DC126" s="941"/>
      <c r="DD126" s="941"/>
      <c r="DE126" s="941"/>
      <c r="DF126" s="942"/>
      <c r="DG126" s="910" t="s">
        <v>404</v>
      </c>
      <c r="DH126" s="911"/>
      <c r="DI126" s="911"/>
      <c r="DJ126" s="911"/>
      <c r="DK126" s="911"/>
      <c r="DL126" s="911" t="s">
        <v>404</v>
      </c>
      <c r="DM126" s="911"/>
      <c r="DN126" s="911"/>
      <c r="DO126" s="911"/>
      <c r="DP126" s="911"/>
      <c r="DQ126" s="911" t="s">
        <v>404</v>
      </c>
      <c r="DR126" s="911"/>
      <c r="DS126" s="911"/>
      <c r="DT126" s="911"/>
      <c r="DU126" s="911"/>
      <c r="DV126" s="912" t="s">
        <v>404</v>
      </c>
      <c r="DW126" s="912"/>
      <c r="DX126" s="912"/>
      <c r="DY126" s="912"/>
      <c r="DZ126" s="913"/>
    </row>
    <row r="127" spans="1:130" s="104" customFormat="1" ht="26.25" customHeight="1">
      <c r="A127" s="1051"/>
      <c r="B127" s="939"/>
      <c r="C127" s="993" t="s">
        <v>419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404</v>
      </c>
      <c r="AB127" s="950"/>
      <c r="AC127" s="950"/>
      <c r="AD127" s="950"/>
      <c r="AE127" s="951"/>
      <c r="AF127" s="952" t="s">
        <v>404</v>
      </c>
      <c r="AG127" s="950"/>
      <c r="AH127" s="950"/>
      <c r="AI127" s="950"/>
      <c r="AJ127" s="951"/>
      <c r="AK127" s="952" t="s">
        <v>404</v>
      </c>
      <c r="AL127" s="950"/>
      <c r="AM127" s="950"/>
      <c r="AN127" s="950"/>
      <c r="AO127" s="951"/>
      <c r="AP127" s="953" t="s">
        <v>404</v>
      </c>
      <c r="AQ127" s="954"/>
      <c r="AR127" s="954"/>
      <c r="AS127" s="954"/>
      <c r="AT127" s="955"/>
      <c r="AU127" s="140"/>
      <c r="AV127" s="140"/>
      <c r="AW127" s="140"/>
      <c r="AX127" s="1023" t="s">
        <v>420</v>
      </c>
      <c r="AY127" s="1024"/>
      <c r="AZ127" s="1024"/>
      <c r="BA127" s="1024"/>
      <c r="BB127" s="1024"/>
      <c r="BC127" s="1024"/>
      <c r="BD127" s="1024"/>
      <c r="BE127" s="1025"/>
      <c r="BF127" s="1026" t="s">
        <v>421</v>
      </c>
      <c r="BG127" s="1024"/>
      <c r="BH127" s="1024"/>
      <c r="BI127" s="1024"/>
      <c r="BJ127" s="1024"/>
      <c r="BK127" s="1024"/>
      <c r="BL127" s="1025"/>
      <c r="BM127" s="1026" t="s">
        <v>422</v>
      </c>
      <c r="BN127" s="1024"/>
      <c r="BO127" s="1024"/>
      <c r="BP127" s="1024"/>
      <c r="BQ127" s="1024"/>
      <c r="BR127" s="1024"/>
      <c r="BS127" s="1025"/>
      <c r="BT127" s="1026" t="s">
        <v>423</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424</v>
      </c>
      <c r="CQ127" s="941"/>
      <c r="CR127" s="941"/>
      <c r="CS127" s="941"/>
      <c r="CT127" s="941"/>
      <c r="CU127" s="941"/>
      <c r="CV127" s="941"/>
      <c r="CW127" s="941"/>
      <c r="CX127" s="941"/>
      <c r="CY127" s="941"/>
      <c r="CZ127" s="941"/>
      <c r="DA127" s="941"/>
      <c r="DB127" s="941"/>
      <c r="DC127" s="941"/>
      <c r="DD127" s="941"/>
      <c r="DE127" s="941"/>
      <c r="DF127" s="942"/>
      <c r="DG127" s="910" t="s">
        <v>404</v>
      </c>
      <c r="DH127" s="911"/>
      <c r="DI127" s="911"/>
      <c r="DJ127" s="911"/>
      <c r="DK127" s="911"/>
      <c r="DL127" s="911" t="s">
        <v>404</v>
      </c>
      <c r="DM127" s="911"/>
      <c r="DN127" s="911"/>
      <c r="DO127" s="911"/>
      <c r="DP127" s="911"/>
      <c r="DQ127" s="911" t="s">
        <v>404</v>
      </c>
      <c r="DR127" s="911"/>
      <c r="DS127" s="911"/>
      <c r="DT127" s="911"/>
      <c r="DU127" s="911"/>
      <c r="DV127" s="912" t="s">
        <v>404</v>
      </c>
      <c r="DW127" s="912"/>
      <c r="DX127" s="912"/>
      <c r="DY127" s="912"/>
      <c r="DZ127" s="913"/>
    </row>
    <row r="128" spans="1:130" s="104" customFormat="1" ht="26.25" customHeight="1" thickBot="1">
      <c r="A128" s="1034" t="s">
        <v>425</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426</v>
      </c>
      <c r="X128" s="1036"/>
      <c r="Y128" s="1036"/>
      <c r="Z128" s="1037"/>
      <c r="AA128" s="1038">
        <v>14217</v>
      </c>
      <c r="AB128" s="1039"/>
      <c r="AC128" s="1039"/>
      <c r="AD128" s="1039"/>
      <c r="AE128" s="1040"/>
      <c r="AF128" s="1041">
        <v>15328</v>
      </c>
      <c r="AG128" s="1039"/>
      <c r="AH128" s="1039"/>
      <c r="AI128" s="1039"/>
      <c r="AJ128" s="1040"/>
      <c r="AK128" s="1041">
        <v>15420</v>
      </c>
      <c r="AL128" s="1039"/>
      <c r="AM128" s="1039"/>
      <c r="AN128" s="1039"/>
      <c r="AO128" s="1040"/>
      <c r="AP128" s="1042"/>
      <c r="AQ128" s="1043"/>
      <c r="AR128" s="1043"/>
      <c r="AS128" s="1043"/>
      <c r="AT128" s="1044"/>
      <c r="AU128" s="140"/>
      <c r="AV128" s="140"/>
      <c r="AW128" s="140"/>
      <c r="AX128" s="879" t="s">
        <v>427</v>
      </c>
      <c r="AY128" s="880"/>
      <c r="AZ128" s="880"/>
      <c r="BA128" s="880"/>
      <c r="BB128" s="880"/>
      <c r="BC128" s="880"/>
      <c r="BD128" s="880"/>
      <c r="BE128" s="881"/>
      <c r="BF128" s="1045" t="s">
        <v>378</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428</v>
      </c>
      <c r="CQ128" s="1028"/>
      <c r="CR128" s="1028"/>
      <c r="CS128" s="1028"/>
      <c r="CT128" s="1028"/>
      <c r="CU128" s="1028"/>
      <c r="CV128" s="1028"/>
      <c r="CW128" s="1028"/>
      <c r="CX128" s="1028"/>
      <c r="CY128" s="1028"/>
      <c r="CZ128" s="1028"/>
      <c r="DA128" s="1028"/>
      <c r="DB128" s="1028"/>
      <c r="DC128" s="1028"/>
      <c r="DD128" s="1028"/>
      <c r="DE128" s="1028"/>
      <c r="DF128" s="1029"/>
      <c r="DG128" s="1030" t="s">
        <v>66</v>
      </c>
      <c r="DH128" s="1031"/>
      <c r="DI128" s="1031"/>
      <c r="DJ128" s="1031"/>
      <c r="DK128" s="1031"/>
      <c r="DL128" s="1031" t="s">
        <v>66</v>
      </c>
      <c r="DM128" s="1031"/>
      <c r="DN128" s="1031"/>
      <c r="DO128" s="1031"/>
      <c r="DP128" s="1031"/>
      <c r="DQ128" s="1031" t="s">
        <v>66</v>
      </c>
      <c r="DR128" s="1031"/>
      <c r="DS128" s="1031"/>
      <c r="DT128" s="1031"/>
      <c r="DU128" s="1031"/>
      <c r="DV128" s="1032" t="s">
        <v>66</v>
      </c>
      <c r="DW128" s="1032"/>
      <c r="DX128" s="1032"/>
      <c r="DY128" s="1032"/>
      <c r="DZ128" s="1033"/>
    </row>
    <row r="129" spans="1:131" s="104" customFormat="1" ht="26.25" customHeight="1">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429</v>
      </c>
      <c r="X129" s="1065"/>
      <c r="Y129" s="1065"/>
      <c r="Z129" s="1066"/>
      <c r="AA129" s="949">
        <v>3003816</v>
      </c>
      <c r="AB129" s="950"/>
      <c r="AC129" s="950"/>
      <c r="AD129" s="950"/>
      <c r="AE129" s="951"/>
      <c r="AF129" s="952">
        <v>3061189</v>
      </c>
      <c r="AG129" s="950"/>
      <c r="AH129" s="950"/>
      <c r="AI129" s="950"/>
      <c r="AJ129" s="951"/>
      <c r="AK129" s="952">
        <v>3036421</v>
      </c>
      <c r="AL129" s="950"/>
      <c r="AM129" s="950"/>
      <c r="AN129" s="950"/>
      <c r="AO129" s="951"/>
      <c r="AP129" s="1067"/>
      <c r="AQ129" s="1068"/>
      <c r="AR129" s="1068"/>
      <c r="AS129" s="1068"/>
      <c r="AT129" s="1069"/>
      <c r="AU129" s="142"/>
      <c r="AV129" s="142"/>
      <c r="AW129" s="142"/>
      <c r="AX129" s="1058" t="s">
        <v>430</v>
      </c>
      <c r="AY129" s="941"/>
      <c r="AZ129" s="941"/>
      <c r="BA129" s="941"/>
      <c r="BB129" s="941"/>
      <c r="BC129" s="941"/>
      <c r="BD129" s="941"/>
      <c r="BE129" s="942"/>
      <c r="BF129" s="1059" t="s">
        <v>378</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431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432</v>
      </c>
      <c r="X130" s="1065"/>
      <c r="Y130" s="1065"/>
      <c r="Z130" s="1066"/>
      <c r="AA130" s="949">
        <v>498612</v>
      </c>
      <c r="AB130" s="950"/>
      <c r="AC130" s="950"/>
      <c r="AD130" s="950"/>
      <c r="AE130" s="951"/>
      <c r="AF130" s="952">
        <v>485068</v>
      </c>
      <c r="AG130" s="950"/>
      <c r="AH130" s="950"/>
      <c r="AI130" s="950"/>
      <c r="AJ130" s="951"/>
      <c r="AK130" s="952">
        <v>494640</v>
      </c>
      <c r="AL130" s="950"/>
      <c r="AM130" s="950"/>
      <c r="AN130" s="950"/>
      <c r="AO130" s="951"/>
      <c r="AP130" s="1067"/>
      <c r="AQ130" s="1068"/>
      <c r="AR130" s="1068"/>
      <c r="AS130" s="1068"/>
      <c r="AT130" s="1069"/>
      <c r="AU130" s="142"/>
      <c r="AV130" s="142"/>
      <c r="AW130" s="142"/>
      <c r="AX130" s="1058" t="s">
        <v>433</v>
      </c>
      <c r="AY130" s="941"/>
      <c r="AZ130" s="941"/>
      <c r="BA130" s="941"/>
      <c r="BB130" s="941"/>
      <c r="BC130" s="941"/>
      <c r="BD130" s="941"/>
      <c r="BE130" s="942"/>
      <c r="BF130" s="1095">
        <v>6.5</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434</v>
      </c>
      <c r="X131" s="1103"/>
      <c r="Y131" s="1103"/>
      <c r="Z131" s="1104"/>
      <c r="AA131" s="996">
        <v>2505204</v>
      </c>
      <c r="AB131" s="975"/>
      <c r="AC131" s="975"/>
      <c r="AD131" s="975"/>
      <c r="AE131" s="976"/>
      <c r="AF131" s="974">
        <v>2576121</v>
      </c>
      <c r="AG131" s="975"/>
      <c r="AH131" s="975"/>
      <c r="AI131" s="975"/>
      <c r="AJ131" s="976"/>
      <c r="AK131" s="974">
        <v>2541781</v>
      </c>
      <c r="AL131" s="975"/>
      <c r="AM131" s="975"/>
      <c r="AN131" s="975"/>
      <c r="AO131" s="976"/>
      <c r="AP131" s="1105"/>
      <c r="AQ131" s="1106"/>
      <c r="AR131" s="1106"/>
      <c r="AS131" s="1106"/>
      <c r="AT131" s="1107"/>
      <c r="AU131" s="142"/>
      <c r="AV131" s="142"/>
      <c r="AW131" s="142"/>
      <c r="AX131" s="1077" t="s">
        <v>435</v>
      </c>
      <c r="AY131" s="1028"/>
      <c r="AZ131" s="1028"/>
      <c r="BA131" s="1028"/>
      <c r="BB131" s="1028"/>
      <c r="BC131" s="1028"/>
      <c r="BD131" s="1028"/>
      <c r="BE131" s="1029"/>
      <c r="BF131" s="1078" t="s">
        <v>404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436</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437</v>
      </c>
      <c r="W132" s="1088"/>
      <c r="X132" s="1088"/>
      <c r="Y132" s="1088"/>
      <c r="Z132" s="1089"/>
      <c r="AA132" s="1090">
        <v>7.0196279419999996</v>
      </c>
      <c r="AB132" s="1091"/>
      <c r="AC132" s="1091"/>
      <c r="AD132" s="1091"/>
      <c r="AE132" s="1092"/>
      <c r="AF132" s="1093">
        <v>5.9551550569999998</v>
      </c>
      <c r="AG132" s="1091"/>
      <c r="AH132" s="1091"/>
      <c r="AI132" s="1091"/>
      <c r="AJ132" s="1092"/>
      <c r="AK132" s="1093">
        <v>6.5880184010000002</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438</v>
      </c>
      <c r="W133" s="1071"/>
      <c r="X133" s="1071"/>
      <c r="Y133" s="1071"/>
      <c r="Z133" s="1072"/>
      <c r="AA133" s="1073">
        <v>7.8</v>
      </c>
      <c r="AB133" s="1074"/>
      <c r="AC133" s="1074"/>
      <c r="AD133" s="1074"/>
      <c r="AE133" s="1075"/>
      <c r="AF133" s="1073">
        <v>6.9</v>
      </c>
      <c r="AG133" s="1074"/>
      <c r="AH133" s="1074"/>
      <c r="AI133" s="1074"/>
      <c r="AJ133" s="1075"/>
      <c r="AK133" s="1073">
        <v>6.5</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2"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52"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439</v>
      </c>
      <c r="B5" s="8"/>
      <c r="C5" s="8"/>
      <c r="D5" s="8"/>
      <c r="E5" s="8"/>
      <c r="F5" s="8"/>
      <c r="G5" s="8"/>
      <c r="H5" s="8"/>
      <c r="I5" s="8"/>
      <c r="J5" s="8"/>
      <c r="K5" s="8"/>
      <c r="L5" s="8"/>
      <c r="M5" s="8"/>
      <c r="N5" s="8"/>
      <c r="O5" s="10"/>
    </row>
    <row r="6" spans="1:16">
      <c r="A6" s="12"/>
      <c r="B6" s="4"/>
      <c r="C6" s="4"/>
      <c r="D6" s="4"/>
      <c r="E6" s="4"/>
      <c r="F6" s="4"/>
      <c r="G6" s="148" t="s">
        <v>440</v>
      </c>
      <c r="H6" s="148"/>
      <c r="I6" s="148"/>
      <c r="J6" s="148"/>
      <c r="K6" s="4"/>
      <c r="L6" s="4"/>
      <c r="M6" s="4"/>
      <c r="N6" s="4"/>
    </row>
    <row r="7" spans="1:16">
      <c r="A7" s="12"/>
      <c r="B7" s="4"/>
      <c r="C7" s="4"/>
      <c r="D7" s="4"/>
      <c r="E7" s="4"/>
      <c r="F7" s="4"/>
      <c r="G7" s="149"/>
      <c r="H7" s="150"/>
      <c r="I7" s="150"/>
      <c r="J7" s="151"/>
      <c r="K7" s="1111" t="s">
        <v>441</v>
      </c>
      <c r="L7" s="152"/>
      <c r="M7" s="153" t="s">
        <v>442</v>
      </c>
      <c r="N7" s="154"/>
    </row>
    <row r="8" spans="1:16">
      <c r="A8" s="12"/>
      <c r="B8" s="4"/>
      <c r="C8" s="4"/>
      <c r="D8" s="4"/>
      <c r="E8" s="4"/>
      <c r="F8" s="4"/>
      <c r="G8" s="155"/>
      <c r="H8" s="156"/>
      <c r="I8" s="156"/>
      <c r="J8" s="157"/>
      <c r="K8" s="1112"/>
      <c r="L8" s="158" t="s">
        <v>443</v>
      </c>
      <c r="M8" s="159" t="s">
        <v>444</v>
      </c>
      <c r="N8" s="160" t="s">
        <v>445</v>
      </c>
    </row>
    <row r="9" spans="1:16">
      <c r="A9" s="12"/>
      <c r="B9" s="4"/>
      <c r="C9" s="4"/>
      <c r="D9" s="4"/>
      <c r="E9" s="4"/>
      <c r="F9" s="4"/>
      <c r="G9" s="1113" t="s">
        <v>446</v>
      </c>
      <c r="H9" s="1114"/>
      <c r="I9" s="1114"/>
      <c r="J9" s="1115"/>
      <c r="K9" s="161">
        <v>824779</v>
      </c>
      <c r="L9" s="162">
        <v>166656</v>
      </c>
      <c r="M9" s="163">
        <v>214828</v>
      </c>
      <c r="N9" s="164">
        <v>-22.4</v>
      </c>
    </row>
    <row r="10" spans="1:16">
      <c r="A10" s="12"/>
      <c r="B10" s="4"/>
      <c r="C10" s="4"/>
      <c r="D10" s="4"/>
      <c r="E10" s="4"/>
      <c r="F10" s="4"/>
      <c r="G10" s="1113" t="s">
        <v>447</v>
      </c>
      <c r="H10" s="1114"/>
      <c r="I10" s="1114"/>
      <c r="J10" s="1115"/>
      <c r="K10" s="165">
        <v>156373</v>
      </c>
      <c r="L10" s="166">
        <v>31597</v>
      </c>
      <c r="M10" s="167">
        <v>28178</v>
      </c>
      <c r="N10" s="168">
        <v>12.1</v>
      </c>
    </row>
    <row r="11" spans="1:16" ht="13.5" customHeight="1">
      <c r="A11" s="12"/>
      <c r="B11" s="4"/>
      <c r="C11" s="4"/>
      <c r="D11" s="4"/>
      <c r="E11" s="4"/>
      <c r="F11" s="4"/>
      <c r="G11" s="1113" t="s">
        <v>448</v>
      </c>
      <c r="H11" s="1114"/>
      <c r="I11" s="1114"/>
      <c r="J11" s="1115"/>
      <c r="K11" s="165">
        <v>183575</v>
      </c>
      <c r="L11" s="166">
        <v>37093</v>
      </c>
      <c r="M11" s="167">
        <v>24639</v>
      </c>
      <c r="N11" s="168">
        <v>50.5</v>
      </c>
    </row>
    <row r="12" spans="1:16" ht="13.5" customHeight="1">
      <c r="A12" s="12"/>
      <c r="B12" s="4"/>
      <c r="C12" s="4"/>
      <c r="D12" s="4"/>
      <c r="E12" s="4"/>
      <c r="F12" s="4"/>
      <c r="G12" s="1113" t="s">
        <v>449</v>
      </c>
      <c r="H12" s="1114"/>
      <c r="I12" s="1114"/>
      <c r="J12" s="1115"/>
      <c r="K12" s="165" t="s">
        <v>450</v>
      </c>
      <c r="L12" s="166" t="s">
        <v>450</v>
      </c>
      <c r="M12" s="167">
        <v>3805</v>
      </c>
      <c r="N12" s="168" t="s">
        <v>450</v>
      </c>
    </row>
    <row r="13" spans="1:16" ht="13.5" customHeight="1">
      <c r="A13" s="12"/>
      <c r="B13" s="4"/>
      <c r="C13" s="4"/>
      <c r="D13" s="4"/>
      <c r="E13" s="4"/>
      <c r="F13" s="4"/>
      <c r="G13" s="1113" t="s">
        <v>451</v>
      </c>
      <c r="H13" s="1114"/>
      <c r="I13" s="1114"/>
      <c r="J13" s="1115"/>
      <c r="K13" s="165" t="s">
        <v>450</v>
      </c>
      <c r="L13" s="166" t="s">
        <v>450</v>
      </c>
      <c r="M13" s="167" t="s">
        <v>450</v>
      </c>
      <c r="N13" s="168" t="s">
        <v>450</v>
      </c>
    </row>
    <row r="14" spans="1:16" ht="13.5" customHeight="1">
      <c r="A14" s="12"/>
      <c r="B14" s="4"/>
      <c r="C14" s="4"/>
      <c r="D14" s="4"/>
      <c r="E14" s="4"/>
      <c r="F14" s="4"/>
      <c r="G14" s="1113" t="s">
        <v>452</v>
      </c>
      <c r="H14" s="1114"/>
      <c r="I14" s="1114"/>
      <c r="J14" s="1115"/>
      <c r="K14" s="165">
        <v>30722</v>
      </c>
      <c r="L14" s="166">
        <v>6208</v>
      </c>
      <c r="M14" s="167">
        <v>8783</v>
      </c>
      <c r="N14" s="168">
        <v>-29.3</v>
      </c>
    </row>
    <row r="15" spans="1:16" ht="13.5" customHeight="1">
      <c r="A15" s="12"/>
      <c r="B15" s="4"/>
      <c r="C15" s="4"/>
      <c r="D15" s="4"/>
      <c r="E15" s="4"/>
      <c r="F15" s="4"/>
      <c r="G15" s="1113" t="s">
        <v>453</v>
      </c>
      <c r="H15" s="1114"/>
      <c r="I15" s="1114"/>
      <c r="J15" s="1115"/>
      <c r="K15" s="165">
        <v>17</v>
      </c>
      <c r="L15" s="166">
        <v>3</v>
      </c>
      <c r="M15" s="167">
        <v>4830</v>
      </c>
      <c r="N15" s="168">
        <v>-99.9</v>
      </c>
    </row>
    <row r="16" spans="1:16">
      <c r="A16" s="12"/>
      <c r="B16" s="4"/>
      <c r="C16" s="4"/>
      <c r="D16" s="4"/>
      <c r="E16" s="4"/>
      <c r="F16" s="4"/>
      <c r="G16" s="1116" t="s">
        <v>454</v>
      </c>
      <c r="H16" s="1117"/>
      <c r="I16" s="1117"/>
      <c r="J16" s="1118"/>
      <c r="K16" s="166">
        <v>-107756</v>
      </c>
      <c r="L16" s="166">
        <v>-21773</v>
      </c>
      <c r="M16" s="167">
        <v>-21703</v>
      </c>
      <c r="N16" s="168">
        <v>0.3</v>
      </c>
    </row>
    <row r="17" spans="1:16">
      <c r="A17" s="12"/>
      <c r="B17" s="4"/>
      <c r="C17" s="4"/>
      <c r="D17" s="4"/>
      <c r="E17" s="4"/>
      <c r="F17" s="4"/>
      <c r="G17" s="1116" t="s">
        <v>125</v>
      </c>
      <c r="H17" s="1117"/>
      <c r="I17" s="1117"/>
      <c r="J17" s="1118"/>
      <c r="K17" s="166">
        <v>1087710</v>
      </c>
      <c r="L17" s="166">
        <v>219784</v>
      </c>
      <c r="M17" s="167">
        <v>263360</v>
      </c>
      <c r="N17" s="168">
        <v>-16.5</v>
      </c>
    </row>
    <row r="18" spans="1:16">
      <c r="A18" s="12"/>
      <c r="B18" s="4"/>
      <c r="C18" s="4"/>
      <c r="D18" s="4"/>
      <c r="E18" s="4"/>
      <c r="F18" s="4"/>
      <c r="G18" s="4"/>
      <c r="H18" s="4"/>
      <c r="I18" s="4"/>
      <c r="J18" s="4"/>
      <c r="K18" s="4"/>
      <c r="L18" s="4"/>
      <c r="M18" s="169"/>
      <c r="N18" s="169"/>
    </row>
    <row r="19" spans="1:16">
      <c r="A19" s="12"/>
      <c r="B19" s="4"/>
      <c r="C19" s="4"/>
      <c r="D19" s="4"/>
      <c r="E19" s="4"/>
      <c r="F19" s="4"/>
      <c r="G19" s="4" t="s">
        <v>455</v>
      </c>
      <c r="H19" s="4"/>
      <c r="I19" s="4"/>
      <c r="J19" s="4"/>
      <c r="K19" s="4"/>
      <c r="L19" s="4"/>
      <c r="M19" s="4"/>
      <c r="N19" s="4"/>
    </row>
    <row r="20" spans="1:16">
      <c r="A20" s="12"/>
      <c r="B20" s="4"/>
      <c r="C20" s="4"/>
      <c r="D20" s="4"/>
      <c r="E20" s="4"/>
      <c r="F20" s="4"/>
      <c r="G20" s="170"/>
      <c r="H20" s="171"/>
      <c r="I20" s="171"/>
      <c r="J20" s="172"/>
      <c r="K20" s="173" t="s">
        <v>456</v>
      </c>
      <c r="L20" s="174" t="s">
        <v>457</v>
      </c>
      <c r="M20" s="175" t="s">
        <v>458</v>
      </c>
      <c r="N20" s="176"/>
    </row>
    <row r="21" spans="1:16" s="182" customFormat="1">
      <c r="A21" s="177"/>
      <c r="B21" s="148"/>
      <c r="C21" s="148"/>
      <c r="D21" s="148"/>
      <c r="E21" s="148"/>
      <c r="F21" s="148"/>
      <c r="G21" s="1108" t="s">
        <v>459</v>
      </c>
      <c r="H21" s="1109"/>
      <c r="I21" s="1109"/>
      <c r="J21" s="1110"/>
      <c r="K21" s="178">
        <v>19.600000000000001</v>
      </c>
      <c r="L21" s="179">
        <v>24.72</v>
      </c>
      <c r="M21" s="180">
        <v>-5.12</v>
      </c>
      <c r="N21" s="148"/>
      <c r="O21" s="181"/>
      <c r="P21" s="177"/>
    </row>
    <row r="22" spans="1:16" s="182" customFormat="1">
      <c r="A22" s="177"/>
      <c r="B22" s="148"/>
      <c r="C22" s="148"/>
      <c r="D22" s="148"/>
      <c r="E22" s="148"/>
      <c r="F22" s="148"/>
      <c r="G22" s="1108" t="s">
        <v>460</v>
      </c>
      <c r="H22" s="1109"/>
      <c r="I22" s="1109"/>
      <c r="J22" s="1110"/>
      <c r="K22" s="183">
        <v>92.3</v>
      </c>
      <c r="L22" s="184">
        <v>94.2</v>
      </c>
      <c r="M22" s="185">
        <v>-1.9</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461</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462</v>
      </c>
      <c r="B28" s="8"/>
      <c r="C28" s="8"/>
      <c r="D28" s="8"/>
      <c r="E28" s="8"/>
      <c r="F28" s="8"/>
      <c r="G28" s="8"/>
      <c r="H28" s="8"/>
      <c r="I28" s="8"/>
      <c r="J28" s="8"/>
      <c r="K28" s="8"/>
      <c r="L28" s="8"/>
      <c r="M28" s="8"/>
      <c r="N28" s="8"/>
      <c r="O28" s="190"/>
    </row>
    <row r="29" spans="1:16">
      <c r="A29" s="12"/>
      <c r="B29" s="4"/>
      <c r="C29" s="4"/>
      <c r="D29" s="4"/>
      <c r="E29" s="4"/>
      <c r="F29" s="4"/>
      <c r="G29" s="148" t="s">
        <v>463</v>
      </c>
      <c r="H29" s="148"/>
      <c r="I29" s="148"/>
      <c r="J29" s="148"/>
      <c r="K29" s="4"/>
      <c r="L29" s="4"/>
      <c r="M29" s="4"/>
      <c r="N29" s="4"/>
      <c r="O29" s="191"/>
    </row>
    <row r="30" spans="1:16">
      <c r="A30" s="12"/>
      <c r="B30" s="4"/>
      <c r="C30" s="4"/>
      <c r="D30" s="4"/>
      <c r="E30" s="4"/>
      <c r="F30" s="4"/>
      <c r="G30" s="149"/>
      <c r="H30" s="150"/>
      <c r="I30" s="150"/>
      <c r="J30" s="151"/>
      <c r="K30" s="1111" t="s">
        <v>441</v>
      </c>
      <c r="L30" s="152"/>
      <c r="M30" s="153" t="s">
        <v>442</v>
      </c>
      <c r="N30" s="154"/>
    </row>
    <row r="31" spans="1:16">
      <c r="A31" s="12"/>
      <c r="B31" s="4"/>
      <c r="C31" s="4"/>
      <c r="D31" s="4"/>
      <c r="E31" s="4"/>
      <c r="F31" s="4"/>
      <c r="G31" s="155"/>
      <c r="H31" s="156"/>
      <c r="I31" s="156"/>
      <c r="J31" s="157"/>
      <c r="K31" s="1112"/>
      <c r="L31" s="158" t="s">
        <v>443</v>
      </c>
      <c r="M31" s="159" t="s">
        <v>444</v>
      </c>
      <c r="N31" s="160" t="s">
        <v>445</v>
      </c>
    </row>
    <row r="32" spans="1:16" ht="27" customHeight="1">
      <c r="A32" s="12"/>
      <c r="B32" s="4"/>
      <c r="C32" s="4"/>
      <c r="D32" s="4"/>
      <c r="E32" s="4"/>
      <c r="F32" s="4"/>
      <c r="G32" s="1124" t="s">
        <v>464</v>
      </c>
      <c r="H32" s="1125"/>
      <c r="I32" s="1125"/>
      <c r="J32" s="1126"/>
      <c r="K32" s="192">
        <v>608603</v>
      </c>
      <c r="L32" s="192">
        <v>122975</v>
      </c>
      <c r="M32" s="193">
        <v>146462</v>
      </c>
      <c r="N32" s="194">
        <v>-16</v>
      </c>
    </row>
    <row r="33" spans="1:16" ht="13.5" customHeight="1">
      <c r="A33" s="12"/>
      <c r="B33" s="4"/>
      <c r="C33" s="4"/>
      <c r="D33" s="4"/>
      <c r="E33" s="4"/>
      <c r="F33" s="4"/>
      <c r="G33" s="1124" t="s">
        <v>465</v>
      </c>
      <c r="H33" s="1125"/>
      <c r="I33" s="1125"/>
      <c r="J33" s="1126"/>
      <c r="K33" s="192" t="s">
        <v>450</v>
      </c>
      <c r="L33" s="192" t="s">
        <v>450</v>
      </c>
      <c r="M33" s="193">
        <v>66</v>
      </c>
      <c r="N33" s="194" t="s">
        <v>450</v>
      </c>
    </row>
    <row r="34" spans="1:16" ht="27" customHeight="1">
      <c r="A34" s="12"/>
      <c r="B34" s="4"/>
      <c r="C34" s="4"/>
      <c r="D34" s="4"/>
      <c r="E34" s="4"/>
      <c r="F34" s="4"/>
      <c r="G34" s="1124" t="s">
        <v>466</v>
      </c>
      <c r="H34" s="1125"/>
      <c r="I34" s="1125"/>
      <c r="J34" s="1126"/>
      <c r="K34" s="192" t="s">
        <v>450</v>
      </c>
      <c r="L34" s="192" t="s">
        <v>450</v>
      </c>
      <c r="M34" s="193">
        <v>56</v>
      </c>
      <c r="N34" s="194" t="s">
        <v>450</v>
      </c>
    </row>
    <row r="35" spans="1:16" ht="27" customHeight="1">
      <c r="A35" s="12"/>
      <c r="B35" s="4"/>
      <c r="C35" s="4"/>
      <c r="D35" s="4"/>
      <c r="E35" s="4"/>
      <c r="F35" s="4"/>
      <c r="G35" s="1124" t="s">
        <v>467</v>
      </c>
      <c r="H35" s="1125"/>
      <c r="I35" s="1125"/>
      <c r="J35" s="1126"/>
      <c r="K35" s="192">
        <v>22559</v>
      </c>
      <c r="L35" s="192">
        <v>4558</v>
      </c>
      <c r="M35" s="193">
        <v>28990</v>
      </c>
      <c r="N35" s="194">
        <v>-84.3</v>
      </c>
    </row>
    <row r="36" spans="1:16" ht="27" customHeight="1">
      <c r="A36" s="12"/>
      <c r="B36" s="4"/>
      <c r="C36" s="4"/>
      <c r="D36" s="4"/>
      <c r="E36" s="4"/>
      <c r="F36" s="4"/>
      <c r="G36" s="1124" t="s">
        <v>468</v>
      </c>
      <c r="H36" s="1125"/>
      <c r="I36" s="1125"/>
      <c r="J36" s="1126"/>
      <c r="K36" s="192">
        <v>46332</v>
      </c>
      <c r="L36" s="192">
        <v>9362</v>
      </c>
      <c r="M36" s="193">
        <v>3973</v>
      </c>
      <c r="N36" s="194">
        <v>135.6</v>
      </c>
    </row>
    <row r="37" spans="1:16" ht="13.5" customHeight="1">
      <c r="A37" s="12"/>
      <c r="B37" s="4"/>
      <c r="C37" s="4"/>
      <c r="D37" s="4"/>
      <c r="E37" s="4"/>
      <c r="F37" s="4"/>
      <c r="G37" s="1124" t="s">
        <v>469</v>
      </c>
      <c r="H37" s="1125"/>
      <c r="I37" s="1125"/>
      <c r="J37" s="1126"/>
      <c r="K37" s="192" t="s">
        <v>450</v>
      </c>
      <c r="L37" s="192" t="s">
        <v>450</v>
      </c>
      <c r="M37" s="193">
        <v>2172</v>
      </c>
      <c r="N37" s="194" t="s">
        <v>450</v>
      </c>
    </row>
    <row r="38" spans="1:16" ht="27" customHeight="1">
      <c r="A38" s="12"/>
      <c r="B38" s="4"/>
      <c r="C38" s="4"/>
      <c r="D38" s="4"/>
      <c r="E38" s="4"/>
      <c r="F38" s="4"/>
      <c r="G38" s="1127" t="s">
        <v>470</v>
      </c>
      <c r="H38" s="1128"/>
      <c r="I38" s="1128"/>
      <c r="J38" s="1129"/>
      <c r="K38" s="195">
        <v>19</v>
      </c>
      <c r="L38" s="195">
        <v>4</v>
      </c>
      <c r="M38" s="196">
        <v>44</v>
      </c>
      <c r="N38" s="197">
        <v>-90.9</v>
      </c>
      <c r="O38" s="191"/>
    </row>
    <row r="39" spans="1:16">
      <c r="A39" s="12"/>
      <c r="B39" s="4"/>
      <c r="C39" s="4"/>
      <c r="D39" s="4"/>
      <c r="E39" s="4"/>
      <c r="F39" s="4"/>
      <c r="G39" s="1127" t="s">
        <v>471</v>
      </c>
      <c r="H39" s="1128"/>
      <c r="I39" s="1128"/>
      <c r="J39" s="1129"/>
      <c r="K39" s="198">
        <v>-15420</v>
      </c>
      <c r="L39" s="198">
        <v>-3116</v>
      </c>
      <c r="M39" s="199">
        <v>-6849</v>
      </c>
      <c r="N39" s="200">
        <v>-54.5</v>
      </c>
      <c r="O39" s="191"/>
    </row>
    <row r="40" spans="1:16" ht="27" customHeight="1">
      <c r="A40" s="12"/>
      <c r="B40" s="4"/>
      <c r="C40" s="4"/>
      <c r="D40" s="4"/>
      <c r="E40" s="4"/>
      <c r="F40" s="4"/>
      <c r="G40" s="1124" t="s">
        <v>472</v>
      </c>
      <c r="H40" s="1125"/>
      <c r="I40" s="1125"/>
      <c r="J40" s="1126"/>
      <c r="K40" s="198">
        <v>-494640</v>
      </c>
      <c r="L40" s="198">
        <v>-99947</v>
      </c>
      <c r="M40" s="199">
        <v>-133024</v>
      </c>
      <c r="N40" s="200">
        <v>-24.9</v>
      </c>
      <c r="O40" s="191"/>
    </row>
    <row r="41" spans="1:16">
      <c r="A41" s="12"/>
      <c r="B41" s="4"/>
      <c r="C41" s="4"/>
      <c r="D41" s="4"/>
      <c r="E41" s="4"/>
      <c r="F41" s="4"/>
      <c r="G41" s="1130" t="s">
        <v>236</v>
      </c>
      <c r="H41" s="1131"/>
      <c r="I41" s="1131"/>
      <c r="J41" s="1132"/>
      <c r="K41" s="192">
        <v>167453</v>
      </c>
      <c r="L41" s="198">
        <v>33836</v>
      </c>
      <c r="M41" s="199">
        <v>41890</v>
      </c>
      <c r="N41" s="200">
        <v>-19.2</v>
      </c>
      <c r="O41" s="191"/>
    </row>
    <row r="42" spans="1:16">
      <c r="A42" s="12"/>
      <c r="B42" s="4"/>
      <c r="C42" s="4"/>
      <c r="D42" s="4"/>
      <c r="E42" s="4"/>
      <c r="F42" s="4"/>
      <c r="G42" s="201" t="s">
        <v>473</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474</v>
      </c>
      <c r="B47" s="4"/>
      <c r="C47" s="4"/>
      <c r="D47" s="4"/>
      <c r="E47" s="4"/>
      <c r="F47" s="4"/>
      <c r="G47" s="4"/>
      <c r="H47" s="4"/>
      <c r="I47" s="4"/>
      <c r="J47" s="4"/>
      <c r="K47" s="4"/>
      <c r="L47" s="4"/>
      <c r="M47" s="4"/>
      <c r="N47" s="4"/>
    </row>
    <row r="48" spans="1:16">
      <c r="A48" s="12"/>
      <c r="B48" s="4"/>
      <c r="C48" s="4"/>
      <c r="D48" s="4"/>
      <c r="E48" s="4"/>
      <c r="F48" s="4"/>
      <c r="G48" s="204" t="s">
        <v>475</v>
      </c>
      <c r="H48" s="204"/>
      <c r="I48" s="204"/>
      <c r="J48" s="204"/>
      <c r="K48" s="204"/>
      <c r="L48" s="204"/>
      <c r="M48" s="205"/>
      <c r="N48" s="204"/>
    </row>
    <row r="49" spans="1:14" ht="13.5" customHeight="1">
      <c r="A49" s="12"/>
      <c r="B49" s="4"/>
      <c r="C49" s="4"/>
      <c r="D49" s="4"/>
      <c r="E49" s="4"/>
      <c r="F49" s="4"/>
      <c r="G49" s="206"/>
      <c r="H49" s="207"/>
      <c r="I49" s="1119" t="s">
        <v>441</v>
      </c>
      <c r="J49" s="1121" t="s">
        <v>476</v>
      </c>
      <c r="K49" s="1122"/>
      <c r="L49" s="1122"/>
      <c r="M49" s="1122"/>
      <c r="N49" s="1123"/>
    </row>
    <row r="50" spans="1:14">
      <c r="A50" s="12"/>
      <c r="B50" s="4"/>
      <c r="C50" s="4"/>
      <c r="D50" s="4"/>
      <c r="E50" s="4"/>
      <c r="F50" s="4"/>
      <c r="G50" s="208"/>
      <c r="H50" s="209"/>
      <c r="I50" s="1120"/>
      <c r="J50" s="210" t="s">
        <v>477</v>
      </c>
      <c r="K50" s="211" t="s">
        <v>478</v>
      </c>
      <c r="L50" s="212" t="s">
        <v>479</v>
      </c>
      <c r="M50" s="213" t="s">
        <v>480</v>
      </c>
      <c r="N50" s="214" t="s">
        <v>481</v>
      </c>
    </row>
    <row r="51" spans="1:14">
      <c r="A51" s="12"/>
      <c r="B51" s="4"/>
      <c r="C51" s="4"/>
      <c r="D51" s="4"/>
      <c r="E51" s="4"/>
      <c r="F51" s="4"/>
      <c r="G51" s="206" t="s">
        <v>482</v>
      </c>
      <c r="H51" s="207"/>
      <c r="I51" s="215">
        <v>1680409</v>
      </c>
      <c r="J51" s="216">
        <v>323529</v>
      </c>
      <c r="K51" s="217">
        <v>42.3</v>
      </c>
      <c r="L51" s="218">
        <v>146641</v>
      </c>
      <c r="M51" s="219">
        <v>0.3</v>
      </c>
      <c r="N51" s="220">
        <v>42</v>
      </c>
    </row>
    <row r="52" spans="1:14">
      <c r="A52" s="12"/>
      <c r="B52" s="4"/>
      <c r="C52" s="4"/>
      <c r="D52" s="4"/>
      <c r="E52" s="4"/>
      <c r="F52" s="4"/>
      <c r="G52" s="221"/>
      <c r="H52" s="222" t="s">
        <v>483</v>
      </c>
      <c r="I52" s="223">
        <v>311549</v>
      </c>
      <c r="J52" s="224">
        <v>59982</v>
      </c>
      <c r="K52" s="225">
        <v>77.2</v>
      </c>
      <c r="L52" s="226">
        <v>68142</v>
      </c>
      <c r="M52" s="227">
        <v>-9.6999999999999993</v>
      </c>
      <c r="N52" s="228">
        <v>86.9</v>
      </c>
    </row>
    <row r="53" spans="1:14">
      <c r="A53" s="12"/>
      <c r="B53" s="4"/>
      <c r="C53" s="4"/>
      <c r="D53" s="4"/>
      <c r="E53" s="4"/>
      <c r="F53" s="4"/>
      <c r="G53" s="206" t="s">
        <v>484</v>
      </c>
      <c r="H53" s="207"/>
      <c r="I53" s="215">
        <v>1443190</v>
      </c>
      <c r="J53" s="216">
        <v>281214</v>
      </c>
      <c r="K53" s="217">
        <v>-13.1</v>
      </c>
      <c r="L53" s="218">
        <v>174587</v>
      </c>
      <c r="M53" s="219">
        <v>19.100000000000001</v>
      </c>
      <c r="N53" s="220">
        <v>-32.200000000000003</v>
      </c>
    </row>
    <row r="54" spans="1:14">
      <c r="A54" s="12"/>
      <c r="B54" s="4"/>
      <c r="C54" s="4"/>
      <c r="D54" s="4"/>
      <c r="E54" s="4"/>
      <c r="F54" s="4"/>
      <c r="G54" s="221"/>
      <c r="H54" s="222" t="s">
        <v>483</v>
      </c>
      <c r="I54" s="223">
        <v>56971</v>
      </c>
      <c r="J54" s="224">
        <v>11101</v>
      </c>
      <c r="K54" s="225">
        <v>-81.5</v>
      </c>
      <c r="L54" s="226">
        <v>79695</v>
      </c>
      <c r="M54" s="227">
        <v>17</v>
      </c>
      <c r="N54" s="228">
        <v>-98.5</v>
      </c>
    </row>
    <row r="55" spans="1:14">
      <c r="A55" s="12"/>
      <c r="B55" s="4"/>
      <c r="C55" s="4"/>
      <c r="D55" s="4"/>
      <c r="E55" s="4"/>
      <c r="F55" s="4"/>
      <c r="G55" s="206" t="s">
        <v>485</v>
      </c>
      <c r="H55" s="207"/>
      <c r="I55" s="215">
        <v>1798690</v>
      </c>
      <c r="J55" s="216">
        <v>356812</v>
      </c>
      <c r="K55" s="217">
        <v>26.9</v>
      </c>
      <c r="L55" s="218">
        <v>175675</v>
      </c>
      <c r="M55" s="219">
        <v>0.6</v>
      </c>
      <c r="N55" s="220">
        <v>26.3</v>
      </c>
    </row>
    <row r="56" spans="1:14">
      <c r="A56" s="12"/>
      <c r="B56" s="4"/>
      <c r="C56" s="4"/>
      <c r="D56" s="4"/>
      <c r="E56" s="4"/>
      <c r="F56" s="4"/>
      <c r="G56" s="221"/>
      <c r="H56" s="222" t="s">
        <v>483</v>
      </c>
      <c r="I56" s="223">
        <v>133903</v>
      </c>
      <c r="J56" s="224">
        <v>26563</v>
      </c>
      <c r="K56" s="225">
        <v>139.30000000000001</v>
      </c>
      <c r="L56" s="226">
        <v>87698</v>
      </c>
      <c r="M56" s="227">
        <v>10</v>
      </c>
      <c r="N56" s="228">
        <v>129.30000000000001</v>
      </c>
    </row>
    <row r="57" spans="1:14">
      <c r="A57" s="12"/>
      <c r="B57" s="4"/>
      <c r="C57" s="4"/>
      <c r="D57" s="4"/>
      <c r="E57" s="4"/>
      <c r="F57" s="4"/>
      <c r="G57" s="206" t="s">
        <v>486</v>
      </c>
      <c r="H57" s="207"/>
      <c r="I57" s="215">
        <v>1688670</v>
      </c>
      <c r="J57" s="216">
        <v>337329</v>
      </c>
      <c r="K57" s="217">
        <v>-5.5</v>
      </c>
      <c r="L57" s="218">
        <v>280458</v>
      </c>
      <c r="M57" s="219">
        <v>59.6</v>
      </c>
      <c r="N57" s="220">
        <v>-65.099999999999994</v>
      </c>
    </row>
    <row r="58" spans="1:14">
      <c r="A58" s="12"/>
      <c r="B58" s="4"/>
      <c r="C58" s="4"/>
      <c r="D58" s="4"/>
      <c r="E58" s="4"/>
      <c r="F58" s="4"/>
      <c r="G58" s="221"/>
      <c r="H58" s="222" t="s">
        <v>483</v>
      </c>
      <c r="I58" s="223">
        <v>72320</v>
      </c>
      <c r="J58" s="224">
        <v>14447</v>
      </c>
      <c r="K58" s="225">
        <v>-45.6</v>
      </c>
      <c r="L58" s="226">
        <v>127286</v>
      </c>
      <c r="M58" s="227">
        <v>45.1</v>
      </c>
      <c r="N58" s="228">
        <v>-90.7</v>
      </c>
    </row>
    <row r="59" spans="1:14">
      <c r="A59" s="12"/>
      <c r="B59" s="4"/>
      <c r="C59" s="4"/>
      <c r="D59" s="4"/>
      <c r="E59" s="4"/>
      <c r="F59" s="4"/>
      <c r="G59" s="206" t="s">
        <v>487</v>
      </c>
      <c r="H59" s="207"/>
      <c r="I59" s="215">
        <v>1430113</v>
      </c>
      <c r="J59" s="216">
        <v>288970</v>
      </c>
      <c r="K59" s="217">
        <v>-14.3</v>
      </c>
      <c r="L59" s="218">
        <v>310300</v>
      </c>
      <c r="M59" s="219">
        <v>10.6</v>
      </c>
      <c r="N59" s="220">
        <v>-24.9</v>
      </c>
    </row>
    <row r="60" spans="1:14">
      <c r="A60" s="12"/>
      <c r="B60" s="4"/>
      <c r="C60" s="4"/>
      <c r="D60" s="4"/>
      <c r="E60" s="4"/>
      <c r="F60" s="4"/>
      <c r="G60" s="221"/>
      <c r="H60" s="222" t="s">
        <v>483</v>
      </c>
      <c r="I60" s="229">
        <v>90598</v>
      </c>
      <c r="J60" s="224">
        <v>18306</v>
      </c>
      <c r="K60" s="225">
        <v>26.7</v>
      </c>
      <c r="L60" s="226">
        <v>157576</v>
      </c>
      <c r="M60" s="227">
        <v>23.8</v>
      </c>
      <c r="N60" s="228">
        <v>2.9</v>
      </c>
    </row>
    <row r="61" spans="1:14">
      <c r="A61" s="12"/>
      <c r="B61" s="4"/>
      <c r="C61" s="4"/>
      <c r="D61" s="4"/>
      <c r="E61" s="4"/>
      <c r="F61" s="4"/>
      <c r="G61" s="206" t="s">
        <v>488</v>
      </c>
      <c r="H61" s="230"/>
      <c r="I61" s="231">
        <v>1608214</v>
      </c>
      <c r="J61" s="232">
        <v>317571</v>
      </c>
      <c r="K61" s="233">
        <v>7.3</v>
      </c>
      <c r="L61" s="234">
        <v>217532</v>
      </c>
      <c r="M61" s="235">
        <v>18</v>
      </c>
      <c r="N61" s="220">
        <v>-10.7</v>
      </c>
    </row>
    <row r="62" spans="1:14">
      <c r="A62" s="12"/>
      <c r="B62" s="4"/>
      <c r="C62" s="4"/>
      <c r="D62" s="4"/>
      <c r="E62" s="4"/>
      <c r="F62" s="4"/>
      <c r="G62" s="221"/>
      <c r="H62" s="222" t="s">
        <v>483</v>
      </c>
      <c r="I62" s="223">
        <v>133068</v>
      </c>
      <c r="J62" s="224">
        <v>26080</v>
      </c>
      <c r="K62" s="225">
        <v>23.2</v>
      </c>
      <c r="L62" s="226">
        <v>104079</v>
      </c>
      <c r="M62" s="227">
        <v>17.2</v>
      </c>
      <c r="N62" s="228">
        <v>6</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19"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43"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489</v>
      </c>
    </row>
    <row r="46" spans="2:10" ht="29.25" customHeight="1" thickBot="1">
      <c r="B46" s="239" t="s">
        <v>22</v>
      </c>
      <c r="C46" s="240"/>
      <c r="D46" s="240"/>
      <c r="E46" s="241" t="s">
        <v>490</v>
      </c>
      <c r="F46" s="242" t="s">
        <v>4</v>
      </c>
      <c r="G46" s="243" t="s">
        <v>5</v>
      </c>
      <c r="H46" s="243" t="s">
        <v>6</v>
      </c>
      <c r="I46" s="243" t="s">
        <v>7</v>
      </c>
      <c r="J46" s="244" t="s">
        <v>8</v>
      </c>
    </row>
    <row r="47" spans="2:10" ht="57.75" customHeight="1">
      <c r="B47" s="245"/>
      <c r="C47" s="1133" t="s">
        <v>491</v>
      </c>
      <c r="D47" s="1133"/>
      <c r="E47" s="1134"/>
      <c r="F47" s="246">
        <v>7.93</v>
      </c>
      <c r="G47" s="247">
        <v>8.43</v>
      </c>
      <c r="H47" s="247">
        <v>9.08</v>
      </c>
      <c r="I47" s="247">
        <v>8.92</v>
      </c>
      <c r="J47" s="248">
        <v>9</v>
      </c>
    </row>
    <row r="48" spans="2:10" ht="57.75" customHeight="1">
      <c r="B48" s="249"/>
      <c r="C48" s="1135" t="s">
        <v>492</v>
      </c>
      <c r="D48" s="1135"/>
      <c r="E48" s="1136"/>
      <c r="F48" s="250">
        <v>9.15</v>
      </c>
      <c r="G48" s="251">
        <v>7.36</v>
      </c>
      <c r="H48" s="251">
        <v>10.78</v>
      </c>
      <c r="I48" s="251">
        <v>10.18</v>
      </c>
      <c r="J48" s="252">
        <v>10.91</v>
      </c>
    </row>
    <row r="49" spans="2:10" ht="57.75" customHeight="1" thickBot="1">
      <c r="B49" s="253"/>
      <c r="C49" s="1137" t="s">
        <v>493</v>
      </c>
      <c r="D49" s="1137"/>
      <c r="E49" s="1138"/>
      <c r="F49" s="254">
        <v>8.59</v>
      </c>
      <c r="G49" s="255">
        <v>2.91</v>
      </c>
      <c r="H49" s="255">
        <v>6.27</v>
      </c>
      <c r="I49" s="255">
        <v>12.43</v>
      </c>
      <c r="J49" s="256">
        <v>7.63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2018-05-11T08:17:21Z</cp:lastPrinted>
  <dcterms:created xsi:type="dcterms:W3CDTF">2018-04-05T00:58:49Z</dcterms:created>
  <dcterms:modified xsi:type="dcterms:W3CDTF">2018-12-18T01:57:13Z</dcterms:modified>
  <cp:category/>
</cp:coreProperties>
</file>