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-75" yWindow="4380" windowWidth="19170" windowHeight="4740" tabRatio="605"/>
  </bookViews>
  <sheets>
    <sheet name="(6)所得割額・所得者区分別" sheetId="1" r:id="rId1"/>
  </sheets>
  <definedNames>
    <definedName name="_xlnm.Print_Area" localSheetId="0">'(6)所得割額・所得者区分別'!$A$1:$AH$48</definedName>
  </definedNames>
  <calcPr calcId="162913"/>
</workbook>
</file>

<file path=xl/calcChain.xml><?xml version="1.0" encoding="utf-8"?>
<calcChain xmlns="http://schemas.openxmlformats.org/spreadsheetml/2006/main">
  <c r="AC5" i="1" l="1"/>
  <c r="K48" i="1" l="1"/>
  <c r="K47" i="1"/>
  <c r="K46" i="1"/>
  <c r="P48" i="1"/>
  <c r="O48" i="1"/>
  <c r="N48" i="1"/>
  <c r="M48" i="1"/>
  <c r="L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J46" i="1"/>
  <c r="I46" i="1"/>
  <c r="H46" i="1"/>
  <c r="G46" i="1"/>
  <c r="F46" i="1"/>
  <c r="E46" i="1"/>
  <c r="D46" i="1"/>
  <c r="C46" i="1"/>
  <c r="B46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B48" i="1"/>
  <c r="AA48" i="1"/>
  <c r="Z48" i="1"/>
  <c r="Y48" i="1"/>
  <c r="X48" i="1"/>
  <c r="W48" i="1"/>
  <c r="V48" i="1"/>
  <c r="U48" i="1"/>
  <c r="T48" i="1"/>
  <c r="S48" i="1"/>
  <c r="AB47" i="1"/>
  <c r="AA47" i="1"/>
  <c r="Z47" i="1"/>
  <c r="Y47" i="1"/>
  <c r="X47" i="1"/>
  <c r="W47" i="1"/>
  <c r="V47" i="1"/>
  <c r="U47" i="1"/>
  <c r="T47" i="1"/>
  <c r="S47" i="1"/>
  <c r="AB46" i="1"/>
  <c r="AA46" i="1"/>
  <c r="Z46" i="1"/>
  <c r="Y46" i="1"/>
  <c r="X46" i="1"/>
  <c r="W46" i="1"/>
  <c r="V46" i="1"/>
  <c r="U46" i="1"/>
  <c r="T46" i="1"/>
  <c r="S46" i="1"/>
  <c r="AG47" i="1" l="1"/>
  <c r="AF46" i="1"/>
  <c r="AD46" i="1"/>
  <c r="AC47" i="1"/>
  <c r="AE47" i="1"/>
  <c r="AC48" i="1"/>
  <c r="AE48" i="1"/>
  <c r="AG48" i="1"/>
  <c r="AD47" i="1"/>
  <c r="AD48" i="1"/>
  <c r="AF47" i="1"/>
  <c r="AF48" i="1"/>
  <c r="AC46" i="1"/>
  <c r="AE46" i="1"/>
  <c r="AG46" i="1"/>
</calcChain>
</file>

<file path=xl/sharedStrings.xml><?xml version="1.0" encoding="utf-8"?>
<sst xmlns="http://schemas.openxmlformats.org/spreadsheetml/2006/main" count="221" uniqueCount="60">
  <si>
    <t>市町村</t>
  </si>
  <si>
    <t>所得割額</t>
  </si>
  <si>
    <t>都 市 計</t>
  </si>
  <si>
    <t>町 村 計</t>
  </si>
  <si>
    <t>県    計</t>
  </si>
  <si>
    <t>給　  　与　 　 所　　  得　　  者</t>
    <phoneticPr fontId="2"/>
  </si>
  <si>
    <t xml:space="preserve"> 農      業      所      得      者</t>
    <phoneticPr fontId="2"/>
  </si>
  <si>
    <t>そ  の  他  の  所  得  者</t>
    <phoneticPr fontId="2"/>
  </si>
  <si>
    <t>計</t>
    <rPh sb="0" eb="1">
      <t>ゴウケイ</t>
    </rPh>
    <phoneticPr fontId="2"/>
  </si>
  <si>
    <t>合</t>
    <rPh sb="0" eb="1">
      <t>ゴウケイ</t>
    </rPh>
    <phoneticPr fontId="2"/>
  </si>
  <si>
    <t>譲　　　渡　　　所　　　得　　　者</t>
    <phoneticPr fontId="2"/>
  </si>
  <si>
    <t>総 所 得
金 額 等</t>
    <rPh sb="0" eb="1">
      <t>フサ</t>
    </rPh>
    <rPh sb="2" eb="3">
      <t>ショ</t>
    </rPh>
    <rPh sb="4" eb="5">
      <t>エ</t>
    </rPh>
    <rPh sb="6" eb="7">
      <t>キン</t>
    </rPh>
    <rPh sb="8" eb="9">
      <t>ガク</t>
    </rPh>
    <rPh sb="10" eb="11">
      <t>トウ</t>
    </rPh>
    <phoneticPr fontId="2"/>
  </si>
  <si>
    <t>所     得
控 除 額</t>
    <rPh sb="0" eb="1">
      <t>ショ</t>
    </rPh>
    <rPh sb="6" eb="7">
      <t>エ</t>
    </rPh>
    <rPh sb="8" eb="9">
      <t>ヒカエ</t>
    </rPh>
    <rPh sb="10" eb="11">
      <t>ジョ</t>
    </rPh>
    <rPh sb="12" eb="13">
      <t>ガク</t>
    </rPh>
    <phoneticPr fontId="2"/>
  </si>
  <si>
    <t>課     税
標 準 額</t>
    <rPh sb="0" eb="1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2"/>
  </si>
  <si>
    <t>（単位：人、千円）</t>
    <rPh sb="1" eb="3">
      <t>タンイ</t>
    </rPh>
    <rPh sb="4" eb="5">
      <t>ニン</t>
    </rPh>
    <rPh sb="6" eb="8">
      <t>センエン</t>
    </rPh>
    <phoneticPr fontId="2"/>
  </si>
  <si>
    <t xml:space="preserve"> 営     業     等     所     得     者</t>
    <rPh sb="13" eb="14">
      <t>トウ</t>
    </rPh>
    <phoneticPr fontId="2"/>
  </si>
  <si>
    <t>納 税 義
務 者 数</t>
    <rPh sb="4" eb="5">
      <t>ギ</t>
    </rPh>
    <rPh sb="6" eb="7">
      <t>ム</t>
    </rPh>
    <rPh sb="8" eb="9">
      <t>シャ</t>
    </rPh>
    <rPh sb="10" eb="11">
      <t>スウ</t>
    </rPh>
    <phoneticPr fontId="2"/>
  </si>
  <si>
    <t>(6)　所得割額等に関する調（所得者区分別）（つづき）</t>
    <rPh sb="15" eb="18">
      <t>ショトクシャ</t>
    </rPh>
    <rPh sb="18" eb="20">
      <t>クブン</t>
    </rPh>
    <rPh sb="20" eb="21">
      <t>ベツ</t>
    </rPh>
    <phoneticPr fontId="2"/>
  </si>
  <si>
    <t>(6)　所得割額等に関する調（所得者区分別）(第5表～7表、9表、11表より）</t>
    <rPh sb="15" eb="18">
      <t>ショトクシャ</t>
    </rPh>
    <rPh sb="18" eb="20">
      <t>クブン</t>
    </rPh>
    <rPh sb="20" eb="21">
      <t>ベツ</t>
    </rPh>
    <rPh sb="23" eb="24">
      <t>ダイ</t>
    </rPh>
    <rPh sb="25" eb="26">
      <t>ヒョウ</t>
    </rPh>
    <rPh sb="28" eb="29">
      <t>ヒョウ</t>
    </rPh>
    <rPh sb="31" eb="32">
      <t>ヒョウ</t>
    </rPh>
    <rPh sb="35" eb="36">
      <t>ヒョウ</t>
    </rPh>
    <phoneticPr fontId="2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</si>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</sst>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3">
    <xf numFmtId="3" fontId="0" fillId="0" borderId="0"/>
    <xf numFmtId="0" fontId="1" fillId="0" borderId="0">
      <alignment vertical="center"/>
    </xf>
    <xf numFmtId="0" fontId="8" fillId="0" borderId="0"/>
  </cellStyleXfs>
  <cellXfs count="103">
    <xf numFmtId="3" fontId="0" fillId="0" borderId="0" xfId="0" applyNumberFormat="1" applyFont="1" applyAlignment="1" applyProtection="1">
      <protection locked="0"/>
    </xf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3" fillId="0" borderId="0" xfId="0" applyFont="1" applyBorder="1" applyAlignment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3" fillId="0" borderId="2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5" xfId="0" applyFont="1" applyBorder="1" applyAlignment="1">
      <alignment vertical="center"/>
    </xf>
    <xf numFmtId="3" fontId="3" fillId="0" borderId="7" xfId="0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7" fillId="0" borderId="0" xfId="0" applyFont="1" applyAlignment="1">
      <alignment vertical="top"/>
    </xf>
    <xf numFmtId="3" fontId="3" fillId="0" borderId="10" xfId="0" applyFont="1" applyBorder="1" applyAlignment="1">
      <alignment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3" fillId="0" borderId="14" xfId="0" applyFont="1" applyBorder="1" applyAlignment="1">
      <alignment horizontal="center" vertical="center"/>
    </xf>
    <xf numFmtId="3" fontId="3" fillId="0" borderId="15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/>
    </xf>
    <xf numFmtId="3" fontId="3" fillId="2" borderId="1" xfId="0" applyFont="1" applyFill="1" applyBorder="1" applyAlignment="1">
      <alignment horizontal="center"/>
    </xf>
    <xf numFmtId="3" fontId="3" fillId="2" borderId="19" xfId="0" applyFont="1" applyFill="1" applyBorder="1" applyAlignment="1"/>
    <xf numFmtId="3" fontId="3" fillId="2" borderId="1" xfId="0" applyFont="1" applyFill="1" applyBorder="1" applyAlignment="1"/>
    <xf numFmtId="3" fontId="3" fillId="2" borderId="20" xfId="0" applyFont="1" applyFill="1" applyBorder="1" applyAlignment="1">
      <alignment horizontal="right" vertical="center"/>
    </xf>
    <xf numFmtId="3" fontId="3" fillId="2" borderId="20" xfId="0" applyFont="1" applyFill="1" applyBorder="1" applyAlignment="1">
      <alignment vertical="center"/>
    </xf>
    <xf numFmtId="3" fontId="3" fillId="0" borderId="22" xfId="0" applyFont="1" applyBorder="1" applyAlignment="1">
      <alignment vertical="center"/>
    </xf>
    <xf numFmtId="3" fontId="3" fillId="0" borderId="23" xfId="0" applyFont="1" applyBorder="1" applyAlignment="1">
      <alignment vertical="center"/>
    </xf>
    <xf numFmtId="3" fontId="3" fillId="0" borderId="24" xfId="0" applyFont="1" applyBorder="1" applyAlignment="1">
      <alignment vertical="center"/>
    </xf>
    <xf numFmtId="3" fontId="3" fillId="0" borderId="25" xfId="0" applyFont="1" applyBorder="1" applyAlignment="1">
      <alignment vertical="center"/>
    </xf>
    <xf numFmtId="3" fontId="3" fillId="0" borderId="26" xfId="0" applyFont="1" applyBorder="1" applyAlignment="1">
      <alignment vertical="center"/>
    </xf>
    <xf numFmtId="3" fontId="3" fillId="0" borderId="27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2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horizontal="center"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horizontal="center" vertical="center"/>
    </xf>
    <xf numFmtId="3" fontId="3" fillId="0" borderId="40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49" xfId="0" applyFont="1" applyBorder="1" applyAlignment="1">
      <alignment horizontal="center" vertical="center"/>
    </xf>
    <xf numFmtId="3" fontId="3" fillId="0" borderId="50" xfId="0" applyFont="1" applyBorder="1" applyAlignment="1">
      <alignment horizontal="center" vertical="center"/>
    </xf>
    <xf numFmtId="3" fontId="3" fillId="0" borderId="51" xfId="0" applyFont="1" applyBorder="1" applyAlignment="1">
      <alignment horizontal="center" vertical="center"/>
    </xf>
    <xf numFmtId="3" fontId="3" fillId="0" borderId="34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6" xfId="0" applyFont="1" applyBorder="1" applyAlignment="1">
      <alignment vertical="center"/>
    </xf>
    <xf numFmtId="3" fontId="3" fillId="0" borderId="49" xfId="0" applyFont="1" applyBorder="1" applyAlignment="1">
      <alignment vertical="center"/>
    </xf>
    <xf numFmtId="3" fontId="3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60" xfId="0" applyFont="1" applyBorder="1" applyAlignment="1">
      <alignment vertical="center"/>
    </xf>
    <xf numFmtId="3" fontId="3" fillId="0" borderId="61" xfId="0" applyFont="1" applyBorder="1" applyAlignment="1">
      <alignment vertical="center"/>
    </xf>
    <xf numFmtId="3" fontId="3" fillId="0" borderId="66" xfId="0" applyFont="1" applyBorder="1" applyAlignment="1">
      <alignment vertical="center"/>
    </xf>
    <xf numFmtId="3" fontId="3" fillId="0" borderId="67" xfId="0" applyFont="1" applyBorder="1" applyAlignment="1">
      <alignment vertical="center"/>
    </xf>
    <xf numFmtId="3" fontId="3" fillId="0" borderId="68" xfId="0" applyFont="1" applyBorder="1" applyAlignment="1">
      <alignment vertical="center"/>
    </xf>
    <xf numFmtId="3" fontId="3" fillId="0" borderId="69" xfId="0" applyFont="1" applyBorder="1" applyAlignment="1">
      <alignment vertical="center"/>
    </xf>
    <xf numFmtId="3" fontId="3" fillId="0" borderId="70" xfId="0" applyFont="1" applyBorder="1" applyAlignment="1">
      <alignment vertical="center"/>
    </xf>
    <xf numFmtId="3" fontId="3" fillId="0" borderId="71" xfId="0" applyFont="1" applyBorder="1" applyAlignment="1">
      <alignment vertical="center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NumberFormat="1" applyFont="1" applyBorder="1" applyAlignment="1" applyProtection="1">
      <alignment vertical="center"/>
      <protection locked="0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3" borderId="6" xfId="0" applyFont="1" applyFill="1" applyBorder="1" applyAlignment="1">
      <alignment vertical="center"/>
    </xf>
    <xf numFmtId="3" fontId="3" fillId="3" borderId="1" xfId="0" applyFont="1" applyFill="1" applyBorder="1" applyAlignment="1">
      <alignment horizontal="center"/>
    </xf>
    <xf numFmtId="3" fontId="3" fillId="3" borderId="1" xfId="0" applyFont="1" applyFill="1" applyBorder="1" applyAlignment="1"/>
    <xf numFmtId="3" fontId="3" fillId="2" borderId="21" xfId="0" applyFont="1" applyFill="1" applyBorder="1" applyAlignment="1">
      <alignment horizontal="center" vertical="center" wrapText="1"/>
    </xf>
    <xf numFmtId="3" fontId="3" fillId="2" borderId="56" xfId="0" applyFont="1" applyFill="1" applyBorder="1" applyAlignment="1">
      <alignment horizontal="center"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64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9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I103"/>
  <sheetViews>
    <sheetView showGridLines="0" tabSelected="1" showOutlineSymbols="0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 x14ac:dyDescent="0.2"/>
  <cols>
    <col min="1" max="1" width="10.69921875" style="7" customWidth="1"/>
    <col min="2" max="2" width="8.69921875" style="7" customWidth="1"/>
    <col min="3" max="16" width="8.8984375" style="7" customWidth="1"/>
    <col min="17" max="17" width="10.69921875" style="7" customWidth="1"/>
    <col min="18" max="18" width="10.69921875" style="6" customWidth="1"/>
    <col min="19" max="33" width="8.8984375" style="7" customWidth="1"/>
    <col min="34" max="34" width="10.796875" style="7" customWidth="1"/>
    <col min="35" max="35" width="7.5" style="6" customWidth="1"/>
    <col min="36" max="16384" width="8.796875" style="7"/>
  </cols>
  <sheetData>
    <row r="1" spans="1:35" s="2" customFormat="1" ht="23.25" customHeight="1" thickBot="1" x14ac:dyDescent="0.2">
      <c r="A1" s="17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14</v>
      </c>
      <c r="R1" s="17" t="s">
        <v>17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 t="s">
        <v>14</v>
      </c>
      <c r="AI1" s="3"/>
    </row>
    <row r="2" spans="1:35" s="11" customFormat="1" ht="18" customHeight="1" x14ac:dyDescent="0.2">
      <c r="A2" s="85"/>
      <c r="B2" s="98" t="s">
        <v>5</v>
      </c>
      <c r="C2" s="101"/>
      <c r="D2" s="101"/>
      <c r="E2" s="101"/>
      <c r="F2" s="101"/>
      <c r="G2" s="98" t="s">
        <v>15</v>
      </c>
      <c r="H2" s="101"/>
      <c r="I2" s="101"/>
      <c r="J2" s="101"/>
      <c r="K2" s="102"/>
      <c r="L2" s="101" t="s">
        <v>6</v>
      </c>
      <c r="M2" s="101"/>
      <c r="N2" s="101"/>
      <c r="O2" s="101"/>
      <c r="P2" s="102"/>
      <c r="Q2" s="26"/>
      <c r="R2" s="27"/>
      <c r="S2" s="98" t="s">
        <v>7</v>
      </c>
      <c r="T2" s="99"/>
      <c r="U2" s="99"/>
      <c r="V2" s="99"/>
      <c r="W2" s="99"/>
      <c r="X2" s="98" t="s">
        <v>10</v>
      </c>
      <c r="Y2" s="99"/>
      <c r="Z2" s="99"/>
      <c r="AA2" s="99"/>
      <c r="AB2" s="100"/>
      <c r="AC2" s="33"/>
      <c r="AD2" s="32" t="s">
        <v>9</v>
      </c>
      <c r="AE2" s="33"/>
      <c r="AF2" s="33" t="s">
        <v>8</v>
      </c>
      <c r="AG2" s="26"/>
      <c r="AH2" s="26"/>
      <c r="AI2" s="10"/>
    </row>
    <row r="3" spans="1:35" s="2" customFormat="1" ht="18" customHeight="1" x14ac:dyDescent="0.15">
      <c r="A3" s="86" t="s">
        <v>0</v>
      </c>
      <c r="B3" s="94" t="s">
        <v>16</v>
      </c>
      <c r="C3" s="88" t="s">
        <v>11</v>
      </c>
      <c r="D3" s="88" t="s">
        <v>12</v>
      </c>
      <c r="E3" s="88" t="s">
        <v>13</v>
      </c>
      <c r="F3" s="96" t="s">
        <v>1</v>
      </c>
      <c r="G3" s="94" t="s">
        <v>16</v>
      </c>
      <c r="H3" s="88" t="s">
        <v>11</v>
      </c>
      <c r="I3" s="88" t="s">
        <v>12</v>
      </c>
      <c r="J3" s="88" t="s">
        <v>13</v>
      </c>
      <c r="K3" s="90" t="s">
        <v>1</v>
      </c>
      <c r="L3" s="92" t="s">
        <v>16</v>
      </c>
      <c r="M3" s="88" t="s">
        <v>11</v>
      </c>
      <c r="N3" s="88" t="s">
        <v>12</v>
      </c>
      <c r="O3" s="88" t="s">
        <v>13</v>
      </c>
      <c r="P3" s="90" t="s">
        <v>1</v>
      </c>
      <c r="Q3" s="28" t="s">
        <v>0</v>
      </c>
      <c r="R3" s="29" t="s">
        <v>0</v>
      </c>
      <c r="S3" s="94" t="s">
        <v>16</v>
      </c>
      <c r="T3" s="88" t="s">
        <v>11</v>
      </c>
      <c r="U3" s="88" t="s">
        <v>12</v>
      </c>
      <c r="V3" s="88" t="s">
        <v>13</v>
      </c>
      <c r="W3" s="96" t="s">
        <v>1</v>
      </c>
      <c r="X3" s="94" t="s">
        <v>16</v>
      </c>
      <c r="Y3" s="88" t="s">
        <v>11</v>
      </c>
      <c r="Z3" s="88" t="s">
        <v>12</v>
      </c>
      <c r="AA3" s="88" t="s">
        <v>13</v>
      </c>
      <c r="AB3" s="90" t="s">
        <v>1</v>
      </c>
      <c r="AC3" s="92" t="s">
        <v>16</v>
      </c>
      <c r="AD3" s="88" t="s">
        <v>11</v>
      </c>
      <c r="AE3" s="88" t="s">
        <v>12</v>
      </c>
      <c r="AF3" s="88" t="s">
        <v>13</v>
      </c>
      <c r="AG3" s="90" t="s">
        <v>1</v>
      </c>
      <c r="AH3" s="28" t="s">
        <v>0</v>
      </c>
      <c r="AI3" s="4"/>
    </row>
    <row r="4" spans="1:35" s="2" customFormat="1" ht="18" customHeight="1" thickBot="1" x14ac:dyDescent="0.2">
      <c r="A4" s="87"/>
      <c r="B4" s="95"/>
      <c r="C4" s="89"/>
      <c r="D4" s="89"/>
      <c r="E4" s="89"/>
      <c r="F4" s="97"/>
      <c r="G4" s="95"/>
      <c r="H4" s="89"/>
      <c r="I4" s="89"/>
      <c r="J4" s="89"/>
      <c r="K4" s="91"/>
      <c r="L4" s="93"/>
      <c r="M4" s="89"/>
      <c r="N4" s="89"/>
      <c r="O4" s="89"/>
      <c r="P4" s="91"/>
      <c r="Q4" s="30"/>
      <c r="R4" s="31"/>
      <c r="S4" s="95"/>
      <c r="T4" s="89"/>
      <c r="U4" s="89"/>
      <c r="V4" s="89"/>
      <c r="W4" s="97"/>
      <c r="X4" s="95"/>
      <c r="Y4" s="89"/>
      <c r="Z4" s="89"/>
      <c r="AA4" s="89"/>
      <c r="AB4" s="91"/>
      <c r="AC4" s="93"/>
      <c r="AD4" s="89"/>
      <c r="AE4" s="89"/>
      <c r="AF4" s="89"/>
      <c r="AG4" s="91"/>
      <c r="AH4" s="30"/>
      <c r="AI4" s="4"/>
    </row>
    <row r="5" spans="1:35" s="11" customFormat="1" ht="13.5" customHeight="1" x14ac:dyDescent="0.2">
      <c r="A5" s="62" t="s">
        <v>19</v>
      </c>
      <c r="B5" s="62">
        <v>109864</v>
      </c>
      <c r="C5" s="47">
        <v>321727817</v>
      </c>
      <c r="D5" s="47">
        <v>115563058</v>
      </c>
      <c r="E5" s="47">
        <v>206164759</v>
      </c>
      <c r="F5" s="47">
        <v>11827665</v>
      </c>
      <c r="G5" s="62">
        <v>4071</v>
      </c>
      <c r="H5" s="47">
        <v>15432767</v>
      </c>
      <c r="I5" s="47">
        <v>4332025</v>
      </c>
      <c r="J5" s="47">
        <v>11100742</v>
      </c>
      <c r="K5" s="63">
        <v>631906</v>
      </c>
      <c r="L5" s="48">
        <v>26</v>
      </c>
      <c r="M5" s="47">
        <v>61874</v>
      </c>
      <c r="N5" s="47">
        <v>18868</v>
      </c>
      <c r="O5" s="47">
        <v>43006</v>
      </c>
      <c r="P5" s="63">
        <v>2528</v>
      </c>
      <c r="Q5" s="68" t="s">
        <v>19</v>
      </c>
      <c r="R5" s="62" t="s">
        <v>19</v>
      </c>
      <c r="S5" s="62">
        <v>17059</v>
      </c>
      <c r="T5" s="47">
        <v>46911653</v>
      </c>
      <c r="U5" s="47">
        <v>16248511</v>
      </c>
      <c r="V5" s="47">
        <v>30663142</v>
      </c>
      <c r="W5" s="47">
        <v>1766193</v>
      </c>
      <c r="X5" s="62">
        <v>1980</v>
      </c>
      <c r="Y5" s="47">
        <v>11569858</v>
      </c>
      <c r="Z5" s="47">
        <v>2605199</v>
      </c>
      <c r="AA5" s="47">
        <v>36662670</v>
      </c>
      <c r="AB5" s="63">
        <v>1327315</v>
      </c>
      <c r="AC5" s="48">
        <f>B5+G5+L5+S5+X5</f>
        <v>133000</v>
      </c>
      <c r="AD5" s="47">
        <f t="shared" ref="AD5:AD45" si="0">C5+H5+M5+T5+Y5</f>
        <v>395703969</v>
      </c>
      <c r="AE5" s="47">
        <f t="shared" ref="AE5:AE45" si="1">D5+I5+N5+U5+Z5</f>
        <v>138767661</v>
      </c>
      <c r="AF5" s="47">
        <f t="shared" ref="AF5:AF45" si="2">E5+J5+O5+V5+AA5</f>
        <v>284634319</v>
      </c>
      <c r="AG5" s="63">
        <f t="shared" ref="AG5:AG45" si="3">F5+K5+P5+W5+AB5</f>
        <v>15555607</v>
      </c>
      <c r="AH5" s="68" t="s">
        <v>19</v>
      </c>
      <c r="AI5" s="10"/>
    </row>
    <row r="6" spans="1:35" s="11" customFormat="1" ht="13.5" customHeight="1" x14ac:dyDescent="0.2">
      <c r="A6" s="35" t="s">
        <v>20</v>
      </c>
      <c r="B6" s="35">
        <v>32871</v>
      </c>
      <c r="C6" s="12">
        <v>88103589</v>
      </c>
      <c r="D6" s="12">
        <v>33786334</v>
      </c>
      <c r="E6" s="12">
        <v>54317255</v>
      </c>
      <c r="F6" s="12">
        <v>3104530</v>
      </c>
      <c r="G6" s="35">
        <v>1369</v>
      </c>
      <c r="H6" s="12">
        <v>4025250</v>
      </c>
      <c r="I6" s="12">
        <v>1298978</v>
      </c>
      <c r="J6" s="12">
        <v>2726272</v>
      </c>
      <c r="K6" s="41">
        <v>155145</v>
      </c>
      <c r="L6" s="14">
        <v>11</v>
      </c>
      <c r="M6" s="12">
        <v>22583</v>
      </c>
      <c r="N6" s="12">
        <v>9755</v>
      </c>
      <c r="O6" s="12">
        <v>12828</v>
      </c>
      <c r="P6" s="41">
        <v>703</v>
      </c>
      <c r="Q6" s="54" t="s">
        <v>20</v>
      </c>
      <c r="R6" s="35" t="s">
        <v>20</v>
      </c>
      <c r="S6" s="35">
        <v>5330</v>
      </c>
      <c r="T6" s="12">
        <v>15800241</v>
      </c>
      <c r="U6" s="12">
        <v>5184810</v>
      </c>
      <c r="V6" s="12">
        <v>10615431</v>
      </c>
      <c r="W6" s="12">
        <v>613424</v>
      </c>
      <c r="X6" s="35">
        <v>442</v>
      </c>
      <c r="Y6" s="12">
        <v>1785368</v>
      </c>
      <c r="Z6" s="12">
        <v>513639</v>
      </c>
      <c r="AA6" s="12">
        <v>6163541</v>
      </c>
      <c r="AB6" s="41">
        <v>221095</v>
      </c>
      <c r="AC6" s="14">
        <f t="shared" ref="AC6:AC45" si="4">B6+G6+L6+S6+X6</f>
        <v>40023</v>
      </c>
      <c r="AD6" s="12">
        <f t="shared" si="0"/>
        <v>109737031</v>
      </c>
      <c r="AE6" s="12">
        <f t="shared" si="1"/>
        <v>40793516</v>
      </c>
      <c r="AF6" s="12">
        <f t="shared" si="2"/>
        <v>73835327</v>
      </c>
      <c r="AG6" s="41">
        <f t="shared" si="3"/>
        <v>4094897</v>
      </c>
      <c r="AH6" s="54" t="s">
        <v>20</v>
      </c>
      <c r="AI6" s="10"/>
    </row>
    <row r="7" spans="1:35" s="11" customFormat="1" ht="13.5" customHeight="1" x14ac:dyDescent="0.2">
      <c r="A7" s="35" t="s">
        <v>21</v>
      </c>
      <c r="B7" s="35">
        <v>16480</v>
      </c>
      <c r="C7" s="12">
        <v>42765014</v>
      </c>
      <c r="D7" s="12">
        <v>16454268</v>
      </c>
      <c r="E7" s="12">
        <v>26310746</v>
      </c>
      <c r="F7" s="12">
        <v>1507841</v>
      </c>
      <c r="G7" s="35">
        <v>1021</v>
      </c>
      <c r="H7" s="12">
        <v>3211724</v>
      </c>
      <c r="I7" s="12">
        <v>1035203</v>
      </c>
      <c r="J7" s="12">
        <v>2176521</v>
      </c>
      <c r="K7" s="41">
        <v>126058</v>
      </c>
      <c r="L7" s="14">
        <v>173</v>
      </c>
      <c r="M7" s="12">
        <v>365537</v>
      </c>
      <c r="N7" s="12">
        <v>169349</v>
      </c>
      <c r="O7" s="12">
        <v>196188</v>
      </c>
      <c r="P7" s="41">
        <v>11255</v>
      </c>
      <c r="Q7" s="54" t="s">
        <v>21</v>
      </c>
      <c r="R7" s="35" t="s">
        <v>21</v>
      </c>
      <c r="S7" s="35">
        <v>1741</v>
      </c>
      <c r="T7" s="12">
        <v>3561543</v>
      </c>
      <c r="U7" s="12">
        <v>1480072</v>
      </c>
      <c r="V7" s="12">
        <v>2081471</v>
      </c>
      <c r="W7" s="12">
        <v>119378</v>
      </c>
      <c r="X7" s="35">
        <v>205</v>
      </c>
      <c r="Y7" s="12">
        <v>653054</v>
      </c>
      <c r="Z7" s="12">
        <v>218578</v>
      </c>
      <c r="AA7" s="12">
        <v>2483710</v>
      </c>
      <c r="AB7" s="41">
        <v>87616</v>
      </c>
      <c r="AC7" s="14">
        <f t="shared" si="4"/>
        <v>19620</v>
      </c>
      <c r="AD7" s="12">
        <f t="shared" si="0"/>
        <v>50556872</v>
      </c>
      <c r="AE7" s="12">
        <f t="shared" si="1"/>
        <v>19357470</v>
      </c>
      <c r="AF7" s="12">
        <f t="shared" si="2"/>
        <v>33248636</v>
      </c>
      <c r="AG7" s="41">
        <f t="shared" si="3"/>
        <v>1852148</v>
      </c>
      <c r="AH7" s="54" t="s">
        <v>21</v>
      </c>
      <c r="AI7" s="10"/>
    </row>
    <row r="8" spans="1:35" s="11" customFormat="1" ht="13.5" customHeight="1" x14ac:dyDescent="0.2">
      <c r="A8" s="35" t="s">
        <v>22</v>
      </c>
      <c r="B8" s="35">
        <v>39990</v>
      </c>
      <c r="C8" s="12">
        <v>109365022</v>
      </c>
      <c r="D8" s="12">
        <v>41565432</v>
      </c>
      <c r="E8" s="12">
        <v>67799590</v>
      </c>
      <c r="F8" s="12">
        <v>3876246</v>
      </c>
      <c r="G8" s="35">
        <v>1463</v>
      </c>
      <c r="H8" s="12">
        <v>4816559</v>
      </c>
      <c r="I8" s="12">
        <v>1528419</v>
      </c>
      <c r="J8" s="12">
        <v>3288140</v>
      </c>
      <c r="K8" s="41">
        <v>188483</v>
      </c>
      <c r="L8" s="14">
        <v>7</v>
      </c>
      <c r="M8" s="12">
        <v>8699</v>
      </c>
      <c r="N8" s="12">
        <v>3667</v>
      </c>
      <c r="O8" s="12">
        <v>5032</v>
      </c>
      <c r="P8" s="41">
        <v>291</v>
      </c>
      <c r="Q8" s="54" t="s">
        <v>22</v>
      </c>
      <c r="R8" s="35" t="s">
        <v>22</v>
      </c>
      <c r="S8" s="35">
        <v>5528</v>
      </c>
      <c r="T8" s="12">
        <v>14764973</v>
      </c>
      <c r="U8" s="12">
        <v>5173043</v>
      </c>
      <c r="V8" s="12">
        <v>9591930</v>
      </c>
      <c r="W8" s="12">
        <v>552588</v>
      </c>
      <c r="X8" s="35">
        <v>507</v>
      </c>
      <c r="Y8" s="12">
        <v>2028470</v>
      </c>
      <c r="Z8" s="13">
        <v>590279</v>
      </c>
      <c r="AA8" s="14">
        <v>8031655</v>
      </c>
      <c r="AB8" s="41">
        <v>284222</v>
      </c>
      <c r="AC8" s="14">
        <f t="shared" si="4"/>
        <v>47495</v>
      </c>
      <c r="AD8" s="12">
        <f t="shared" si="0"/>
        <v>130983723</v>
      </c>
      <c r="AE8" s="12">
        <f t="shared" si="1"/>
        <v>48860840</v>
      </c>
      <c r="AF8" s="12">
        <f t="shared" si="2"/>
        <v>88716347</v>
      </c>
      <c r="AG8" s="41">
        <f t="shared" si="3"/>
        <v>4901830</v>
      </c>
      <c r="AH8" s="54" t="s">
        <v>22</v>
      </c>
      <c r="AI8" s="10"/>
    </row>
    <row r="9" spans="1:35" s="11" customFormat="1" ht="13.5" customHeight="1" x14ac:dyDescent="0.2">
      <c r="A9" s="36" t="s">
        <v>23</v>
      </c>
      <c r="B9" s="36">
        <v>20298</v>
      </c>
      <c r="C9" s="15">
        <v>49643183</v>
      </c>
      <c r="D9" s="15">
        <v>20046510</v>
      </c>
      <c r="E9" s="15">
        <v>29596673</v>
      </c>
      <c r="F9" s="15">
        <v>1690115</v>
      </c>
      <c r="G9" s="36">
        <v>852</v>
      </c>
      <c r="H9" s="15">
        <v>2500755</v>
      </c>
      <c r="I9" s="15">
        <v>812817</v>
      </c>
      <c r="J9" s="15">
        <v>1687938</v>
      </c>
      <c r="K9" s="42">
        <v>97192</v>
      </c>
      <c r="L9" s="73">
        <v>118</v>
      </c>
      <c r="M9" s="15">
        <v>188648</v>
      </c>
      <c r="N9" s="15">
        <v>91826</v>
      </c>
      <c r="O9" s="15">
        <v>96822</v>
      </c>
      <c r="P9" s="42">
        <v>5495</v>
      </c>
      <c r="Q9" s="55" t="s">
        <v>23</v>
      </c>
      <c r="R9" s="36" t="s">
        <v>23</v>
      </c>
      <c r="S9" s="36">
        <v>2296</v>
      </c>
      <c r="T9" s="15">
        <v>4135964</v>
      </c>
      <c r="U9" s="15">
        <v>1843836</v>
      </c>
      <c r="V9" s="15">
        <v>2292128</v>
      </c>
      <c r="W9" s="15">
        <v>130839</v>
      </c>
      <c r="X9" s="36">
        <v>289</v>
      </c>
      <c r="Y9" s="15">
        <v>872809</v>
      </c>
      <c r="Z9" s="15">
        <v>299654</v>
      </c>
      <c r="AA9" s="15">
        <v>3741143</v>
      </c>
      <c r="AB9" s="42">
        <v>127579</v>
      </c>
      <c r="AC9" s="73">
        <f t="shared" si="4"/>
        <v>23853</v>
      </c>
      <c r="AD9" s="15">
        <f t="shared" si="0"/>
        <v>57341359</v>
      </c>
      <c r="AE9" s="15">
        <f t="shared" si="1"/>
        <v>23094643</v>
      </c>
      <c r="AF9" s="15">
        <f t="shared" si="2"/>
        <v>37414704</v>
      </c>
      <c r="AG9" s="42">
        <f t="shared" si="3"/>
        <v>2051220</v>
      </c>
      <c r="AH9" s="55" t="s">
        <v>23</v>
      </c>
      <c r="AI9" s="10"/>
    </row>
    <row r="10" spans="1:35" s="11" customFormat="1" ht="13.5" customHeight="1" x14ac:dyDescent="0.2">
      <c r="A10" s="37" t="s">
        <v>24</v>
      </c>
      <c r="B10" s="37">
        <v>19708</v>
      </c>
      <c r="C10" s="19">
        <v>48426646</v>
      </c>
      <c r="D10" s="19">
        <v>19911081</v>
      </c>
      <c r="E10" s="19">
        <v>28515565</v>
      </c>
      <c r="F10" s="19">
        <v>1618545</v>
      </c>
      <c r="G10" s="37">
        <v>878</v>
      </c>
      <c r="H10" s="19">
        <v>2505252</v>
      </c>
      <c r="I10" s="19">
        <v>930881</v>
      </c>
      <c r="J10" s="19">
        <v>1574371</v>
      </c>
      <c r="K10" s="43">
        <v>90291</v>
      </c>
      <c r="L10" s="74">
        <v>179</v>
      </c>
      <c r="M10" s="19">
        <v>323088</v>
      </c>
      <c r="N10" s="19">
        <v>144793</v>
      </c>
      <c r="O10" s="19">
        <v>178295</v>
      </c>
      <c r="P10" s="43">
        <v>10272</v>
      </c>
      <c r="Q10" s="56" t="s">
        <v>24</v>
      </c>
      <c r="R10" s="37" t="s">
        <v>24</v>
      </c>
      <c r="S10" s="37">
        <v>2007</v>
      </c>
      <c r="T10" s="19">
        <v>3802622</v>
      </c>
      <c r="U10" s="19">
        <v>1689740</v>
      </c>
      <c r="V10" s="19">
        <v>2112882</v>
      </c>
      <c r="W10" s="19">
        <v>120314</v>
      </c>
      <c r="X10" s="37">
        <v>216</v>
      </c>
      <c r="Y10" s="19">
        <v>535843</v>
      </c>
      <c r="Z10" s="19">
        <v>215128</v>
      </c>
      <c r="AA10" s="19">
        <v>2526947</v>
      </c>
      <c r="AB10" s="43">
        <v>89165</v>
      </c>
      <c r="AC10" s="74">
        <f t="shared" si="4"/>
        <v>22988</v>
      </c>
      <c r="AD10" s="19">
        <f t="shared" si="0"/>
        <v>55593451</v>
      </c>
      <c r="AE10" s="19">
        <f t="shared" si="1"/>
        <v>22891623</v>
      </c>
      <c r="AF10" s="19">
        <f t="shared" si="2"/>
        <v>34908060</v>
      </c>
      <c r="AG10" s="43">
        <f t="shared" si="3"/>
        <v>1928587</v>
      </c>
      <c r="AH10" s="56" t="s">
        <v>24</v>
      </c>
      <c r="AI10" s="10"/>
    </row>
    <row r="11" spans="1:35" s="11" customFormat="1" ht="13.5" customHeight="1" x14ac:dyDescent="0.2">
      <c r="A11" s="35" t="s">
        <v>25</v>
      </c>
      <c r="B11" s="35">
        <v>43909</v>
      </c>
      <c r="C11" s="12">
        <v>111780210</v>
      </c>
      <c r="D11" s="12">
        <v>44490464</v>
      </c>
      <c r="E11" s="12">
        <v>67289746</v>
      </c>
      <c r="F11" s="12">
        <v>3832351</v>
      </c>
      <c r="G11" s="35">
        <v>1983</v>
      </c>
      <c r="H11" s="12">
        <v>5896924</v>
      </c>
      <c r="I11" s="12">
        <v>1926580</v>
      </c>
      <c r="J11" s="12">
        <v>3970344</v>
      </c>
      <c r="K11" s="41">
        <v>227833</v>
      </c>
      <c r="L11" s="14">
        <v>24</v>
      </c>
      <c r="M11" s="12">
        <v>48229</v>
      </c>
      <c r="N11" s="12">
        <v>24447</v>
      </c>
      <c r="O11" s="12">
        <v>23782</v>
      </c>
      <c r="P11" s="41">
        <v>1318</v>
      </c>
      <c r="Q11" s="54" t="s">
        <v>25</v>
      </c>
      <c r="R11" s="35" t="s">
        <v>25</v>
      </c>
      <c r="S11" s="35">
        <v>6805</v>
      </c>
      <c r="T11" s="12">
        <v>21996764</v>
      </c>
      <c r="U11" s="12">
        <v>6722656</v>
      </c>
      <c r="V11" s="12">
        <v>15274108</v>
      </c>
      <c r="W11" s="12">
        <v>892598</v>
      </c>
      <c r="X11" s="35">
        <v>650</v>
      </c>
      <c r="Y11" s="12">
        <v>2347565</v>
      </c>
      <c r="Z11" s="12">
        <v>707155</v>
      </c>
      <c r="AA11" s="12">
        <v>11049887</v>
      </c>
      <c r="AB11" s="41">
        <v>377598</v>
      </c>
      <c r="AC11" s="14">
        <f t="shared" si="4"/>
        <v>53371</v>
      </c>
      <c r="AD11" s="12">
        <f t="shared" si="0"/>
        <v>142069692</v>
      </c>
      <c r="AE11" s="12">
        <f t="shared" si="1"/>
        <v>53871302</v>
      </c>
      <c r="AF11" s="12">
        <f t="shared" si="2"/>
        <v>97607867</v>
      </c>
      <c r="AG11" s="41">
        <f t="shared" si="3"/>
        <v>5331698</v>
      </c>
      <c r="AH11" s="54" t="s">
        <v>25</v>
      </c>
      <c r="AI11" s="10"/>
    </row>
    <row r="12" spans="1:35" s="11" customFormat="1" ht="13.5" customHeight="1" x14ac:dyDescent="0.2">
      <c r="A12" s="35" t="s">
        <v>26</v>
      </c>
      <c r="B12" s="35">
        <v>22492</v>
      </c>
      <c r="C12" s="12">
        <v>62493948</v>
      </c>
      <c r="D12" s="12">
        <v>23914746</v>
      </c>
      <c r="E12" s="12">
        <v>38579202</v>
      </c>
      <c r="F12" s="12">
        <v>2182413</v>
      </c>
      <c r="G12" s="35">
        <v>849</v>
      </c>
      <c r="H12" s="12">
        <v>2682386</v>
      </c>
      <c r="I12" s="12">
        <v>856059</v>
      </c>
      <c r="J12" s="12">
        <v>1826327</v>
      </c>
      <c r="K12" s="41">
        <v>103696</v>
      </c>
      <c r="L12" s="14">
        <v>92</v>
      </c>
      <c r="M12" s="12">
        <v>172971</v>
      </c>
      <c r="N12" s="12">
        <v>81505</v>
      </c>
      <c r="O12" s="12">
        <v>91466</v>
      </c>
      <c r="P12" s="41">
        <v>5205</v>
      </c>
      <c r="Q12" s="54" t="s">
        <v>26</v>
      </c>
      <c r="R12" s="35" t="s">
        <v>26</v>
      </c>
      <c r="S12" s="35">
        <v>2606</v>
      </c>
      <c r="T12" s="12">
        <v>6182934</v>
      </c>
      <c r="U12" s="12">
        <v>2390091</v>
      </c>
      <c r="V12" s="12">
        <v>3792843</v>
      </c>
      <c r="W12" s="12">
        <v>216717</v>
      </c>
      <c r="X12" s="35">
        <v>268</v>
      </c>
      <c r="Y12" s="12">
        <v>840490</v>
      </c>
      <c r="Z12" s="12">
        <v>312069</v>
      </c>
      <c r="AA12" s="12">
        <v>3467820</v>
      </c>
      <c r="AB12" s="41">
        <v>123172</v>
      </c>
      <c r="AC12" s="14">
        <f t="shared" si="4"/>
        <v>26307</v>
      </c>
      <c r="AD12" s="12">
        <f t="shared" si="0"/>
        <v>72372729</v>
      </c>
      <c r="AE12" s="12">
        <f t="shared" si="1"/>
        <v>27554470</v>
      </c>
      <c r="AF12" s="12">
        <f t="shared" si="2"/>
        <v>47757658</v>
      </c>
      <c r="AG12" s="41">
        <f t="shared" si="3"/>
        <v>2631203</v>
      </c>
      <c r="AH12" s="54" t="s">
        <v>26</v>
      </c>
      <c r="AI12" s="10"/>
    </row>
    <row r="13" spans="1:35" s="11" customFormat="1" ht="13.5" customHeight="1" x14ac:dyDescent="0.2">
      <c r="A13" s="35" t="s">
        <v>27</v>
      </c>
      <c r="B13" s="35">
        <v>37697</v>
      </c>
      <c r="C13" s="12">
        <v>89918177</v>
      </c>
      <c r="D13" s="12">
        <v>37209595</v>
      </c>
      <c r="E13" s="12">
        <v>52708582</v>
      </c>
      <c r="F13" s="12">
        <v>2989880</v>
      </c>
      <c r="G13" s="35">
        <v>1860</v>
      </c>
      <c r="H13" s="12">
        <v>5435875</v>
      </c>
      <c r="I13" s="12">
        <v>1790228</v>
      </c>
      <c r="J13" s="12">
        <v>3645647</v>
      </c>
      <c r="K13" s="41">
        <v>208018</v>
      </c>
      <c r="L13" s="14">
        <v>90</v>
      </c>
      <c r="M13" s="12">
        <v>167320</v>
      </c>
      <c r="N13" s="12">
        <v>72627</v>
      </c>
      <c r="O13" s="12">
        <v>94693</v>
      </c>
      <c r="P13" s="41">
        <v>5373</v>
      </c>
      <c r="Q13" s="54" t="s">
        <v>27</v>
      </c>
      <c r="R13" s="35" t="s">
        <v>27</v>
      </c>
      <c r="S13" s="35">
        <v>4745</v>
      </c>
      <c r="T13" s="12">
        <v>10665915</v>
      </c>
      <c r="U13" s="12">
        <v>4238615</v>
      </c>
      <c r="V13" s="12">
        <v>6427300</v>
      </c>
      <c r="W13" s="12">
        <v>371264</v>
      </c>
      <c r="X13" s="35">
        <v>492</v>
      </c>
      <c r="Y13" s="12">
        <v>1187651</v>
      </c>
      <c r="Z13" s="12">
        <v>479054</v>
      </c>
      <c r="AA13" s="12">
        <v>6425994</v>
      </c>
      <c r="AB13" s="41">
        <v>218647</v>
      </c>
      <c r="AC13" s="14">
        <f t="shared" si="4"/>
        <v>44884</v>
      </c>
      <c r="AD13" s="12">
        <f t="shared" si="0"/>
        <v>107374938</v>
      </c>
      <c r="AE13" s="12">
        <f t="shared" si="1"/>
        <v>43790119</v>
      </c>
      <c r="AF13" s="12">
        <f t="shared" si="2"/>
        <v>69302216</v>
      </c>
      <c r="AG13" s="41">
        <f t="shared" si="3"/>
        <v>3793182</v>
      </c>
      <c r="AH13" s="54" t="s">
        <v>27</v>
      </c>
      <c r="AI13" s="10"/>
    </row>
    <row r="14" spans="1:35" s="11" customFormat="1" ht="13.5" customHeight="1" x14ac:dyDescent="0.2">
      <c r="A14" s="36" t="s">
        <v>28</v>
      </c>
      <c r="B14" s="36">
        <v>16373</v>
      </c>
      <c r="C14" s="15">
        <v>42377866</v>
      </c>
      <c r="D14" s="15">
        <v>16370743</v>
      </c>
      <c r="E14" s="15">
        <v>26007123</v>
      </c>
      <c r="F14" s="15">
        <v>1499097</v>
      </c>
      <c r="G14" s="36">
        <v>914</v>
      </c>
      <c r="H14" s="15">
        <v>2711869</v>
      </c>
      <c r="I14" s="15">
        <v>856202</v>
      </c>
      <c r="J14" s="15">
        <v>1855667</v>
      </c>
      <c r="K14" s="42">
        <v>108144</v>
      </c>
      <c r="L14" s="73">
        <v>457</v>
      </c>
      <c r="M14" s="15">
        <v>824989</v>
      </c>
      <c r="N14" s="15">
        <v>384441</v>
      </c>
      <c r="O14" s="15">
        <v>440548</v>
      </c>
      <c r="P14" s="42">
        <v>25252</v>
      </c>
      <c r="Q14" s="55" t="s">
        <v>28</v>
      </c>
      <c r="R14" s="36" t="s">
        <v>28</v>
      </c>
      <c r="S14" s="36">
        <v>1934</v>
      </c>
      <c r="T14" s="15">
        <v>3421745</v>
      </c>
      <c r="U14" s="15">
        <v>1551828</v>
      </c>
      <c r="V14" s="15">
        <v>1869917</v>
      </c>
      <c r="W14" s="15">
        <v>106927</v>
      </c>
      <c r="X14" s="36">
        <v>324</v>
      </c>
      <c r="Y14" s="15">
        <v>787393</v>
      </c>
      <c r="Z14" s="15">
        <v>324048</v>
      </c>
      <c r="AA14" s="15">
        <v>5050048</v>
      </c>
      <c r="AB14" s="42">
        <v>167893</v>
      </c>
      <c r="AC14" s="73">
        <f t="shared" si="4"/>
        <v>20002</v>
      </c>
      <c r="AD14" s="15">
        <f t="shared" si="0"/>
        <v>50123862</v>
      </c>
      <c r="AE14" s="15">
        <f t="shared" si="1"/>
        <v>19487262</v>
      </c>
      <c r="AF14" s="15">
        <f t="shared" si="2"/>
        <v>35223303</v>
      </c>
      <c r="AG14" s="42">
        <f t="shared" si="3"/>
        <v>1907313</v>
      </c>
      <c r="AH14" s="55" t="s">
        <v>28</v>
      </c>
      <c r="AI14" s="10"/>
    </row>
    <row r="15" spans="1:35" s="11" customFormat="1" ht="13.5" customHeight="1" x14ac:dyDescent="0.2">
      <c r="A15" s="34" t="s">
        <v>29</v>
      </c>
      <c r="B15" s="34">
        <v>13654</v>
      </c>
      <c r="C15" s="9">
        <v>33236685</v>
      </c>
      <c r="D15" s="9">
        <v>13899668</v>
      </c>
      <c r="E15" s="9">
        <v>19337017</v>
      </c>
      <c r="F15" s="9">
        <v>1093184</v>
      </c>
      <c r="G15" s="34">
        <v>693</v>
      </c>
      <c r="H15" s="9">
        <v>1802387</v>
      </c>
      <c r="I15" s="9">
        <v>688601</v>
      </c>
      <c r="J15" s="9">
        <v>1113786</v>
      </c>
      <c r="K15" s="40">
        <v>63183</v>
      </c>
      <c r="L15" s="75">
        <v>144</v>
      </c>
      <c r="M15" s="9">
        <v>194468</v>
      </c>
      <c r="N15" s="9">
        <v>95471</v>
      </c>
      <c r="O15" s="9">
        <v>98997</v>
      </c>
      <c r="P15" s="40">
        <v>5641</v>
      </c>
      <c r="Q15" s="53" t="s">
        <v>29</v>
      </c>
      <c r="R15" s="34" t="s">
        <v>29</v>
      </c>
      <c r="S15" s="34">
        <v>1841</v>
      </c>
      <c r="T15" s="9">
        <v>2978870</v>
      </c>
      <c r="U15" s="9">
        <v>1509689</v>
      </c>
      <c r="V15" s="9">
        <v>1469181</v>
      </c>
      <c r="W15" s="9">
        <v>82667</v>
      </c>
      <c r="X15" s="34">
        <v>154</v>
      </c>
      <c r="Y15" s="9">
        <v>334655</v>
      </c>
      <c r="Z15" s="9">
        <v>159107</v>
      </c>
      <c r="AA15" s="9">
        <v>1842727</v>
      </c>
      <c r="AB15" s="40">
        <v>61334</v>
      </c>
      <c r="AC15" s="75">
        <f t="shared" si="4"/>
        <v>16486</v>
      </c>
      <c r="AD15" s="9">
        <f t="shared" si="0"/>
        <v>38547065</v>
      </c>
      <c r="AE15" s="9">
        <f t="shared" si="1"/>
        <v>16352536</v>
      </c>
      <c r="AF15" s="9">
        <f t="shared" si="2"/>
        <v>23861708</v>
      </c>
      <c r="AG15" s="40">
        <f t="shared" si="3"/>
        <v>1306009</v>
      </c>
      <c r="AH15" s="53" t="s">
        <v>29</v>
      </c>
      <c r="AI15" s="10"/>
    </row>
    <row r="16" spans="1:35" s="11" customFormat="1" ht="13.5" customHeight="1" x14ac:dyDescent="0.2">
      <c r="A16" s="35" t="s">
        <v>30</v>
      </c>
      <c r="B16" s="35">
        <v>1361</v>
      </c>
      <c r="C16" s="12">
        <v>3040454</v>
      </c>
      <c r="D16" s="12">
        <v>1324607</v>
      </c>
      <c r="E16" s="12">
        <v>1715847</v>
      </c>
      <c r="F16" s="12">
        <v>98688</v>
      </c>
      <c r="G16" s="35">
        <v>63</v>
      </c>
      <c r="H16" s="12">
        <v>115833</v>
      </c>
      <c r="I16" s="12">
        <v>63021</v>
      </c>
      <c r="J16" s="12">
        <v>52812</v>
      </c>
      <c r="K16" s="41">
        <v>2962</v>
      </c>
      <c r="L16" s="14">
        <v>23</v>
      </c>
      <c r="M16" s="12">
        <v>37645</v>
      </c>
      <c r="N16" s="12">
        <v>16971</v>
      </c>
      <c r="O16" s="12">
        <v>20674</v>
      </c>
      <c r="P16" s="41">
        <v>1198</v>
      </c>
      <c r="Q16" s="54" t="s">
        <v>30</v>
      </c>
      <c r="R16" s="35" t="s">
        <v>30</v>
      </c>
      <c r="S16" s="35">
        <v>168</v>
      </c>
      <c r="T16" s="12">
        <v>296508</v>
      </c>
      <c r="U16" s="12">
        <v>138396</v>
      </c>
      <c r="V16" s="12">
        <v>158112</v>
      </c>
      <c r="W16" s="12">
        <v>9083</v>
      </c>
      <c r="X16" s="35">
        <v>5</v>
      </c>
      <c r="Y16" s="12">
        <v>48896</v>
      </c>
      <c r="Z16" s="12">
        <v>5097</v>
      </c>
      <c r="AA16" s="12">
        <v>90649</v>
      </c>
      <c r="AB16" s="41">
        <v>4014</v>
      </c>
      <c r="AC16" s="14">
        <f t="shared" si="4"/>
        <v>1620</v>
      </c>
      <c r="AD16" s="12">
        <f t="shared" si="0"/>
        <v>3539336</v>
      </c>
      <c r="AE16" s="12">
        <f t="shared" si="1"/>
        <v>1548092</v>
      </c>
      <c r="AF16" s="12">
        <f t="shared" si="2"/>
        <v>2038094</v>
      </c>
      <c r="AG16" s="41">
        <f t="shared" si="3"/>
        <v>115945</v>
      </c>
      <c r="AH16" s="54" t="s">
        <v>30</v>
      </c>
      <c r="AI16" s="10"/>
    </row>
    <row r="17" spans="1:35" s="11" customFormat="1" ht="13.5" customHeight="1" x14ac:dyDescent="0.2">
      <c r="A17" s="35" t="s">
        <v>31</v>
      </c>
      <c r="B17" s="35">
        <v>741</v>
      </c>
      <c r="C17" s="12">
        <v>1560170</v>
      </c>
      <c r="D17" s="12">
        <v>713395</v>
      </c>
      <c r="E17" s="12">
        <v>846775</v>
      </c>
      <c r="F17" s="12">
        <v>47923</v>
      </c>
      <c r="G17" s="35">
        <v>31</v>
      </c>
      <c r="H17" s="12">
        <v>106348</v>
      </c>
      <c r="I17" s="12">
        <v>34493</v>
      </c>
      <c r="J17" s="12">
        <v>71855</v>
      </c>
      <c r="K17" s="41">
        <v>4194</v>
      </c>
      <c r="L17" s="14">
        <v>20</v>
      </c>
      <c r="M17" s="12">
        <v>26924</v>
      </c>
      <c r="N17" s="12">
        <v>11452</v>
      </c>
      <c r="O17" s="12">
        <v>15472</v>
      </c>
      <c r="P17" s="41">
        <v>896</v>
      </c>
      <c r="Q17" s="54" t="s">
        <v>31</v>
      </c>
      <c r="R17" s="35" t="s">
        <v>31</v>
      </c>
      <c r="S17" s="35">
        <v>130</v>
      </c>
      <c r="T17" s="12">
        <v>193766</v>
      </c>
      <c r="U17" s="12">
        <v>97664</v>
      </c>
      <c r="V17" s="12">
        <v>96102</v>
      </c>
      <c r="W17" s="12">
        <v>5435</v>
      </c>
      <c r="X17" s="35">
        <v>7</v>
      </c>
      <c r="Y17" s="12">
        <v>10095</v>
      </c>
      <c r="Z17" s="12">
        <v>5054</v>
      </c>
      <c r="AA17" s="12">
        <v>16994</v>
      </c>
      <c r="AB17" s="41">
        <v>433</v>
      </c>
      <c r="AC17" s="14">
        <f t="shared" si="4"/>
        <v>929</v>
      </c>
      <c r="AD17" s="12">
        <f t="shared" si="0"/>
        <v>1897303</v>
      </c>
      <c r="AE17" s="12">
        <f t="shared" si="1"/>
        <v>862058</v>
      </c>
      <c r="AF17" s="12">
        <f t="shared" si="2"/>
        <v>1047198</v>
      </c>
      <c r="AG17" s="41">
        <f t="shared" si="3"/>
        <v>58881</v>
      </c>
      <c r="AH17" s="54" t="s">
        <v>31</v>
      </c>
      <c r="AI17" s="10"/>
    </row>
    <row r="18" spans="1:35" s="11" customFormat="1" ht="13.5" customHeight="1" x14ac:dyDescent="0.2">
      <c r="A18" s="35" t="s">
        <v>32</v>
      </c>
      <c r="B18" s="35">
        <v>422</v>
      </c>
      <c r="C18" s="12">
        <v>1040427</v>
      </c>
      <c r="D18" s="12">
        <v>419984</v>
      </c>
      <c r="E18" s="12">
        <v>620443</v>
      </c>
      <c r="F18" s="12">
        <v>35880</v>
      </c>
      <c r="G18" s="35">
        <v>22</v>
      </c>
      <c r="H18" s="12">
        <v>156755</v>
      </c>
      <c r="I18" s="12">
        <v>18418</v>
      </c>
      <c r="J18" s="12">
        <v>138337</v>
      </c>
      <c r="K18" s="41">
        <v>8254</v>
      </c>
      <c r="L18" s="14">
        <v>11</v>
      </c>
      <c r="M18" s="12">
        <v>23007</v>
      </c>
      <c r="N18" s="12">
        <v>9081</v>
      </c>
      <c r="O18" s="12">
        <v>13926</v>
      </c>
      <c r="P18" s="41">
        <v>811</v>
      </c>
      <c r="Q18" s="54" t="s">
        <v>32</v>
      </c>
      <c r="R18" s="35" t="s">
        <v>32</v>
      </c>
      <c r="S18" s="35">
        <v>53</v>
      </c>
      <c r="T18" s="12">
        <v>63472</v>
      </c>
      <c r="U18" s="12">
        <v>37553</v>
      </c>
      <c r="V18" s="12">
        <v>25919</v>
      </c>
      <c r="W18" s="12">
        <v>1435</v>
      </c>
      <c r="X18" s="35">
        <v>6</v>
      </c>
      <c r="Y18" s="12">
        <v>23132</v>
      </c>
      <c r="Z18" s="12">
        <v>8083</v>
      </c>
      <c r="AA18" s="12">
        <v>455840</v>
      </c>
      <c r="AB18" s="41">
        <v>14489</v>
      </c>
      <c r="AC18" s="14">
        <f t="shared" si="4"/>
        <v>514</v>
      </c>
      <c r="AD18" s="12">
        <f t="shared" si="0"/>
        <v>1306793</v>
      </c>
      <c r="AE18" s="12">
        <f t="shared" si="1"/>
        <v>493119</v>
      </c>
      <c r="AF18" s="12">
        <f t="shared" si="2"/>
        <v>1254465</v>
      </c>
      <c r="AG18" s="41">
        <f t="shared" si="3"/>
        <v>60869</v>
      </c>
      <c r="AH18" s="54" t="s">
        <v>32</v>
      </c>
      <c r="AI18" s="10"/>
    </row>
    <row r="19" spans="1:35" s="11" customFormat="1" ht="13.5" customHeight="1" x14ac:dyDescent="0.2">
      <c r="A19" s="38" t="s">
        <v>33</v>
      </c>
      <c r="B19" s="38">
        <v>2296</v>
      </c>
      <c r="C19" s="20">
        <v>5031633</v>
      </c>
      <c r="D19" s="20">
        <v>2228911</v>
      </c>
      <c r="E19" s="20">
        <v>2802722</v>
      </c>
      <c r="F19" s="20">
        <v>158490</v>
      </c>
      <c r="G19" s="38">
        <v>128</v>
      </c>
      <c r="H19" s="20">
        <v>279427</v>
      </c>
      <c r="I19" s="20">
        <v>117213</v>
      </c>
      <c r="J19" s="20">
        <v>162214</v>
      </c>
      <c r="K19" s="44">
        <v>9265</v>
      </c>
      <c r="L19" s="76">
        <v>76</v>
      </c>
      <c r="M19" s="20">
        <v>123243</v>
      </c>
      <c r="N19" s="20">
        <v>66266</v>
      </c>
      <c r="O19" s="20">
        <v>56977</v>
      </c>
      <c r="P19" s="44">
        <v>3102</v>
      </c>
      <c r="Q19" s="57" t="s">
        <v>33</v>
      </c>
      <c r="R19" s="38" t="s">
        <v>33</v>
      </c>
      <c r="S19" s="38">
        <v>314</v>
      </c>
      <c r="T19" s="20">
        <v>500135</v>
      </c>
      <c r="U19" s="20">
        <v>259936</v>
      </c>
      <c r="V19" s="20">
        <v>240199</v>
      </c>
      <c r="W19" s="20">
        <v>13496</v>
      </c>
      <c r="X19" s="38">
        <v>36</v>
      </c>
      <c r="Y19" s="20">
        <v>28033</v>
      </c>
      <c r="Z19" s="20">
        <v>31626</v>
      </c>
      <c r="AA19" s="20">
        <v>255960</v>
      </c>
      <c r="AB19" s="44">
        <v>8061</v>
      </c>
      <c r="AC19" s="76">
        <f t="shared" si="4"/>
        <v>2850</v>
      </c>
      <c r="AD19" s="20">
        <f t="shared" si="0"/>
        <v>5962471</v>
      </c>
      <c r="AE19" s="20">
        <f t="shared" si="1"/>
        <v>2703952</v>
      </c>
      <c r="AF19" s="20">
        <f t="shared" si="2"/>
        <v>3518072</v>
      </c>
      <c r="AG19" s="44">
        <f t="shared" si="3"/>
        <v>192414</v>
      </c>
      <c r="AH19" s="57" t="s">
        <v>33</v>
      </c>
      <c r="AI19" s="10"/>
    </row>
    <row r="20" spans="1:35" s="11" customFormat="1" ht="13.5" customHeight="1" x14ac:dyDescent="0.2">
      <c r="A20" s="39" t="s">
        <v>34</v>
      </c>
      <c r="B20" s="39">
        <v>3690</v>
      </c>
      <c r="C20" s="18">
        <v>7817195</v>
      </c>
      <c r="D20" s="18">
        <v>3413367</v>
      </c>
      <c r="E20" s="18">
        <v>4403828</v>
      </c>
      <c r="F20" s="18">
        <v>252044</v>
      </c>
      <c r="G20" s="39">
        <v>157</v>
      </c>
      <c r="H20" s="18">
        <v>483860</v>
      </c>
      <c r="I20" s="18">
        <v>150946</v>
      </c>
      <c r="J20" s="18">
        <v>332914</v>
      </c>
      <c r="K20" s="45">
        <v>19391</v>
      </c>
      <c r="L20" s="77">
        <v>26</v>
      </c>
      <c r="M20" s="18">
        <v>37014</v>
      </c>
      <c r="N20" s="18">
        <v>17168</v>
      </c>
      <c r="O20" s="18">
        <v>19846</v>
      </c>
      <c r="P20" s="45">
        <v>1142</v>
      </c>
      <c r="Q20" s="58" t="s">
        <v>34</v>
      </c>
      <c r="R20" s="39" t="s">
        <v>34</v>
      </c>
      <c r="S20" s="39">
        <v>398</v>
      </c>
      <c r="T20" s="18">
        <v>695571</v>
      </c>
      <c r="U20" s="18">
        <v>331878</v>
      </c>
      <c r="V20" s="18">
        <v>363693</v>
      </c>
      <c r="W20" s="18">
        <v>20240</v>
      </c>
      <c r="X20" s="39">
        <v>59</v>
      </c>
      <c r="Y20" s="18">
        <v>194439</v>
      </c>
      <c r="Z20" s="18">
        <v>68877</v>
      </c>
      <c r="AA20" s="18">
        <v>780668</v>
      </c>
      <c r="AB20" s="45">
        <v>27573</v>
      </c>
      <c r="AC20" s="77">
        <f t="shared" si="4"/>
        <v>4330</v>
      </c>
      <c r="AD20" s="18">
        <f t="shared" si="0"/>
        <v>9228079</v>
      </c>
      <c r="AE20" s="18">
        <f t="shared" si="1"/>
        <v>3982236</v>
      </c>
      <c r="AF20" s="18">
        <f t="shared" si="2"/>
        <v>5900949</v>
      </c>
      <c r="AG20" s="45">
        <f t="shared" si="3"/>
        <v>320390</v>
      </c>
      <c r="AH20" s="58" t="s">
        <v>34</v>
      </c>
      <c r="AI20" s="10"/>
    </row>
    <row r="21" spans="1:35" s="11" customFormat="1" ht="13.5" customHeight="1" x14ac:dyDescent="0.2">
      <c r="A21" s="35" t="s">
        <v>35</v>
      </c>
      <c r="B21" s="35">
        <v>3472</v>
      </c>
      <c r="C21" s="12">
        <v>8730109</v>
      </c>
      <c r="D21" s="12">
        <v>3265785</v>
      </c>
      <c r="E21" s="12">
        <v>5464324</v>
      </c>
      <c r="F21" s="12">
        <v>314619</v>
      </c>
      <c r="G21" s="35">
        <v>179</v>
      </c>
      <c r="H21" s="12">
        <v>455549</v>
      </c>
      <c r="I21" s="12">
        <v>164609</v>
      </c>
      <c r="J21" s="12">
        <v>290940</v>
      </c>
      <c r="K21" s="41">
        <v>16480</v>
      </c>
      <c r="L21" s="14">
        <v>41</v>
      </c>
      <c r="M21" s="12">
        <v>60347</v>
      </c>
      <c r="N21" s="12">
        <v>31153</v>
      </c>
      <c r="O21" s="12">
        <v>29194</v>
      </c>
      <c r="P21" s="41">
        <v>1592</v>
      </c>
      <c r="Q21" s="54" t="s">
        <v>35</v>
      </c>
      <c r="R21" s="35" t="s">
        <v>35</v>
      </c>
      <c r="S21" s="35">
        <v>465</v>
      </c>
      <c r="T21" s="12">
        <v>984556</v>
      </c>
      <c r="U21" s="12">
        <v>418826</v>
      </c>
      <c r="V21" s="12">
        <v>565730</v>
      </c>
      <c r="W21" s="12">
        <v>32251</v>
      </c>
      <c r="X21" s="35">
        <v>63</v>
      </c>
      <c r="Y21" s="12">
        <v>310968</v>
      </c>
      <c r="Z21" s="12">
        <v>76032</v>
      </c>
      <c r="AA21" s="12">
        <v>1424377</v>
      </c>
      <c r="AB21" s="41">
        <v>48428</v>
      </c>
      <c r="AC21" s="14">
        <f t="shared" si="4"/>
        <v>4220</v>
      </c>
      <c r="AD21" s="12">
        <f t="shared" si="0"/>
        <v>10541529</v>
      </c>
      <c r="AE21" s="12">
        <f t="shared" si="1"/>
        <v>3956405</v>
      </c>
      <c r="AF21" s="12">
        <f t="shared" si="2"/>
        <v>7774565</v>
      </c>
      <c r="AG21" s="41">
        <f t="shared" si="3"/>
        <v>413370</v>
      </c>
      <c r="AH21" s="54" t="s">
        <v>35</v>
      </c>
      <c r="AI21" s="10"/>
    </row>
    <row r="22" spans="1:35" s="11" customFormat="1" ht="13.5" customHeight="1" x14ac:dyDescent="0.2">
      <c r="A22" s="35" t="s">
        <v>36</v>
      </c>
      <c r="B22" s="35">
        <v>1832</v>
      </c>
      <c r="C22" s="12">
        <v>4304247</v>
      </c>
      <c r="D22" s="12">
        <v>1774156</v>
      </c>
      <c r="E22" s="12">
        <v>2530091</v>
      </c>
      <c r="F22" s="12">
        <v>143987</v>
      </c>
      <c r="G22" s="35">
        <v>104</v>
      </c>
      <c r="H22" s="12">
        <v>254853</v>
      </c>
      <c r="I22" s="12">
        <v>100765</v>
      </c>
      <c r="J22" s="12">
        <v>154088</v>
      </c>
      <c r="K22" s="41">
        <v>8854</v>
      </c>
      <c r="L22" s="14">
        <v>47</v>
      </c>
      <c r="M22" s="12">
        <v>88445</v>
      </c>
      <c r="N22" s="12">
        <v>35950</v>
      </c>
      <c r="O22" s="12">
        <v>52495</v>
      </c>
      <c r="P22" s="41">
        <v>3024</v>
      </c>
      <c r="Q22" s="54" t="s">
        <v>36</v>
      </c>
      <c r="R22" s="35" t="s">
        <v>36</v>
      </c>
      <c r="S22" s="35">
        <v>322</v>
      </c>
      <c r="T22" s="12">
        <v>521486</v>
      </c>
      <c r="U22" s="12">
        <v>240276</v>
      </c>
      <c r="V22" s="12">
        <v>281210</v>
      </c>
      <c r="W22" s="12">
        <v>16135</v>
      </c>
      <c r="X22" s="35">
        <v>19</v>
      </c>
      <c r="Y22" s="12">
        <v>19935</v>
      </c>
      <c r="Z22" s="12">
        <v>14619</v>
      </c>
      <c r="AA22" s="12">
        <v>118156</v>
      </c>
      <c r="AB22" s="41">
        <v>3788</v>
      </c>
      <c r="AC22" s="14">
        <f t="shared" si="4"/>
        <v>2324</v>
      </c>
      <c r="AD22" s="12">
        <f t="shared" si="0"/>
        <v>5188966</v>
      </c>
      <c r="AE22" s="12">
        <f t="shared" si="1"/>
        <v>2165766</v>
      </c>
      <c r="AF22" s="12">
        <f t="shared" si="2"/>
        <v>3136040</v>
      </c>
      <c r="AG22" s="41">
        <f t="shared" si="3"/>
        <v>175788</v>
      </c>
      <c r="AH22" s="54" t="s">
        <v>36</v>
      </c>
      <c r="AI22" s="10"/>
    </row>
    <row r="23" spans="1:35" s="11" customFormat="1" ht="13.5" customHeight="1" x14ac:dyDescent="0.2">
      <c r="A23" s="35" t="s">
        <v>37</v>
      </c>
      <c r="B23" s="35">
        <v>3156</v>
      </c>
      <c r="C23" s="12">
        <v>7568884</v>
      </c>
      <c r="D23" s="12">
        <v>3056718</v>
      </c>
      <c r="E23" s="12">
        <v>4512166</v>
      </c>
      <c r="F23" s="12">
        <v>257100</v>
      </c>
      <c r="G23" s="35">
        <v>215</v>
      </c>
      <c r="H23" s="12">
        <v>460713</v>
      </c>
      <c r="I23" s="12">
        <v>176361</v>
      </c>
      <c r="J23" s="12">
        <v>284352</v>
      </c>
      <c r="K23" s="41">
        <v>16290</v>
      </c>
      <c r="L23" s="14">
        <v>19</v>
      </c>
      <c r="M23" s="12">
        <v>32119</v>
      </c>
      <c r="N23" s="12">
        <v>14823</v>
      </c>
      <c r="O23" s="12">
        <v>17296</v>
      </c>
      <c r="P23" s="41">
        <v>957</v>
      </c>
      <c r="Q23" s="54" t="s">
        <v>37</v>
      </c>
      <c r="R23" s="35" t="s">
        <v>37</v>
      </c>
      <c r="S23" s="35">
        <v>1043</v>
      </c>
      <c r="T23" s="12">
        <v>2154979</v>
      </c>
      <c r="U23" s="12">
        <v>846502</v>
      </c>
      <c r="V23" s="12">
        <v>1308477</v>
      </c>
      <c r="W23" s="12">
        <v>76052</v>
      </c>
      <c r="X23" s="35">
        <v>32</v>
      </c>
      <c r="Y23" s="12">
        <v>72036</v>
      </c>
      <c r="Z23" s="12">
        <v>31308</v>
      </c>
      <c r="AA23" s="12">
        <v>553503</v>
      </c>
      <c r="AB23" s="41">
        <v>19952</v>
      </c>
      <c r="AC23" s="14">
        <f t="shared" si="4"/>
        <v>4465</v>
      </c>
      <c r="AD23" s="12">
        <f t="shared" si="0"/>
        <v>10288731</v>
      </c>
      <c r="AE23" s="12">
        <f t="shared" si="1"/>
        <v>4125712</v>
      </c>
      <c r="AF23" s="12">
        <f t="shared" si="2"/>
        <v>6675794</v>
      </c>
      <c r="AG23" s="41">
        <f t="shared" si="3"/>
        <v>370351</v>
      </c>
      <c r="AH23" s="54" t="s">
        <v>37</v>
      </c>
      <c r="AI23" s="10"/>
    </row>
    <row r="24" spans="1:35" s="11" customFormat="1" ht="13.5" customHeight="1" x14ac:dyDescent="0.2">
      <c r="A24" s="36" t="s">
        <v>38</v>
      </c>
      <c r="B24" s="36">
        <v>979</v>
      </c>
      <c r="C24" s="15">
        <v>2396064</v>
      </c>
      <c r="D24" s="15">
        <v>1000493</v>
      </c>
      <c r="E24" s="15">
        <v>1395571</v>
      </c>
      <c r="F24" s="15">
        <v>80555</v>
      </c>
      <c r="G24" s="36">
        <v>68</v>
      </c>
      <c r="H24" s="15">
        <v>143482</v>
      </c>
      <c r="I24" s="15">
        <v>60780</v>
      </c>
      <c r="J24" s="15">
        <v>82702</v>
      </c>
      <c r="K24" s="42">
        <v>4728</v>
      </c>
      <c r="L24" s="73">
        <v>55</v>
      </c>
      <c r="M24" s="15">
        <v>115686</v>
      </c>
      <c r="N24" s="15">
        <v>64802</v>
      </c>
      <c r="O24" s="15">
        <v>50884</v>
      </c>
      <c r="P24" s="42">
        <v>2761</v>
      </c>
      <c r="Q24" s="55" t="s">
        <v>38</v>
      </c>
      <c r="R24" s="36" t="s">
        <v>38</v>
      </c>
      <c r="S24" s="36">
        <v>311</v>
      </c>
      <c r="T24" s="15">
        <v>692337</v>
      </c>
      <c r="U24" s="15">
        <v>310746</v>
      </c>
      <c r="V24" s="15">
        <v>381591</v>
      </c>
      <c r="W24" s="15">
        <v>21962</v>
      </c>
      <c r="X24" s="36">
        <v>6</v>
      </c>
      <c r="Y24" s="15">
        <v>10799</v>
      </c>
      <c r="Z24" s="15">
        <v>4194</v>
      </c>
      <c r="AA24" s="15">
        <v>38609</v>
      </c>
      <c r="AB24" s="42">
        <v>1332</v>
      </c>
      <c r="AC24" s="73">
        <f t="shared" si="4"/>
        <v>1419</v>
      </c>
      <c r="AD24" s="15">
        <f t="shared" si="0"/>
        <v>3358368</v>
      </c>
      <c r="AE24" s="15">
        <f t="shared" si="1"/>
        <v>1441015</v>
      </c>
      <c r="AF24" s="15">
        <f t="shared" si="2"/>
        <v>1949357</v>
      </c>
      <c r="AG24" s="42">
        <f t="shared" si="3"/>
        <v>111338</v>
      </c>
      <c r="AH24" s="55" t="s">
        <v>38</v>
      </c>
      <c r="AI24" s="10"/>
    </row>
    <row r="25" spans="1:35" s="11" customFormat="1" ht="13.5" customHeight="1" x14ac:dyDescent="0.2">
      <c r="A25" s="37" t="s">
        <v>39</v>
      </c>
      <c r="B25" s="37">
        <v>12941</v>
      </c>
      <c r="C25" s="19">
        <v>31528969</v>
      </c>
      <c r="D25" s="21">
        <v>12970939</v>
      </c>
      <c r="E25" s="19">
        <v>18558030</v>
      </c>
      <c r="F25" s="19">
        <v>1056594</v>
      </c>
      <c r="G25" s="37">
        <v>634</v>
      </c>
      <c r="H25" s="19">
        <v>1851933</v>
      </c>
      <c r="I25" s="19">
        <v>625045</v>
      </c>
      <c r="J25" s="19">
        <v>1226888</v>
      </c>
      <c r="K25" s="43">
        <v>69430</v>
      </c>
      <c r="L25" s="74">
        <v>34</v>
      </c>
      <c r="M25" s="19">
        <v>63203</v>
      </c>
      <c r="N25" s="19">
        <v>29000</v>
      </c>
      <c r="O25" s="19">
        <v>34203</v>
      </c>
      <c r="P25" s="43">
        <v>1960</v>
      </c>
      <c r="Q25" s="56" t="s">
        <v>39</v>
      </c>
      <c r="R25" s="37" t="s">
        <v>39</v>
      </c>
      <c r="S25" s="37">
        <v>2380</v>
      </c>
      <c r="T25" s="19">
        <v>6640169</v>
      </c>
      <c r="U25" s="19">
        <v>2316793</v>
      </c>
      <c r="V25" s="19">
        <v>4323376</v>
      </c>
      <c r="W25" s="19">
        <v>250955</v>
      </c>
      <c r="X25" s="37">
        <v>167</v>
      </c>
      <c r="Y25" s="19">
        <v>588152</v>
      </c>
      <c r="Z25" s="19">
        <v>170954</v>
      </c>
      <c r="AA25" s="19">
        <v>2588802</v>
      </c>
      <c r="AB25" s="43">
        <v>88976</v>
      </c>
      <c r="AC25" s="74">
        <f t="shared" si="4"/>
        <v>16156</v>
      </c>
      <c r="AD25" s="19">
        <f t="shared" si="0"/>
        <v>40672426</v>
      </c>
      <c r="AE25" s="19">
        <f t="shared" si="1"/>
        <v>16112731</v>
      </c>
      <c r="AF25" s="19">
        <f t="shared" si="2"/>
        <v>26731299</v>
      </c>
      <c r="AG25" s="43">
        <f t="shared" si="3"/>
        <v>1467915</v>
      </c>
      <c r="AH25" s="56" t="s">
        <v>39</v>
      </c>
      <c r="AI25" s="10"/>
    </row>
    <row r="26" spans="1:35" s="11" customFormat="1" ht="13.5" customHeight="1" x14ac:dyDescent="0.2">
      <c r="A26" s="35" t="s">
        <v>40</v>
      </c>
      <c r="B26" s="35">
        <v>3708</v>
      </c>
      <c r="C26" s="12">
        <v>9175728</v>
      </c>
      <c r="D26" s="12">
        <v>3701327</v>
      </c>
      <c r="E26" s="12">
        <v>5474401</v>
      </c>
      <c r="F26" s="12">
        <v>313091</v>
      </c>
      <c r="G26" s="35">
        <v>182</v>
      </c>
      <c r="H26" s="12">
        <v>495424</v>
      </c>
      <c r="I26" s="12">
        <v>165361</v>
      </c>
      <c r="J26" s="12">
        <v>330063</v>
      </c>
      <c r="K26" s="41">
        <v>19064</v>
      </c>
      <c r="L26" s="14">
        <v>2</v>
      </c>
      <c r="M26" s="12">
        <v>1799</v>
      </c>
      <c r="N26" s="12">
        <v>793</v>
      </c>
      <c r="O26" s="12">
        <v>1006</v>
      </c>
      <c r="P26" s="41">
        <v>57</v>
      </c>
      <c r="Q26" s="54" t="s">
        <v>40</v>
      </c>
      <c r="R26" s="35" t="s">
        <v>40</v>
      </c>
      <c r="S26" s="35">
        <v>1217</v>
      </c>
      <c r="T26" s="12">
        <v>5605156</v>
      </c>
      <c r="U26" s="12">
        <v>1389662</v>
      </c>
      <c r="V26" s="12">
        <v>4215494</v>
      </c>
      <c r="W26" s="12">
        <v>248847</v>
      </c>
      <c r="X26" s="35">
        <v>83</v>
      </c>
      <c r="Y26" s="12">
        <v>428183</v>
      </c>
      <c r="Z26" s="12">
        <v>97264</v>
      </c>
      <c r="AA26" s="12">
        <v>1894732</v>
      </c>
      <c r="AB26" s="41">
        <v>65388</v>
      </c>
      <c r="AC26" s="14">
        <f t="shared" si="4"/>
        <v>5192</v>
      </c>
      <c r="AD26" s="12">
        <f t="shared" si="0"/>
        <v>15706290</v>
      </c>
      <c r="AE26" s="12">
        <f t="shared" si="1"/>
        <v>5354407</v>
      </c>
      <c r="AF26" s="12">
        <f t="shared" si="2"/>
        <v>11915696</v>
      </c>
      <c r="AG26" s="41">
        <f t="shared" si="3"/>
        <v>646447</v>
      </c>
      <c r="AH26" s="54" t="s">
        <v>40</v>
      </c>
      <c r="AI26" s="10"/>
    </row>
    <row r="27" spans="1:35" s="11" customFormat="1" ht="13.5" customHeight="1" x14ac:dyDescent="0.2">
      <c r="A27" s="35" t="s">
        <v>41</v>
      </c>
      <c r="B27" s="35">
        <v>8736</v>
      </c>
      <c r="C27" s="12">
        <v>24103565</v>
      </c>
      <c r="D27" s="12">
        <v>8928010</v>
      </c>
      <c r="E27" s="12">
        <v>15175555</v>
      </c>
      <c r="F27" s="12">
        <v>865352</v>
      </c>
      <c r="G27" s="35">
        <v>412</v>
      </c>
      <c r="H27" s="12">
        <v>1740625</v>
      </c>
      <c r="I27" s="12">
        <v>428020</v>
      </c>
      <c r="J27" s="12">
        <v>1312605</v>
      </c>
      <c r="K27" s="41">
        <v>75235</v>
      </c>
      <c r="L27" s="14">
        <v>1</v>
      </c>
      <c r="M27" s="12">
        <v>2200</v>
      </c>
      <c r="N27" s="12">
        <v>588</v>
      </c>
      <c r="O27" s="12">
        <v>1612</v>
      </c>
      <c r="P27" s="41">
        <v>95</v>
      </c>
      <c r="Q27" s="54" t="s">
        <v>41</v>
      </c>
      <c r="R27" s="35" t="s">
        <v>41</v>
      </c>
      <c r="S27" s="35">
        <v>2041</v>
      </c>
      <c r="T27" s="12">
        <v>8125539</v>
      </c>
      <c r="U27" s="12">
        <v>2200397</v>
      </c>
      <c r="V27" s="12">
        <v>5925142</v>
      </c>
      <c r="W27" s="12">
        <v>346859</v>
      </c>
      <c r="X27" s="35">
        <v>168</v>
      </c>
      <c r="Y27" s="12">
        <v>952930</v>
      </c>
      <c r="Z27" s="12">
        <v>214141</v>
      </c>
      <c r="AA27" s="12">
        <v>3655840</v>
      </c>
      <c r="AB27" s="41">
        <v>132120</v>
      </c>
      <c r="AC27" s="14">
        <f t="shared" si="4"/>
        <v>11358</v>
      </c>
      <c r="AD27" s="12">
        <f t="shared" si="0"/>
        <v>34924859</v>
      </c>
      <c r="AE27" s="12">
        <f t="shared" si="1"/>
        <v>11771156</v>
      </c>
      <c r="AF27" s="12">
        <f t="shared" si="2"/>
        <v>26070754</v>
      </c>
      <c r="AG27" s="41">
        <f t="shared" si="3"/>
        <v>1419661</v>
      </c>
      <c r="AH27" s="54" t="s">
        <v>41</v>
      </c>
      <c r="AI27" s="10"/>
    </row>
    <row r="28" spans="1:35" s="11" customFormat="1" ht="13.5" customHeight="1" x14ac:dyDescent="0.2">
      <c r="A28" s="35" t="s">
        <v>42</v>
      </c>
      <c r="B28" s="35">
        <v>5327</v>
      </c>
      <c r="C28" s="12">
        <v>14598362</v>
      </c>
      <c r="D28" s="12">
        <v>5608904</v>
      </c>
      <c r="E28" s="12">
        <v>8989458</v>
      </c>
      <c r="F28" s="12">
        <v>509555</v>
      </c>
      <c r="G28" s="35">
        <v>283</v>
      </c>
      <c r="H28" s="12">
        <v>1049106</v>
      </c>
      <c r="I28" s="12">
        <v>291019</v>
      </c>
      <c r="J28" s="12">
        <v>758087</v>
      </c>
      <c r="K28" s="41">
        <v>43712</v>
      </c>
      <c r="L28" s="14">
        <v>4</v>
      </c>
      <c r="M28" s="12">
        <v>9065</v>
      </c>
      <c r="N28" s="12">
        <v>4618</v>
      </c>
      <c r="O28" s="12">
        <v>4447</v>
      </c>
      <c r="P28" s="41">
        <v>256</v>
      </c>
      <c r="Q28" s="54" t="s">
        <v>42</v>
      </c>
      <c r="R28" s="35" t="s">
        <v>42</v>
      </c>
      <c r="S28" s="35">
        <v>1095</v>
      </c>
      <c r="T28" s="12">
        <v>3332543</v>
      </c>
      <c r="U28" s="12">
        <v>1075382</v>
      </c>
      <c r="V28" s="12">
        <v>2257161</v>
      </c>
      <c r="W28" s="12">
        <v>131992</v>
      </c>
      <c r="X28" s="35">
        <v>89</v>
      </c>
      <c r="Y28" s="12">
        <v>487892</v>
      </c>
      <c r="Z28" s="12">
        <v>107408</v>
      </c>
      <c r="AA28" s="12">
        <v>1708521</v>
      </c>
      <c r="AB28" s="41">
        <v>62885</v>
      </c>
      <c r="AC28" s="14">
        <f t="shared" si="4"/>
        <v>6798</v>
      </c>
      <c r="AD28" s="12">
        <f t="shared" si="0"/>
        <v>19476968</v>
      </c>
      <c r="AE28" s="12">
        <f t="shared" si="1"/>
        <v>7087331</v>
      </c>
      <c r="AF28" s="12">
        <f t="shared" si="2"/>
        <v>13717674</v>
      </c>
      <c r="AG28" s="41">
        <f t="shared" si="3"/>
        <v>748400</v>
      </c>
      <c r="AH28" s="54" t="s">
        <v>42</v>
      </c>
      <c r="AI28" s="10"/>
    </row>
    <row r="29" spans="1:35" s="11" customFormat="1" ht="13.5" customHeight="1" x14ac:dyDescent="0.2">
      <c r="A29" s="38" t="s">
        <v>43</v>
      </c>
      <c r="B29" s="38">
        <v>7323</v>
      </c>
      <c r="C29" s="20">
        <v>20296913</v>
      </c>
      <c r="D29" s="20">
        <v>7696934</v>
      </c>
      <c r="E29" s="20">
        <v>12599979</v>
      </c>
      <c r="F29" s="20">
        <v>712655</v>
      </c>
      <c r="G29" s="38">
        <v>288</v>
      </c>
      <c r="H29" s="20">
        <v>904320</v>
      </c>
      <c r="I29" s="20">
        <v>303267</v>
      </c>
      <c r="J29" s="20">
        <v>601053</v>
      </c>
      <c r="K29" s="44">
        <v>34576</v>
      </c>
      <c r="L29" s="76">
        <v>20</v>
      </c>
      <c r="M29" s="20">
        <v>26020</v>
      </c>
      <c r="N29" s="20">
        <v>11601</v>
      </c>
      <c r="O29" s="20">
        <v>14419</v>
      </c>
      <c r="P29" s="44">
        <v>824</v>
      </c>
      <c r="Q29" s="57" t="s">
        <v>43</v>
      </c>
      <c r="R29" s="38" t="s">
        <v>43</v>
      </c>
      <c r="S29" s="38">
        <v>767</v>
      </c>
      <c r="T29" s="20">
        <v>1733357</v>
      </c>
      <c r="U29" s="20">
        <v>702944</v>
      </c>
      <c r="V29" s="20">
        <v>1030413</v>
      </c>
      <c r="W29" s="20">
        <v>59156</v>
      </c>
      <c r="X29" s="38">
        <v>120</v>
      </c>
      <c r="Y29" s="20">
        <v>354865</v>
      </c>
      <c r="Z29" s="20">
        <v>125820</v>
      </c>
      <c r="AA29" s="20">
        <v>1606586</v>
      </c>
      <c r="AB29" s="44">
        <v>55570</v>
      </c>
      <c r="AC29" s="76">
        <f t="shared" si="4"/>
        <v>8518</v>
      </c>
      <c r="AD29" s="20">
        <f t="shared" si="0"/>
        <v>23315475</v>
      </c>
      <c r="AE29" s="20">
        <f t="shared" si="1"/>
        <v>8840566</v>
      </c>
      <c r="AF29" s="20">
        <f t="shared" si="2"/>
        <v>15852450</v>
      </c>
      <c r="AG29" s="44">
        <f t="shared" si="3"/>
        <v>862781</v>
      </c>
      <c r="AH29" s="57" t="s">
        <v>43</v>
      </c>
      <c r="AI29" s="10"/>
    </row>
    <row r="30" spans="1:35" s="11" customFormat="1" ht="13.5" customHeight="1" x14ac:dyDescent="0.2">
      <c r="A30" s="39" t="s">
        <v>44</v>
      </c>
      <c r="B30" s="39">
        <v>11580</v>
      </c>
      <c r="C30" s="18">
        <v>30312767</v>
      </c>
      <c r="D30" s="18">
        <v>11995506</v>
      </c>
      <c r="E30" s="18">
        <v>18317261</v>
      </c>
      <c r="F30" s="18">
        <v>1040780</v>
      </c>
      <c r="G30" s="39">
        <v>490</v>
      </c>
      <c r="H30" s="18">
        <v>1456379</v>
      </c>
      <c r="I30" s="18">
        <v>500514</v>
      </c>
      <c r="J30" s="18">
        <v>955865</v>
      </c>
      <c r="K30" s="45">
        <v>54591</v>
      </c>
      <c r="L30" s="77">
        <v>14</v>
      </c>
      <c r="M30" s="18">
        <v>21749</v>
      </c>
      <c r="N30" s="18">
        <v>11947</v>
      </c>
      <c r="O30" s="18">
        <v>9802</v>
      </c>
      <c r="P30" s="45">
        <v>547</v>
      </c>
      <c r="Q30" s="58" t="s">
        <v>44</v>
      </c>
      <c r="R30" s="39" t="s">
        <v>44</v>
      </c>
      <c r="S30" s="39">
        <v>1648</v>
      </c>
      <c r="T30" s="18">
        <v>3063178</v>
      </c>
      <c r="U30" s="18">
        <v>1383030</v>
      </c>
      <c r="V30" s="18">
        <v>1680148</v>
      </c>
      <c r="W30" s="18">
        <v>95989</v>
      </c>
      <c r="X30" s="39">
        <v>131</v>
      </c>
      <c r="Y30" s="18">
        <v>453974</v>
      </c>
      <c r="Z30" s="18">
        <v>157815</v>
      </c>
      <c r="AA30" s="18">
        <v>2038518</v>
      </c>
      <c r="AB30" s="45">
        <v>69285</v>
      </c>
      <c r="AC30" s="77">
        <f t="shared" si="4"/>
        <v>13863</v>
      </c>
      <c r="AD30" s="18">
        <f t="shared" si="0"/>
        <v>35308047</v>
      </c>
      <c r="AE30" s="18">
        <f t="shared" si="1"/>
        <v>14048812</v>
      </c>
      <c r="AF30" s="18">
        <f t="shared" si="2"/>
        <v>23001594</v>
      </c>
      <c r="AG30" s="45">
        <f t="shared" si="3"/>
        <v>1261192</v>
      </c>
      <c r="AH30" s="58" t="s">
        <v>44</v>
      </c>
      <c r="AI30" s="10"/>
    </row>
    <row r="31" spans="1:35" s="11" customFormat="1" ht="13.5" customHeight="1" x14ac:dyDescent="0.2">
      <c r="A31" s="35" t="s">
        <v>45</v>
      </c>
      <c r="B31" s="35">
        <v>6681</v>
      </c>
      <c r="C31" s="12">
        <v>17150340</v>
      </c>
      <c r="D31" s="12">
        <v>6849368</v>
      </c>
      <c r="E31" s="12">
        <v>10300972</v>
      </c>
      <c r="F31" s="12">
        <v>587101</v>
      </c>
      <c r="G31" s="35">
        <v>288</v>
      </c>
      <c r="H31" s="12">
        <v>787015</v>
      </c>
      <c r="I31" s="12">
        <v>288640</v>
      </c>
      <c r="J31" s="12">
        <v>498375</v>
      </c>
      <c r="K31" s="41">
        <v>28546</v>
      </c>
      <c r="L31" s="14">
        <v>4</v>
      </c>
      <c r="M31" s="12">
        <v>2535</v>
      </c>
      <c r="N31" s="12">
        <v>2056</v>
      </c>
      <c r="O31" s="12">
        <v>479</v>
      </c>
      <c r="P31" s="41">
        <v>23</v>
      </c>
      <c r="Q31" s="54" t="s">
        <v>45</v>
      </c>
      <c r="R31" s="35" t="s">
        <v>45</v>
      </c>
      <c r="S31" s="35">
        <v>815</v>
      </c>
      <c r="T31" s="12">
        <v>1535109</v>
      </c>
      <c r="U31" s="12">
        <v>691367</v>
      </c>
      <c r="V31" s="12">
        <v>843742</v>
      </c>
      <c r="W31" s="12">
        <v>48037</v>
      </c>
      <c r="X31" s="35">
        <v>54</v>
      </c>
      <c r="Y31" s="12">
        <v>167981</v>
      </c>
      <c r="Z31" s="12">
        <v>66522</v>
      </c>
      <c r="AA31" s="12">
        <v>710435</v>
      </c>
      <c r="AB31" s="41">
        <v>23750</v>
      </c>
      <c r="AC31" s="14">
        <f t="shared" si="4"/>
        <v>7842</v>
      </c>
      <c r="AD31" s="12">
        <f t="shared" si="0"/>
        <v>19642980</v>
      </c>
      <c r="AE31" s="12">
        <f t="shared" si="1"/>
        <v>7897953</v>
      </c>
      <c r="AF31" s="12">
        <f t="shared" si="2"/>
        <v>12354003</v>
      </c>
      <c r="AG31" s="41">
        <f t="shared" si="3"/>
        <v>687457</v>
      </c>
      <c r="AH31" s="54" t="s">
        <v>45</v>
      </c>
      <c r="AI31" s="10"/>
    </row>
    <row r="32" spans="1:35" s="11" customFormat="1" ht="13.5" customHeight="1" x14ac:dyDescent="0.2">
      <c r="A32" s="35" t="s">
        <v>46</v>
      </c>
      <c r="B32" s="35">
        <v>13823</v>
      </c>
      <c r="C32" s="12">
        <v>36602674</v>
      </c>
      <c r="D32" s="12">
        <v>14361438</v>
      </c>
      <c r="E32" s="12">
        <v>22241236</v>
      </c>
      <c r="F32" s="12">
        <v>1265101</v>
      </c>
      <c r="G32" s="35">
        <v>534</v>
      </c>
      <c r="H32" s="12">
        <v>1522016</v>
      </c>
      <c r="I32" s="12">
        <v>537197</v>
      </c>
      <c r="J32" s="12">
        <v>984819</v>
      </c>
      <c r="K32" s="41">
        <v>56293</v>
      </c>
      <c r="L32" s="14">
        <v>46</v>
      </c>
      <c r="M32" s="12">
        <v>78008</v>
      </c>
      <c r="N32" s="12">
        <v>35723</v>
      </c>
      <c r="O32" s="12">
        <v>42285</v>
      </c>
      <c r="P32" s="41">
        <v>2409</v>
      </c>
      <c r="Q32" s="54" t="s">
        <v>46</v>
      </c>
      <c r="R32" s="35" t="s">
        <v>46</v>
      </c>
      <c r="S32" s="35">
        <v>1702</v>
      </c>
      <c r="T32" s="12">
        <v>4097118</v>
      </c>
      <c r="U32" s="12">
        <v>1598651</v>
      </c>
      <c r="V32" s="12">
        <v>2498467</v>
      </c>
      <c r="W32" s="12">
        <v>144215</v>
      </c>
      <c r="X32" s="35">
        <v>117</v>
      </c>
      <c r="Y32" s="12">
        <v>422848</v>
      </c>
      <c r="Z32" s="12">
        <v>134464</v>
      </c>
      <c r="AA32" s="12">
        <v>1802574</v>
      </c>
      <c r="AB32" s="41">
        <v>62112</v>
      </c>
      <c r="AC32" s="14">
        <f t="shared" si="4"/>
        <v>16222</v>
      </c>
      <c r="AD32" s="12">
        <f t="shared" si="0"/>
        <v>42722664</v>
      </c>
      <c r="AE32" s="12">
        <f t="shared" si="1"/>
        <v>16667473</v>
      </c>
      <c r="AF32" s="12">
        <f t="shared" si="2"/>
        <v>27569381</v>
      </c>
      <c r="AG32" s="41">
        <f t="shared" si="3"/>
        <v>1530130</v>
      </c>
      <c r="AH32" s="54" t="s">
        <v>46</v>
      </c>
      <c r="AI32" s="10"/>
    </row>
    <row r="33" spans="1:35" s="11" customFormat="1" ht="13.5" customHeight="1" x14ac:dyDescent="0.2">
      <c r="A33" s="35" t="s">
        <v>47</v>
      </c>
      <c r="B33" s="35">
        <v>255</v>
      </c>
      <c r="C33" s="12">
        <v>687037</v>
      </c>
      <c r="D33" s="12">
        <v>267671</v>
      </c>
      <c r="E33" s="12">
        <v>419366</v>
      </c>
      <c r="F33" s="12">
        <v>24461</v>
      </c>
      <c r="G33" s="35">
        <v>14</v>
      </c>
      <c r="H33" s="12">
        <v>21214</v>
      </c>
      <c r="I33" s="12">
        <v>8920</v>
      </c>
      <c r="J33" s="12">
        <v>12294</v>
      </c>
      <c r="K33" s="41">
        <v>711</v>
      </c>
      <c r="L33" s="14">
        <v>0</v>
      </c>
      <c r="M33" s="12">
        <v>0</v>
      </c>
      <c r="N33" s="12">
        <v>0</v>
      </c>
      <c r="O33" s="12">
        <v>0</v>
      </c>
      <c r="P33" s="41">
        <v>0</v>
      </c>
      <c r="Q33" s="54" t="s">
        <v>47</v>
      </c>
      <c r="R33" s="35" t="s">
        <v>47</v>
      </c>
      <c r="S33" s="35">
        <v>25</v>
      </c>
      <c r="T33" s="12">
        <v>40430</v>
      </c>
      <c r="U33" s="12">
        <v>21098</v>
      </c>
      <c r="V33" s="12">
        <v>19332</v>
      </c>
      <c r="W33" s="12">
        <v>1102</v>
      </c>
      <c r="X33" s="35">
        <v>2</v>
      </c>
      <c r="Y33" s="12">
        <v>664</v>
      </c>
      <c r="Z33" s="12">
        <v>1272</v>
      </c>
      <c r="AA33" s="12">
        <v>13910</v>
      </c>
      <c r="AB33" s="41">
        <v>419</v>
      </c>
      <c r="AC33" s="14">
        <f t="shared" si="4"/>
        <v>296</v>
      </c>
      <c r="AD33" s="12">
        <f t="shared" si="0"/>
        <v>749345</v>
      </c>
      <c r="AE33" s="12">
        <f t="shared" si="1"/>
        <v>298961</v>
      </c>
      <c r="AF33" s="12">
        <f t="shared" si="2"/>
        <v>464902</v>
      </c>
      <c r="AG33" s="41">
        <f t="shared" si="3"/>
        <v>26693</v>
      </c>
      <c r="AH33" s="54" t="s">
        <v>47</v>
      </c>
      <c r="AI33" s="10"/>
    </row>
    <row r="34" spans="1:35" s="11" customFormat="1" ht="13.5" customHeight="1" x14ac:dyDescent="0.2">
      <c r="A34" s="36" t="s">
        <v>48</v>
      </c>
      <c r="B34" s="36">
        <v>257</v>
      </c>
      <c r="C34" s="15">
        <v>688990</v>
      </c>
      <c r="D34" s="15">
        <v>269105</v>
      </c>
      <c r="E34" s="15">
        <v>419885</v>
      </c>
      <c r="F34" s="15">
        <v>24464</v>
      </c>
      <c r="G34" s="36">
        <v>33</v>
      </c>
      <c r="H34" s="15">
        <v>73699</v>
      </c>
      <c r="I34" s="15">
        <v>38410</v>
      </c>
      <c r="J34" s="15">
        <v>35289</v>
      </c>
      <c r="K34" s="42">
        <v>1978</v>
      </c>
      <c r="L34" s="73">
        <v>0</v>
      </c>
      <c r="M34" s="15">
        <v>0</v>
      </c>
      <c r="N34" s="15">
        <v>0</v>
      </c>
      <c r="O34" s="15">
        <v>0</v>
      </c>
      <c r="P34" s="42">
        <v>0</v>
      </c>
      <c r="Q34" s="55" t="s">
        <v>48</v>
      </c>
      <c r="R34" s="36" t="s">
        <v>48</v>
      </c>
      <c r="S34" s="36">
        <v>31</v>
      </c>
      <c r="T34" s="15">
        <v>50451</v>
      </c>
      <c r="U34" s="15">
        <v>26157</v>
      </c>
      <c r="V34" s="15">
        <v>24294</v>
      </c>
      <c r="W34" s="15">
        <v>1370</v>
      </c>
      <c r="X34" s="36">
        <v>0</v>
      </c>
      <c r="Y34" s="15">
        <v>0</v>
      </c>
      <c r="Z34" s="15">
        <v>0</v>
      </c>
      <c r="AA34" s="15">
        <v>0</v>
      </c>
      <c r="AB34" s="42">
        <v>0</v>
      </c>
      <c r="AC34" s="73">
        <f t="shared" si="4"/>
        <v>321</v>
      </c>
      <c r="AD34" s="15">
        <f t="shared" si="0"/>
        <v>813140</v>
      </c>
      <c r="AE34" s="15">
        <f t="shared" si="1"/>
        <v>333672</v>
      </c>
      <c r="AF34" s="15">
        <f t="shared" si="2"/>
        <v>479468</v>
      </c>
      <c r="AG34" s="42">
        <f t="shared" si="3"/>
        <v>27812</v>
      </c>
      <c r="AH34" s="55" t="s">
        <v>48</v>
      </c>
      <c r="AI34" s="10"/>
    </row>
    <row r="35" spans="1:35" s="11" customFormat="1" ht="13.5" customHeight="1" x14ac:dyDescent="0.2">
      <c r="A35" s="37" t="s">
        <v>49</v>
      </c>
      <c r="B35" s="37">
        <v>181</v>
      </c>
      <c r="C35" s="19">
        <v>451539</v>
      </c>
      <c r="D35" s="19">
        <v>188912</v>
      </c>
      <c r="E35" s="19">
        <v>262627</v>
      </c>
      <c r="F35" s="19">
        <v>15262</v>
      </c>
      <c r="G35" s="37">
        <v>5</v>
      </c>
      <c r="H35" s="19">
        <v>19958</v>
      </c>
      <c r="I35" s="19">
        <v>3873</v>
      </c>
      <c r="J35" s="19">
        <v>16085</v>
      </c>
      <c r="K35" s="43">
        <v>956</v>
      </c>
      <c r="L35" s="74">
        <v>2</v>
      </c>
      <c r="M35" s="19">
        <v>10320</v>
      </c>
      <c r="N35" s="19">
        <v>887</v>
      </c>
      <c r="O35" s="19">
        <v>9433</v>
      </c>
      <c r="P35" s="43">
        <v>563</v>
      </c>
      <c r="Q35" s="56" t="s">
        <v>49</v>
      </c>
      <c r="R35" s="37" t="s">
        <v>49</v>
      </c>
      <c r="S35" s="37">
        <v>17</v>
      </c>
      <c r="T35" s="19">
        <v>18248</v>
      </c>
      <c r="U35" s="19">
        <v>11779</v>
      </c>
      <c r="V35" s="19">
        <v>6469</v>
      </c>
      <c r="W35" s="19">
        <v>343</v>
      </c>
      <c r="X35" s="37">
        <v>1</v>
      </c>
      <c r="Y35" s="19">
        <v>0</v>
      </c>
      <c r="Z35" s="19">
        <v>379</v>
      </c>
      <c r="AA35" s="19">
        <v>13367</v>
      </c>
      <c r="AB35" s="43">
        <v>401</v>
      </c>
      <c r="AC35" s="74">
        <f t="shared" si="4"/>
        <v>206</v>
      </c>
      <c r="AD35" s="19">
        <f t="shared" si="0"/>
        <v>500065</v>
      </c>
      <c r="AE35" s="19">
        <f t="shared" si="1"/>
        <v>205830</v>
      </c>
      <c r="AF35" s="19">
        <f t="shared" si="2"/>
        <v>307981</v>
      </c>
      <c r="AG35" s="43">
        <f t="shared" si="3"/>
        <v>17525</v>
      </c>
      <c r="AH35" s="56" t="s">
        <v>49</v>
      </c>
      <c r="AI35" s="10"/>
    </row>
    <row r="36" spans="1:35" s="11" customFormat="1" ht="13.5" customHeight="1" x14ac:dyDescent="0.2">
      <c r="A36" s="35" t="s">
        <v>50</v>
      </c>
      <c r="B36" s="35">
        <v>104</v>
      </c>
      <c r="C36" s="12">
        <v>296292</v>
      </c>
      <c r="D36" s="12">
        <v>114432</v>
      </c>
      <c r="E36" s="12">
        <v>181860</v>
      </c>
      <c r="F36" s="12">
        <v>10695</v>
      </c>
      <c r="G36" s="35">
        <v>5</v>
      </c>
      <c r="H36" s="12">
        <v>7561</v>
      </c>
      <c r="I36" s="12">
        <v>3146</v>
      </c>
      <c r="J36" s="12">
        <v>4415</v>
      </c>
      <c r="K36" s="41">
        <v>255</v>
      </c>
      <c r="L36" s="14">
        <v>2</v>
      </c>
      <c r="M36" s="12">
        <v>1404</v>
      </c>
      <c r="N36" s="12">
        <v>806</v>
      </c>
      <c r="O36" s="12">
        <v>598</v>
      </c>
      <c r="P36" s="41">
        <v>33</v>
      </c>
      <c r="Q36" s="54" t="s">
        <v>50</v>
      </c>
      <c r="R36" s="35" t="s">
        <v>50</v>
      </c>
      <c r="S36" s="35">
        <v>17</v>
      </c>
      <c r="T36" s="12">
        <v>17879</v>
      </c>
      <c r="U36" s="12">
        <v>11782</v>
      </c>
      <c r="V36" s="12">
        <v>6097</v>
      </c>
      <c r="W36" s="12">
        <v>330</v>
      </c>
      <c r="X36" s="35">
        <v>0</v>
      </c>
      <c r="Y36" s="12">
        <v>0</v>
      </c>
      <c r="Z36" s="12">
        <v>0</v>
      </c>
      <c r="AA36" s="12">
        <v>0</v>
      </c>
      <c r="AB36" s="41">
        <v>0</v>
      </c>
      <c r="AC36" s="14">
        <f t="shared" si="4"/>
        <v>128</v>
      </c>
      <c r="AD36" s="12">
        <f t="shared" si="0"/>
        <v>323136</v>
      </c>
      <c r="AE36" s="12">
        <f t="shared" si="1"/>
        <v>130166</v>
      </c>
      <c r="AF36" s="12">
        <f t="shared" si="2"/>
        <v>192970</v>
      </c>
      <c r="AG36" s="41">
        <f t="shared" si="3"/>
        <v>11313</v>
      </c>
      <c r="AH36" s="54" t="s">
        <v>50</v>
      </c>
      <c r="AI36" s="10"/>
    </row>
    <row r="37" spans="1:35" s="11" customFormat="1" ht="13.5" customHeight="1" x14ac:dyDescent="0.2">
      <c r="A37" s="35" t="s">
        <v>51</v>
      </c>
      <c r="B37" s="35">
        <v>381</v>
      </c>
      <c r="C37" s="12">
        <v>1304748</v>
      </c>
      <c r="D37" s="12">
        <v>459019</v>
      </c>
      <c r="E37" s="12">
        <v>845729</v>
      </c>
      <c r="F37" s="12">
        <v>49765</v>
      </c>
      <c r="G37" s="35">
        <v>30</v>
      </c>
      <c r="H37" s="12">
        <v>49284</v>
      </c>
      <c r="I37" s="12">
        <v>21652</v>
      </c>
      <c r="J37" s="12">
        <v>27632</v>
      </c>
      <c r="K37" s="41">
        <v>1590</v>
      </c>
      <c r="L37" s="14">
        <v>31</v>
      </c>
      <c r="M37" s="12">
        <v>66602</v>
      </c>
      <c r="N37" s="12">
        <v>30329</v>
      </c>
      <c r="O37" s="12">
        <v>36273</v>
      </c>
      <c r="P37" s="41">
        <v>2097</v>
      </c>
      <c r="Q37" s="54" t="s">
        <v>51</v>
      </c>
      <c r="R37" s="35" t="s">
        <v>51</v>
      </c>
      <c r="S37" s="35">
        <v>28</v>
      </c>
      <c r="T37" s="12">
        <v>34817</v>
      </c>
      <c r="U37" s="12">
        <v>17024</v>
      </c>
      <c r="V37" s="12">
        <v>17793</v>
      </c>
      <c r="W37" s="12">
        <v>1007</v>
      </c>
      <c r="X37" s="35">
        <v>1</v>
      </c>
      <c r="Y37" s="12">
        <v>0</v>
      </c>
      <c r="Z37" s="12">
        <v>330</v>
      </c>
      <c r="AA37" s="12">
        <v>2537</v>
      </c>
      <c r="AB37" s="41">
        <v>76</v>
      </c>
      <c r="AC37" s="14">
        <f t="shared" si="4"/>
        <v>471</v>
      </c>
      <c r="AD37" s="12">
        <f t="shared" si="0"/>
        <v>1455451</v>
      </c>
      <c r="AE37" s="12">
        <f t="shared" si="1"/>
        <v>528354</v>
      </c>
      <c r="AF37" s="12">
        <f t="shared" si="2"/>
        <v>929964</v>
      </c>
      <c r="AG37" s="41">
        <f t="shared" si="3"/>
        <v>54535</v>
      </c>
      <c r="AH37" s="54" t="s">
        <v>51</v>
      </c>
      <c r="AI37" s="10"/>
    </row>
    <row r="38" spans="1:35" s="11" customFormat="1" ht="13.5" customHeight="1" x14ac:dyDescent="0.2">
      <c r="A38" s="35" t="s">
        <v>52</v>
      </c>
      <c r="B38" s="35">
        <v>235</v>
      </c>
      <c r="C38" s="12">
        <v>780158</v>
      </c>
      <c r="D38" s="12">
        <v>274088</v>
      </c>
      <c r="E38" s="12">
        <v>506070</v>
      </c>
      <c r="F38" s="12">
        <v>28473</v>
      </c>
      <c r="G38" s="35">
        <v>11</v>
      </c>
      <c r="H38" s="12">
        <v>35308</v>
      </c>
      <c r="I38" s="12">
        <v>11434</v>
      </c>
      <c r="J38" s="12">
        <v>23874</v>
      </c>
      <c r="K38" s="41">
        <v>1383</v>
      </c>
      <c r="L38" s="14">
        <v>31</v>
      </c>
      <c r="M38" s="12">
        <v>98641</v>
      </c>
      <c r="N38" s="12">
        <v>34157</v>
      </c>
      <c r="O38" s="12">
        <v>64484</v>
      </c>
      <c r="P38" s="41">
        <v>3788</v>
      </c>
      <c r="Q38" s="54" t="s">
        <v>52</v>
      </c>
      <c r="R38" s="35" t="s">
        <v>52</v>
      </c>
      <c r="S38" s="35">
        <v>14</v>
      </c>
      <c r="T38" s="12">
        <v>29832</v>
      </c>
      <c r="U38" s="12">
        <v>9781</v>
      </c>
      <c r="V38" s="12">
        <v>20051</v>
      </c>
      <c r="W38" s="12">
        <v>1169</v>
      </c>
      <c r="X38" s="35">
        <v>0</v>
      </c>
      <c r="Y38" s="12">
        <v>0</v>
      </c>
      <c r="Z38" s="12">
        <v>0</v>
      </c>
      <c r="AA38" s="12">
        <v>0</v>
      </c>
      <c r="AB38" s="41">
        <v>0</v>
      </c>
      <c r="AC38" s="14">
        <f t="shared" si="4"/>
        <v>291</v>
      </c>
      <c r="AD38" s="12">
        <f t="shared" si="0"/>
        <v>943939</v>
      </c>
      <c r="AE38" s="12">
        <f t="shared" si="1"/>
        <v>329460</v>
      </c>
      <c r="AF38" s="12">
        <f t="shared" si="2"/>
        <v>614479</v>
      </c>
      <c r="AG38" s="41">
        <f t="shared" si="3"/>
        <v>34813</v>
      </c>
      <c r="AH38" s="54" t="s">
        <v>52</v>
      </c>
      <c r="AI38" s="10"/>
    </row>
    <row r="39" spans="1:35" s="11" customFormat="1" ht="13.5" customHeight="1" x14ac:dyDescent="0.2">
      <c r="A39" s="38" t="s">
        <v>53</v>
      </c>
      <c r="B39" s="38">
        <v>357</v>
      </c>
      <c r="C39" s="20">
        <v>882464</v>
      </c>
      <c r="D39" s="20">
        <v>368810</v>
      </c>
      <c r="E39" s="20">
        <v>513654</v>
      </c>
      <c r="F39" s="20">
        <v>29965</v>
      </c>
      <c r="G39" s="38">
        <v>31</v>
      </c>
      <c r="H39" s="20">
        <v>52783</v>
      </c>
      <c r="I39" s="20">
        <v>25015</v>
      </c>
      <c r="J39" s="20">
        <v>27768</v>
      </c>
      <c r="K39" s="44">
        <v>1585</v>
      </c>
      <c r="L39" s="76">
        <v>1</v>
      </c>
      <c r="M39" s="20">
        <v>1792</v>
      </c>
      <c r="N39" s="20">
        <v>1286</v>
      </c>
      <c r="O39" s="20">
        <v>506</v>
      </c>
      <c r="P39" s="44">
        <v>29</v>
      </c>
      <c r="Q39" s="57" t="s">
        <v>53</v>
      </c>
      <c r="R39" s="38" t="s">
        <v>53</v>
      </c>
      <c r="S39" s="38">
        <v>28</v>
      </c>
      <c r="T39" s="20">
        <v>36430</v>
      </c>
      <c r="U39" s="20">
        <v>18598</v>
      </c>
      <c r="V39" s="20">
        <v>17832</v>
      </c>
      <c r="W39" s="20">
        <v>1010</v>
      </c>
      <c r="X39" s="38">
        <v>0</v>
      </c>
      <c r="Y39" s="20">
        <v>0</v>
      </c>
      <c r="Z39" s="20">
        <v>0</v>
      </c>
      <c r="AA39" s="20">
        <v>0</v>
      </c>
      <c r="AB39" s="44">
        <v>0</v>
      </c>
      <c r="AC39" s="76">
        <f t="shared" si="4"/>
        <v>417</v>
      </c>
      <c r="AD39" s="20">
        <f t="shared" si="0"/>
        <v>973469</v>
      </c>
      <c r="AE39" s="20">
        <f t="shared" si="1"/>
        <v>413709</v>
      </c>
      <c r="AF39" s="20">
        <f t="shared" si="2"/>
        <v>559760</v>
      </c>
      <c r="AG39" s="44">
        <f t="shared" si="3"/>
        <v>32589</v>
      </c>
      <c r="AH39" s="57" t="s">
        <v>53</v>
      </c>
      <c r="AI39" s="10"/>
    </row>
    <row r="40" spans="1:35" s="11" customFormat="1" ht="13.5" customHeight="1" x14ac:dyDescent="0.2">
      <c r="A40" s="39" t="s">
        <v>54</v>
      </c>
      <c r="B40" s="39">
        <v>375</v>
      </c>
      <c r="C40" s="18">
        <v>927801</v>
      </c>
      <c r="D40" s="18">
        <v>383384</v>
      </c>
      <c r="E40" s="18">
        <v>544417</v>
      </c>
      <c r="F40" s="18">
        <v>31557</v>
      </c>
      <c r="G40" s="39">
        <v>34</v>
      </c>
      <c r="H40" s="18">
        <v>59302</v>
      </c>
      <c r="I40" s="18">
        <v>23520</v>
      </c>
      <c r="J40" s="18">
        <v>35782</v>
      </c>
      <c r="K40" s="45">
        <v>1989</v>
      </c>
      <c r="L40" s="77">
        <v>24</v>
      </c>
      <c r="M40" s="18">
        <v>35280</v>
      </c>
      <c r="N40" s="18">
        <v>19246</v>
      </c>
      <c r="O40" s="18">
        <v>16034</v>
      </c>
      <c r="P40" s="45">
        <v>898</v>
      </c>
      <c r="Q40" s="58" t="s">
        <v>54</v>
      </c>
      <c r="R40" s="39" t="s">
        <v>54</v>
      </c>
      <c r="S40" s="39">
        <v>33</v>
      </c>
      <c r="T40" s="18">
        <v>53294</v>
      </c>
      <c r="U40" s="18">
        <v>24739</v>
      </c>
      <c r="V40" s="18">
        <v>28555</v>
      </c>
      <c r="W40" s="18">
        <v>1632</v>
      </c>
      <c r="X40" s="39">
        <v>3</v>
      </c>
      <c r="Y40" s="18">
        <v>7438</v>
      </c>
      <c r="Z40" s="18">
        <v>4468</v>
      </c>
      <c r="AA40" s="18">
        <v>13483</v>
      </c>
      <c r="AB40" s="45">
        <v>512</v>
      </c>
      <c r="AC40" s="77">
        <f t="shared" si="4"/>
        <v>469</v>
      </c>
      <c r="AD40" s="18">
        <f t="shared" si="0"/>
        <v>1083115</v>
      </c>
      <c r="AE40" s="18">
        <f t="shared" si="1"/>
        <v>455357</v>
      </c>
      <c r="AF40" s="18">
        <f t="shared" si="2"/>
        <v>638271</v>
      </c>
      <c r="AG40" s="45">
        <f t="shared" si="3"/>
        <v>36588</v>
      </c>
      <c r="AH40" s="58" t="s">
        <v>54</v>
      </c>
      <c r="AI40" s="10"/>
    </row>
    <row r="41" spans="1:35" s="11" customFormat="1" ht="13.5" customHeight="1" x14ac:dyDescent="0.2">
      <c r="A41" s="35" t="s">
        <v>55</v>
      </c>
      <c r="B41" s="35">
        <v>2200</v>
      </c>
      <c r="C41" s="12">
        <v>5704380</v>
      </c>
      <c r="D41" s="12">
        <v>2335531</v>
      </c>
      <c r="E41" s="12">
        <v>3368849</v>
      </c>
      <c r="F41" s="12">
        <v>194412</v>
      </c>
      <c r="G41" s="35">
        <v>119</v>
      </c>
      <c r="H41" s="12">
        <v>339744</v>
      </c>
      <c r="I41" s="12">
        <v>117602</v>
      </c>
      <c r="J41" s="12">
        <v>222142</v>
      </c>
      <c r="K41" s="41">
        <v>12690</v>
      </c>
      <c r="L41" s="14">
        <v>105</v>
      </c>
      <c r="M41" s="12">
        <v>144283</v>
      </c>
      <c r="N41" s="12">
        <v>83019</v>
      </c>
      <c r="O41" s="12">
        <v>61264</v>
      </c>
      <c r="P41" s="41">
        <v>3439</v>
      </c>
      <c r="Q41" s="54" t="s">
        <v>55</v>
      </c>
      <c r="R41" s="35" t="s">
        <v>55</v>
      </c>
      <c r="S41" s="35">
        <v>222</v>
      </c>
      <c r="T41" s="12">
        <v>316727</v>
      </c>
      <c r="U41" s="12">
        <v>170555</v>
      </c>
      <c r="V41" s="12">
        <v>146172</v>
      </c>
      <c r="W41" s="12">
        <v>8130</v>
      </c>
      <c r="X41" s="35">
        <v>9</v>
      </c>
      <c r="Y41" s="12">
        <v>28355</v>
      </c>
      <c r="Z41" s="12">
        <v>12555</v>
      </c>
      <c r="AA41" s="12">
        <v>89230</v>
      </c>
      <c r="AB41" s="41">
        <v>3321</v>
      </c>
      <c r="AC41" s="14">
        <f t="shared" si="4"/>
        <v>2655</v>
      </c>
      <c r="AD41" s="12">
        <f t="shared" si="0"/>
        <v>6533489</v>
      </c>
      <c r="AE41" s="12">
        <f t="shared" si="1"/>
        <v>2719262</v>
      </c>
      <c r="AF41" s="12">
        <f t="shared" si="2"/>
        <v>3887657</v>
      </c>
      <c r="AG41" s="41">
        <f t="shared" si="3"/>
        <v>221992</v>
      </c>
      <c r="AH41" s="54" t="s">
        <v>55</v>
      </c>
      <c r="AI41" s="10"/>
    </row>
    <row r="42" spans="1:35" s="11" customFormat="1" ht="13.5" customHeight="1" x14ac:dyDescent="0.2">
      <c r="A42" s="35" t="s">
        <v>56</v>
      </c>
      <c r="B42" s="35">
        <v>10244</v>
      </c>
      <c r="C42" s="12">
        <v>25289735</v>
      </c>
      <c r="D42" s="12">
        <v>10494370</v>
      </c>
      <c r="E42" s="12">
        <v>14795365</v>
      </c>
      <c r="F42" s="12">
        <v>836881</v>
      </c>
      <c r="G42" s="35">
        <v>400</v>
      </c>
      <c r="H42" s="12">
        <v>1075225</v>
      </c>
      <c r="I42" s="12">
        <v>398712</v>
      </c>
      <c r="J42" s="12">
        <v>676513</v>
      </c>
      <c r="K42" s="41">
        <v>38405</v>
      </c>
      <c r="L42" s="14">
        <v>101</v>
      </c>
      <c r="M42" s="12">
        <v>149105</v>
      </c>
      <c r="N42" s="12">
        <v>82309</v>
      </c>
      <c r="O42" s="12">
        <v>66796</v>
      </c>
      <c r="P42" s="41">
        <v>3777</v>
      </c>
      <c r="Q42" s="54" t="s">
        <v>56</v>
      </c>
      <c r="R42" s="35" t="s">
        <v>56</v>
      </c>
      <c r="S42" s="35">
        <v>974</v>
      </c>
      <c r="T42" s="12">
        <v>1854515</v>
      </c>
      <c r="U42" s="12">
        <v>899953</v>
      </c>
      <c r="V42" s="12">
        <v>954562</v>
      </c>
      <c r="W42" s="12">
        <v>54287</v>
      </c>
      <c r="X42" s="35">
        <v>114</v>
      </c>
      <c r="Y42" s="12">
        <v>194964</v>
      </c>
      <c r="Z42" s="12">
        <v>108487</v>
      </c>
      <c r="AA42" s="12">
        <v>2170309</v>
      </c>
      <c r="AB42" s="41">
        <v>68119</v>
      </c>
      <c r="AC42" s="14">
        <f t="shared" si="4"/>
        <v>11833</v>
      </c>
      <c r="AD42" s="12">
        <f t="shared" si="0"/>
        <v>28563544</v>
      </c>
      <c r="AE42" s="12">
        <f t="shared" si="1"/>
        <v>11983831</v>
      </c>
      <c r="AF42" s="12">
        <f t="shared" si="2"/>
        <v>18663545</v>
      </c>
      <c r="AG42" s="41">
        <f t="shared" si="3"/>
        <v>1001469</v>
      </c>
      <c r="AH42" s="54" t="s">
        <v>56</v>
      </c>
      <c r="AI42" s="10"/>
    </row>
    <row r="43" spans="1:35" s="11" customFormat="1" ht="13.5" customHeight="1" x14ac:dyDescent="0.2">
      <c r="A43" s="35" t="s">
        <v>57</v>
      </c>
      <c r="B43" s="35">
        <v>270</v>
      </c>
      <c r="C43" s="12">
        <v>719992</v>
      </c>
      <c r="D43" s="12">
        <v>310273</v>
      </c>
      <c r="E43" s="12">
        <v>409719</v>
      </c>
      <c r="F43" s="12">
        <v>23501</v>
      </c>
      <c r="G43" s="35">
        <v>9</v>
      </c>
      <c r="H43" s="12">
        <v>27166</v>
      </c>
      <c r="I43" s="12">
        <v>8648</v>
      </c>
      <c r="J43" s="12">
        <v>18518</v>
      </c>
      <c r="K43" s="81">
        <v>1094</v>
      </c>
      <c r="L43" s="14">
        <v>18</v>
      </c>
      <c r="M43" s="12">
        <v>35654</v>
      </c>
      <c r="N43" s="12">
        <v>17334</v>
      </c>
      <c r="O43" s="12">
        <v>18320</v>
      </c>
      <c r="P43" s="41">
        <v>1007</v>
      </c>
      <c r="Q43" s="54" t="s">
        <v>57</v>
      </c>
      <c r="R43" s="35" t="s">
        <v>57</v>
      </c>
      <c r="S43" s="35">
        <v>17</v>
      </c>
      <c r="T43" s="12">
        <v>23632</v>
      </c>
      <c r="U43" s="12">
        <v>11952</v>
      </c>
      <c r="V43" s="12">
        <v>11680</v>
      </c>
      <c r="W43" s="12">
        <v>668</v>
      </c>
      <c r="X43" s="35">
        <v>0</v>
      </c>
      <c r="Y43" s="12">
        <v>0</v>
      </c>
      <c r="Z43" s="12">
        <v>0</v>
      </c>
      <c r="AA43" s="12">
        <v>0</v>
      </c>
      <c r="AB43" s="41">
        <v>0</v>
      </c>
      <c r="AC43" s="14">
        <f t="shared" si="4"/>
        <v>314</v>
      </c>
      <c r="AD43" s="12">
        <f t="shared" si="0"/>
        <v>806444</v>
      </c>
      <c r="AE43" s="12">
        <f t="shared" si="1"/>
        <v>348207</v>
      </c>
      <c r="AF43" s="12">
        <f t="shared" si="2"/>
        <v>458237</v>
      </c>
      <c r="AG43" s="41">
        <f t="shared" si="3"/>
        <v>26270</v>
      </c>
      <c r="AH43" s="54" t="s">
        <v>57</v>
      </c>
      <c r="AI43" s="10"/>
    </row>
    <row r="44" spans="1:35" s="11" customFormat="1" ht="13.5" customHeight="1" x14ac:dyDescent="0.2">
      <c r="A44" s="36" t="s">
        <v>58</v>
      </c>
      <c r="B44" s="36">
        <v>1267</v>
      </c>
      <c r="C44" s="15">
        <v>3031192</v>
      </c>
      <c r="D44" s="15">
        <v>1186133</v>
      </c>
      <c r="E44" s="15">
        <v>1845059</v>
      </c>
      <c r="F44" s="15">
        <v>106873</v>
      </c>
      <c r="G44" s="36">
        <v>114</v>
      </c>
      <c r="H44" s="15">
        <v>318398</v>
      </c>
      <c r="I44" s="15">
        <v>114550</v>
      </c>
      <c r="J44" s="15">
        <v>203848</v>
      </c>
      <c r="K44" s="42">
        <v>11898</v>
      </c>
      <c r="L44" s="73">
        <v>61</v>
      </c>
      <c r="M44" s="15">
        <v>100876</v>
      </c>
      <c r="N44" s="15">
        <v>48615</v>
      </c>
      <c r="O44" s="15">
        <v>52261</v>
      </c>
      <c r="P44" s="42">
        <v>2967</v>
      </c>
      <c r="Q44" s="55" t="s">
        <v>58</v>
      </c>
      <c r="R44" s="36" t="s">
        <v>58</v>
      </c>
      <c r="S44" s="36">
        <v>138</v>
      </c>
      <c r="T44" s="15">
        <v>200084</v>
      </c>
      <c r="U44" s="15">
        <v>102869</v>
      </c>
      <c r="V44" s="15">
        <v>97215</v>
      </c>
      <c r="W44" s="15">
        <v>5444</v>
      </c>
      <c r="X44" s="36">
        <v>19</v>
      </c>
      <c r="Y44" s="15">
        <v>32787</v>
      </c>
      <c r="Z44" s="15">
        <v>22194</v>
      </c>
      <c r="AA44" s="15">
        <v>136928</v>
      </c>
      <c r="AB44" s="42">
        <v>4545</v>
      </c>
      <c r="AC44" s="73">
        <f t="shared" si="4"/>
        <v>1599</v>
      </c>
      <c r="AD44" s="15">
        <f t="shared" si="0"/>
        <v>3683337</v>
      </c>
      <c r="AE44" s="15">
        <f t="shared" si="1"/>
        <v>1474361</v>
      </c>
      <c r="AF44" s="15">
        <f t="shared" si="2"/>
        <v>2335311</v>
      </c>
      <c r="AG44" s="42">
        <f t="shared" si="3"/>
        <v>131727</v>
      </c>
      <c r="AH44" s="55" t="s">
        <v>58</v>
      </c>
      <c r="AI44" s="10"/>
    </row>
    <row r="45" spans="1:35" s="11" customFormat="1" ht="13.5" customHeight="1" thickBot="1" x14ac:dyDescent="0.25">
      <c r="A45" s="69" t="s">
        <v>59</v>
      </c>
      <c r="B45" s="69">
        <v>646</v>
      </c>
      <c r="C45" s="70">
        <v>2278489</v>
      </c>
      <c r="D45" s="70">
        <v>802939</v>
      </c>
      <c r="E45" s="70">
        <v>1475550</v>
      </c>
      <c r="F45" s="70">
        <v>85712</v>
      </c>
      <c r="G45" s="69">
        <v>44</v>
      </c>
      <c r="H45" s="70">
        <v>92452</v>
      </c>
      <c r="I45" s="70">
        <v>38781</v>
      </c>
      <c r="J45" s="70">
        <v>53671</v>
      </c>
      <c r="K45" s="71">
        <v>3110</v>
      </c>
      <c r="L45" s="78">
        <v>1</v>
      </c>
      <c r="M45" s="70">
        <v>1255</v>
      </c>
      <c r="N45" s="70">
        <v>638</v>
      </c>
      <c r="O45" s="70">
        <v>617</v>
      </c>
      <c r="P45" s="71">
        <v>36</v>
      </c>
      <c r="Q45" s="72" t="s">
        <v>59</v>
      </c>
      <c r="R45" s="69" t="s">
        <v>59</v>
      </c>
      <c r="S45" s="69">
        <v>44</v>
      </c>
      <c r="T45" s="70">
        <v>62161</v>
      </c>
      <c r="U45" s="70">
        <v>30018</v>
      </c>
      <c r="V45" s="70">
        <v>32143</v>
      </c>
      <c r="W45" s="70">
        <v>1784</v>
      </c>
      <c r="X45" s="69">
        <v>5</v>
      </c>
      <c r="Y45" s="70">
        <v>22706</v>
      </c>
      <c r="Z45" s="70">
        <v>6898</v>
      </c>
      <c r="AA45" s="70">
        <v>93057</v>
      </c>
      <c r="AB45" s="71">
        <v>3257</v>
      </c>
      <c r="AC45" s="78">
        <f t="shared" si="4"/>
        <v>740</v>
      </c>
      <c r="AD45" s="70">
        <f t="shared" si="0"/>
        <v>2457063</v>
      </c>
      <c r="AE45" s="70">
        <f t="shared" si="1"/>
        <v>879274</v>
      </c>
      <c r="AF45" s="70">
        <f t="shared" si="2"/>
        <v>1655038</v>
      </c>
      <c r="AG45" s="71">
        <f t="shared" si="3"/>
        <v>93899</v>
      </c>
      <c r="AH45" s="72" t="s">
        <v>59</v>
      </c>
      <c r="AI45" s="10"/>
    </row>
    <row r="46" spans="1:35" s="11" customFormat="1" ht="17.25" customHeight="1" x14ac:dyDescent="0.2">
      <c r="A46" s="46" t="s">
        <v>2</v>
      </c>
      <c r="B46" s="62">
        <f t="shared" ref="B46:P46" si="5">SUM(B5:B15)</f>
        <v>373336</v>
      </c>
      <c r="C46" s="47">
        <f t="shared" si="5"/>
        <v>999838157</v>
      </c>
      <c r="D46" s="47">
        <f t="shared" si="5"/>
        <v>383211899</v>
      </c>
      <c r="E46" s="47">
        <f t="shared" si="5"/>
        <v>616626258</v>
      </c>
      <c r="F46" s="47">
        <f t="shared" si="5"/>
        <v>35221867</v>
      </c>
      <c r="G46" s="62">
        <f t="shared" si="5"/>
        <v>15953</v>
      </c>
      <c r="H46" s="47">
        <f t="shared" si="5"/>
        <v>51021748</v>
      </c>
      <c r="I46" s="47">
        <f t="shared" si="5"/>
        <v>16055993</v>
      </c>
      <c r="J46" s="47">
        <f t="shared" si="5"/>
        <v>34965755</v>
      </c>
      <c r="K46" s="63">
        <f>SUM(K5:K15)</f>
        <v>1999949</v>
      </c>
      <c r="L46" s="48">
        <f t="shared" si="5"/>
        <v>1321</v>
      </c>
      <c r="M46" s="47">
        <f t="shared" si="5"/>
        <v>2378406</v>
      </c>
      <c r="N46" s="47">
        <f t="shared" si="5"/>
        <v>1096749</v>
      </c>
      <c r="O46" s="47">
        <f t="shared" si="5"/>
        <v>1281657</v>
      </c>
      <c r="P46" s="63">
        <f t="shared" si="5"/>
        <v>73333</v>
      </c>
      <c r="Q46" s="59" t="s">
        <v>2</v>
      </c>
      <c r="R46" s="46" t="s">
        <v>2</v>
      </c>
      <c r="S46" s="62">
        <f t="shared" ref="S46:AG46" si="6">SUM(S5:S15)</f>
        <v>51892</v>
      </c>
      <c r="T46" s="47">
        <f t="shared" si="6"/>
        <v>134223224</v>
      </c>
      <c r="U46" s="47">
        <f t="shared" si="6"/>
        <v>48032891</v>
      </c>
      <c r="V46" s="47">
        <f t="shared" si="6"/>
        <v>86190333</v>
      </c>
      <c r="W46" s="47">
        <f t="shared" si="6"/>
        <v>4972909</v>
      </c>
      <c r="X46" s="82">
        <f t="shared" si="6"/>
        <v>5527</v>
      </c>
      <c r="Y46" s="49">
        <f t="shared" si="6"/>
        <v>22943156</v>
      </c>
      <c r="Z46" s="47">
        <f t="shared" si="6"/>
        <v>6423910</v>
      </c>
      <c r="AA46" s="47">
        <f t="shared" si="6"/>
        <v>87446142</v>
      </c>
      <c r="AB46" s="63">
        <f t="shared" si="6"/>
        <v>3085636</v>
      </c>
      <c r="AC46" s="48">
        <f t="shared" si="6"/>
        <v>448029</v>
      </c>
      <c r="AD46" s="47">
        <f t="shared" si="6"/>
        <v>1210404691</v>
      </c>
      <c r="AE46" s="47">
        <f t="shared" si="6"/>
        <v>454821442</v>
      </c>
      <c r="AF46" s="47">
        <f t="shared" si="6"/>
        <v>826510145</v>
      </c>
      <c r="AG46" s="63">
        <f t="shared" si="6"/>
        <v>45353694</v>
      </c>
      <c r="AH46" s="59" t="s">
        <v>2</v>
      </c>
      <c r="AI46" s="10"/>
    </row>
    <row r="47" spans="1:35" s="11" customFormat="1" ht="17.25" customHeight="1" x14ac:dyDescent="0.2">
      <c r="A47" s="50" t="s">
        <v>3</v>
      </c>
      <c r="B47" s="64">
        <f t="shared" ref="B47:P47" si="7">SUM(B16:B45)</f>
        <v>104840</v>
      </c>
      <c r="C47" s="51">
        <f t="shared" si="7"/>
        <v>268301318</v>
      </c>
      <c r="D47" s="51">
        <f t="shared" si="7"/>
        <v>106764509</v>
      </c>
      <c r="E47" s="51">
        <f t="shared" si="7"/>
        <v>161536809</v>
      </c>
      <c r="F47" s="51">
        <f t="shared" si="7"/>
        <v>9201536</v>
      </c>
      <c r="G47" s="64">
        <f t="shared" si="7"/>
        <v>4927</v>
      </c>
      <c r="H47" s="51">
        <f t="shared" si="7"/>
        <v>14435732</v>
      </c>
      <c r="I47" s="51">
        <f t="shared" si="7"/>
        <v>4839932</v>
      </c>
      <c r="J47" s="51">
        <f t="shared" si="7"/>
        <v>9595800</v>
      </c>
      <c r="K47" s="65">
        <f>SUM(K16:K45)</f>
        <v>549509</v>
      </c>
      <c r="L47" s="79">
        <f t="shared" si="7"/>
        <v>820</v>
      </c>
      <c r="M47" s="51">
        <f t="shared" si="7"/>
        <v>1394221</v>
      </c>
      <c r="N47" s="51">
        <f t="shared" si="7"/>
        <v>682618</v>
      </c>
      <c r="O47" s="51">
        <f t="shared" si="7"/>
        <v>711603</v>
      </c>
      <c r="P47" s="65">
        <f t="shared" si="7"/>
        <v>40288</v>
      </c>
      <c r="Q47" s="60" t="s">
        <v>3</v>
      </c>
      <c r="R47" s="50" t="s">
        <v>3</v>
      </c>
      <c r="S47" s="64">
        <f t="shared" ref="S47:AG47" si="8">SUM(S16:S45)</f>
        <v>16457</v>
      </c>
      <c r="T47" s="51">
        <f t="shared" si="8"/>
        <v>42973479</v>
      </c>
      <c r="U47" s="51">
        <f t="shared" si="8"/>
        <v>15396308</v>
      </c>
      <c r="V47" s="51">
        <f t="shared" si="8"/>
        <v>27577171</v>
      </c>
      <c r="W47" s="51">
        <f t="shared" si="8"/>
        <v>1600415</v>
      </c>
      <c r="X47" s="83">
        <f t="shared" si="8"/>
        <v>1316</v>
      </c>
      <c r="Y47" s="52">
        <f t="shared" si="8"/>
        <v>4862072</v>
      </c>
      <c r="Z47" s="51">
        <f t="shared" si="8"/>
        <v>1475861</v>
      </c>
      <c r="AA47" s="51">
        <f t="shared" si="8"/>
        <v>22273585</v>
      </c>
      <c r="AB47" s="65">
        <f t="shared" si="8"/>
        <v>768806</v>
      </c>
      <c r="AC47" s="79">
        <f t="shared" si="8"/>
        <v>128360</v>
      </c>
      <c r="AD47" s="51">
        <f t="shared" si="8"/>
        <v>331966822</v>
      </c>
      <c r="AE47" s="51">
        <f t="shared" si="8"/>
        <v>129159228</v>
      </c>
      <c r="AF47" s="51">
        <f t="shared" si="8"/>
        <v>221694968</v>
      </c>
      <c r="AG47" s="65">
        <f t="shared" si="8"/>
        <v>12160554</v>
      </c>
      <c r="AH47" s="60" t="s">
        <v>3</v>
      </c>
      <c r="AI47" s="10"/>
    </row>
    <row r="48" spans="1:35" s="11" customFormat="1" ht="20.25" customHeight="1" thickBot="1" x14ac:dyDescent="0.25">
      <c r="A48" s="23" t="s">
        <v>4</v>
      </c>
      <c r="B48" s="66">
        <f t="shared" ref="B48:P48" si="9">SUM(B5:B45)</f>
        <v>478176</v>
      </c>
      <c r="C48" s="24">
        <f t="shared" si="9"/>
        <v>1268139475</v>
      </c>
      <c r="D48" s="24">
        <f t="shared" si="9"/>
        <v>489976408</v>
      </c>
      <c r="E48" s="24">
        <f t="shared" si="9"/>
        <v>778163067</v>
      </c>
      <c r="F48" s="24">
        <f t="shared" si="9"/>
        <v>44423403</v>
      </c>
      <c r="G48" s="66">
        <f t="shared" si="9"/>
        <v>20880</v>
      </c>
      <c r="H48" s="24">
        <f t="shared" si="9"/>
        <v>65457480</v>
      </c>
      <c r="I48" s="24">
        <f t="shared" si="9"/>
        <v>20895925</v>
      </c>
      <c r="J48" s="24">
        <f t="shared" si="9"/>
        <v>44561555</v>
      </c>
      <c r="K48" s="67">
        <f>SUM(K5:K45)</f>
        <v>2549458</v>
      </c>
      <c r="L48" s="80">
        <f t="shared" si="9"/>
        <v>2141</v>
      </c>
      <c r="M48" s="24">
        <f t="shared" si="9"/>
        <v>3772627</v>
      </c>
      <c r="N48" s="24">
        <f t="shared" si="9"/>
        <v>1779367</v>
      </c>
      <c r="O48" s="24">
        <f t="shared" si="9"/>
        <v>1993260</v>
      </c>
      <c r="P48" s="67">
        <f t="shared" si="9"/>
        <v>113621</v>
      </c>
      <c r="Q48" s="61" t="s">
        <v>4</v>
      </c>
      <c r="R48" s="23" t="s">
        <v>4</v>
      </c>
      <c r="S48" s="66">
        <f t="shared" ref="S48:AG48" si="10">SUM(S5:S45)</f>
        <v>68349</v>
      </c>
      <c r="T48" s="24">
        <f t="shared" si="10"/>
        <v>177196703</v>
      </c>
      <c r="U48" s="24">
        <f t="shared" si="10"/>
        <v>63429199</v>
      </c>
      <c r="V48" s="24">
        <f t="shared" si="10"/>
        <v>113767504</v>
      </c>
      <c r="W48" s="24">
        <f t="shared" si="10"/>
        <v>6573324</v>
      </c>
      <c r="X48" s="84">
        <f t="shared" si="10"/>
        <v>6843</v>
      </c>
      <c r="Y48" s="25">
        <f t="shared" si="10"/>
        <v>27805228</v>
      </c>
      <c r="Z48" s="24">
        <f t="shared" si="10"/>
        <v>7899771</v>
      </c>
      <c r="AA48" s="24">
        <f t="shared" si="10"/>
        <v>109719727</v>
      </c>
      <c r="AB48" s="67">
        <f t="shared" si="10"/>
        <v>3854442</v>
      </c>
      <c r="AC48" s="80">
        <f t="shared" si="10"/>
        <v>576389</v>
      </c>
      <c r="AD48" s="24">
        <f t="shared" si="10"/>
        <v>1542371513</v>
      </c>
      <c r="AE48" s="24">
        <f t="shared" si="10"/>
        <v>583980670</v>
      </c>
      <c r="AF48" s="24">
        <f t="shared" si="10"/>
        <v>1048205113</v>
      </c>
      <c r="AG48" s="67">
        <f t="shared" si="10"/>
        <v>57514248</v>
      </c>
      <c r="AH48" s="61" t="s">
        <v>4</v>
      </c>
      <c r="AI48" s="10"/>
    </row>
    <row r="49" spans="2:33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2:33" x14ac:dyDescent="0.2">
      <c r="M50" s="16"/>
      <c r="N50" s="16"/>
      <c r="O50" s="16"/>
      <c r="Z50" s="2"/>
      <c r="AB50" s="22"/>
      <c r="AC50" s="8"/>
      <c r="AD50" s="8"/>
      <c r="AE50" s="8"/>
      <c r="AF50" s="8"/>
      <c r="AG50" s="8"/>
    </row>
    <row r="51" spans="2:33" x14ac:dyDescent="0.2">
      <c r="M51" s="16"/>
      <c r="N51" s="16"/>
      <c r="O51" s="16"/>
      <c r="Z51" s="2"/>
    </row>
    <row r="52" spans="2:33" x14ac:dyDescent="0.2">
      <c r="M52" s="16"/>
      <c r="N52" s="16"/>
      <c r="O52" s="16"/>
      <c r="Z52" s="2"/>
    </row>
    <row r="53" spans="2:33" x14ac:dyDescent="0.2">
      <c r="Z53" s="2"/>
    </row>
    <row r="54" spans="2:33" x14ac:dyDescent="0.2">
      <c r="Z54" s="2"/>
    </row>
    <row r="55" spans="2:33" x14ac:dyDescent="0.2">
      <c r="Z55" s="2"/>
    </row>
    <row r="56" spans="2:33" x14ac:dyDescent="0.2">
      <c r="Z56" s="2"/>
    </row>
    <row r="57" spans="2:33" x14ac:dyDescent="0.2">
      <c r="Z57" s="2"/>
    </row>
    <row r="58" spans="2:33" x14ac:dyDescent="0.2">
      <c r="Z58" s="2"/>
    </row>
    <row r="59" spans="2:33" x14ac:dyDescent="0.2">
      <c r="Z59" s="2"/>
    </row>
    <row r="60" spans="2:33" x14ac:dyDescent="0.2">
      <c r="Z60" s="2"/>
    </row>
    <row r="61" spans="2:33" x14ac:dyDescent="0.2">
      <c r="Z61" s="2"/>
    </row>
    <row r="62" spans="2:33" x14ac:dyDescent="0.2">
      <c r="Z62" s="2"/>
    </row>
    <row r="63" spans="2:33" x14ac:dyDescent="0.2">
      <c r="Z63" s="2"/>
    </row>
    <row r="64" spans="2:33" x14ac:dyDescent="0.2">
      <c r="Z64" s="2"/>
    </row>
    <row r="65" spans="26:26" x14ac:dyDescent="0.2">
      <c r="Z65" s="2"/>
    </row>
    <row r="66" spans="26:26" x14ac:dyDescent="0.2">
      <c r="Z66" s="2"/>
    </row>
    <row r="67" spans="26:26" x14ac:dyDescent="0.2">
      <c r="Z67" s="2"/>
    </row>
    <row r="68" spans="26:26" x14ac:dyDescent="0.2">
      <c r="Z68" s="2"/>
    </row>
    <row r="69" spans="26:26" x14ac:dyDescent="0.2">
      <c r="Z69" s="2"/>
    </row>
    <row r="70" spans="26:26" x14ac:dyDescent="0.2">
      <c r="Z70" s="2"/>
    </row>
    <row r="71" spans="26:26" x14ac:dyDescent="0.2">
      <c r="Z71" s="2"/>
    </row>
    <row r="72" spans="26:26" x14ac:dyDescent="0.2">
      <c r="Z72" s="2"/>
    </row>
    <row r="73" spans="26:26" x14ac:dyDescent="0.2">
      <c r="Z73" s="2"/>
    </row>
    <row r="74" spans="26:26" x14ac:dyDescent="0.2">
      <c r="Z74" s="2"/>
    </row>
    <row r="75" spans="26:26" x14ac:dyDescent="0.2">
      <c r="Z75" s="2"/>
    </row>
    <row r="76" spans="26:26" x14ac:dyDescent="0.2">
      <c r="Z76" s="2"/>
    </row>
    <row r="77" spans="26:26" x14ac:dyDescent="0.2">
      <c r="Z77" s="2"/>
    </row>
    <row r="78" spans="26:26" x14ac:dyDescent="0.2">
      <c r="Z78" s="2"/>
    </row>
    <row r="79" spans="26:26" x14ac:dyDescent="0.2">
      <c r="Z79" s="2"/>
    </row>
    <row r="80" spans="26:26" x14ac:dyDescent="0.2">
      <c r="Z80" s="2"/>
    </row>
    <row r="81" spans="26:26" x14ac:dyDescent="0.2">
      <c r="Z81" s="2"/>
    </row>
    <row r="82" spans="26:26" x14ac:dyDescent="0.2">
      <c r="Z82" s="2"/>
    </row>
    <row r="83" spans="26:26" x14ac:dyDescent="0.2">
      <c r="Z83" s="2"/>
    </row>
    <row r="84" spans="26:26" x14ac:dyDescent="0.2">
      <c r="Z84" s="2"/>
    </row>
    <row r="85" spans="26:26" x14ac:dyDescent="0.2">
      <c r="Z85" s="2"/>
    </row>
    <row r="86" spans="26:26" x14ac:dyDescent="0.2">
      <c r="Z86" s="2"/>
    </row>
    <row r="87" spans="26:26" x14ac:dyDescent="0.2">
      <c r="Z87" s="2"/>
    </row>
    <row r="88" spans="26:26" x14ac:dyDescent="0.2">
      <c r="Z88" s="2"/>
    </row>
    <row r="89" spans="26:26" x14ac:dyDescent="0.2">
      <c r="Z89" s="2"/>
    </row>
    <row r="90" spans="26:26" x14ac:dyDescent="0.2">
      <c r="Z90" s="2"/>
    </row>
    <row r="91" spans="26:26" x14ac:dyDescent="0.2">
      <c r="Z91" s="2"/>
    </row>
    <row r="92" spans="26:26" x14ac:dyDescent="0.2">
      <c r="Z92" s="2"/>
    </row>
    <row r="93" spans="26:26" x14ac:dyDescent="0.2">
      <c r="Z93" s="2"/>
    </row>
    <row r="94" spans="26:26" x14ac:dyDescent="0.2">
      <c r="Z94" s="2"/>
    </row>
    <row r="95" spans="26:26" x14ac:dyDescent="0.2">
      <c r="Z95" s="2"/>
    </row>
    <row r="96" spans="26:26" x14ac:dyDescent="0.2">
      <c r="Z96" s="2"/>
    </row>
    <row r="97" spans="26:26" x14ac:dyDescent="0.2">
      <c r="Z97" s="2"/>
    </row>
    <row r="98" spans="26:26" x14ac:dyDescent="0.2">
      <c r="Z98" s="2"/>
    </row>
    <row r="99" spans="26:26" x14ac:dyDescent="0.2">
      <c r="Z99" s="2"/>
    </row>
    <row r="100" spans="26:26" x14ac:dyDescent="0.2">
      <c r="Z100" s="2"/>
    </row>
    <row r="101" spans="26:26" x14ac:dyDescent="0.2">
      <c r="Z101" s="2"/>
    </row>
    <row r="102" spans="26:26" x14ac:dyDescent="0.2">
      <c r="Z102" s="2"/>
    </row>
    <row r="103" spans="26:26" x14ac:dyDescent="0.2">
      <c r="Z103" s="2"/>
    </row>
  </sheetData>
  <mergeCells count="35">
    <mergeCell ref="L3:L4"/>
    <mergeCell ref="X2:AB2"/>
    <mergeCell ref="B2:F2"/>
    <mergeCell ref="G2:K2"/>
    <mergeCell ref="L2:P2"/>
    <mergeCell ref="S2:W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Z3:Z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X3:X4"/>
    <mergeCell ref="Y3:Y4"/>
    <mergeCell ref="AA3:AA4"/>
    <mergeCell ref="AF3:AF4"/>
    <mergeCell ref="AG3:AG4"/>
    <mergeCell ref="AB3:AB4"/>
    <mergeCell ref="AC3:AC4"/>
    <mergeCell ref="AD3:AD4"/>
    <mergeCell ref="AE3:AE4"/>
  </mergeCells>
  <phoneticPr fontId="2"/>
  <printOptions verticalCentered="1"/>
  <pageMargins left="0.59055118110236227" right="0.39370078740157483" top="0.98425196850393704" bottom="0.59055118110236227" header="0" footer="0"/>
  <pageSetup paperSize="9" scale="70" orientation="landscape" r:id="rId1"/>
  <headerFooter alignWithMargins="0">
    <oddHeader>&amp;R&amp;"HGｺﾞｼｯｸM,標準"&amp;11&amp;F</oddHeader>
  </headerFooter>
  <colBreaks count="2" manualBreakCount="2">
    <brk id="17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(6)所得割額・所得者区分別</vt:lpstr>
      <vt:lpstr>'(6)所得割額・所得者区分別'!Print_Area</vt:lpstr>
    </vt:vector>
  </TitlesOfParts>
  <Company>沖縄県 地域･離島振興局市町村課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 地域･離島振興局市町村課</dc:creator>
  <cp:lastModifiedBy>與那嶺　司</cp:lastModifiedBy>
  <cp:lastPrinted>2018-03-09T02:13:13Z</cp:lastPrinted>
  <dcterms:created xsi:type="dcterms:W3CDTF">1998-11-02T05:25:56Z</dcterms:created>
  <dcterms:modified xsi:type="dcterms:W3CDTF">2020-06-16T09:18:16Z</dcterms:modified>
</cp:coreProperties>
</file>