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76" windowWidth="10515" windowHeight="9315" activeTab="0"/>
  </bookViews>
  <sheets>
    <sheet name="総括表" sheetId="1" r:id="rId1"/>
    <sheet name="知事公室" sheetId="2" r:id="rId2"/>
    <sheet name="知事公室（詳細）" sheetId="3" r:id="rId3"/>
    <sheet name="総務部" sheetId="4" r:id="rId4"/>
    <sheet name="総務部（詳細）" sheetId="5" r:id="rId5"/>
    <sheet name="企画部" sheetId="6" r:id="rId6"/>
    <sheet name="企画部（詳細）" sheetId="7" r:id="rId7"/>
    <sheet name="環境部" sheetId="8" r:id="rId8"/>
    <sheet name="環境部（詳細）" sheetId="9" r:id="rId9"/>
    <sheet name="子ども生活福祉部" sheetId="10" r:id="rId10"/>
    <sheet name="こども生活福祉部（詳細）" sheetId="11" r:id="rId11"/>
    <sheet name="保健医療部" sheetId="12" r:id="rId12"/>
    <sheet name="保健医療部（詳細） " sheetId="13" r:id="rId13"/>
    <sheet name="農林水産部" sheetId="14" r:id="rId14"/>
    <sheet name="農林水産部（詳細）" sheetId="15" r:id="rId15"/>
    <sheet name="商工労働部" sheetId="16" r:id="rId16"/>
    <sheet name="商工労働部（詳細）" sheetId="17" r:id="rId17"/>
    <sheet name="文化観光スポーツ部" sheetId="18" r:id="rId18"/>
    <sheet name="文化観光スポーツ部（詳細）" sheetId="19" r:id="rId19"/>
    <sheet name="土木建築部" sheetId="20" r:id="rId20"/>
    <sheet name="土木建築部（詳細）" sheetId="21" r:id="rId21"/>
    <sheet name="教育委員会" sheetId="22" r:id="rId22"/>
    <sheet name="教育委員会（詳細）" sheetId="23" r:id="rId23"/>
    <sheet name="公安委員会" sheetId="24" r:id="rId24"/>
    <sheet name="公安委員会（詳細）" sheetId="25" r:id="rId25"/>
  </sheets>
  <definedNames>
    <definedName name="_xlnm.Print_Area" localSheetId="7">'環境部'!$A$1:$H$18</definedName>
    <definedName name="_xlnm.Print_Area" localSheetId="5">'企画部'!$A$1:$H$19</definedName>
    <definedName name="_xlnm.Print_Area" localSheetId="21">'教育委員会'!$A$1:$H$20</definedName>
    <definedName name="_xlnm.Print_Area" localSheetId="23">'公安委員会'!$A$1:$H$19</definedName>
    <definedName name="_xlnm.Print_Area" localSheetId="9">'子ども生活福祉部'!$A$1:$H$21</definedName>
    <definedName name="_xlnm.Print_Area" localSheetId="15">'商工労働部'!$A$1:$H$26</definedName>
    <definedName name="_xlnm.Print_Area" localSheetId="0">'総括表'!$A$1:$E$22</definedName>
    <definedName name="_xlnm.Print_Area" localSheetId="3">'総務部'!$A$1:$H$20</definedName>
    <definedName name="_xlnm.Print_Area" localSheetId="1">'知事公室'!$A$1:$H$21</definedName>
    <definedName name="_xlnm.Print_Area" localSheetId="13">'農林水産部'!$A$1:$H$48</definedName>
    <definedName name="_xlnm.Print_Area" localSheetId="17">'文化観光スポーツ部'!$A$1:$H$18</definedName>
    <definedName name="_xlnm.Print_Area" localSheetId="11">'保健医療部'!$A$1:$H$39</definedName>
    <definedName name="_xlnm.Print_Titles" localSheetId="10">'こども生活福祉部（詳細）'!$A:$E,'こども生活福祉部（詳細）'!$1:$7</definedName>
    <definedName name="_xlnm.Print_Titles" localSheetId="7">'環境部'!$6:$6</definedName>
    <definedName name="_xlnm.Print_Titles" localSheetId="8">'環境部（詳細）'!$A:$E,'環境部（詳細）'!$3:$7</definedName>
    <definedName name="_xlnm.Print_Titles" localSheetId="6">'企画部（詳細）'!$A:$E,'企画部（詳細）'!$3:$7</definedName>
    <definedName name="_xlnm.Print_Titles" localSheetId="22">'教育委員会（詳細）'!$A:$E,'教育委員会（詳細）'!$1:$7</definedName>
    <definedName name="_xlnm.Print_Titles" localSheetId="24">'公安委員会（詳細）'!$A:$E</definedName>
    <definedName name="_xlnm.Print_Titles" localSheetId="16">'商工労働部（詳細）'!$A:$E,'商工労働部（詳細）'!$1:$7</definedName>
    <definedName name="_xlnm.Print_Titles" localSheetId="4">'総務部（詳細）'!$A:$E,'総務部（詳細）'!$3:$7</definedName>
    <definedName name="_xlnm.Print_Titles" localSheetId="2">'知事公室（詳細）'!$A:$E,'知事公室（詳細）'!$3:$7</definedName>
    <definedName name="_xlnm.Print_Titles" localSheetId="20">'土木建築部（詳細）'!$A:$E,'土木建築部（詳細）'!$1:$7</definedName>
    <definedName name="_xlnm.Print_Titles" localSheetId="14">'農林水産部（詳細）'!$A:$E,'農林水産部（詳細）'!$1:$7</definedName>
    <definedName name="_xlnm.Print_Titles" localSheetId="18">'文化観光スポーツ部（詳細）'!$A:$E,'文化観光スポーツ部（詳細）'!$1:$7</definedName>
    <definedName name="_xlnm.Print_Titles" localSheetId="12">'保健医療部（詳細） '!$A:$E,'保健医療部（詳細） '!$1:$7</definedName>
  </definedNames>
  <calcPr fullCalcOnLoad="1"/>
</workbook>
</file>

<file path=xl/sharedStrings.xml><?xml version="1.0" encoding="utf-8"?>
<sst xmlns="http://schemas.openxmlformats.org/spreadsheetml/2006/main" count="9561" uniqueCount="2630">
  <si>
    <t>　農林水産部</t>
  </si>
  <si>
    <t>（％）</t>
  </si>
  <si>
    <t>総括表はこちらをクリック！</t>
  </si>
  <si>
    <t>総括表へはこちらをクリック！</t>
  </si>
  <si>
    <t>（単位：件数）</t>
  </si>
  <si>
    <t>条例名</t>
  </si>
  <si>
    <t>使用料及び手数料の概要</t>
  </si>
  <si>
    <t>所管課</t>
  </si>
  <si>
    <t>電話番号</t>
  </si>
  <si>
    <t>見直し
対象件数</t>
  </si>
  <si>
    <t>現状料金
維持件数</t>
  </si>
  <si>
    <t>文化観光スポーツ部</t>
  </si>
  <si>
    <t>合　　計</t>
  </si>
  <si>
    <t>　部　局　名</t>
  </si>
  <si>
    <t>農　林　水　産　部</t>
  </si>
  <si>
    <t>商　工　労　働　部</t>
  </si>
  <si>
    <t>企　　　 画　　　 部</t>
  </si>
  <si>
    <t>総　　　 務　　　 部</t>
  </si>
  <si>
    <t>知　　事　　公　　室</t>
  </si>
  <si>
    <t>土　木　建　築　部</t>
  </si>
  <si>
    <t>教　育　委　員　会</t>
  </si>
  <si>
    <t>公　安　委　員　会</t>
  </si>
  <si>
    <t>企 画 部　　計</t>
  </si>
  <si>
    <t>農 林 水 産 部　　計</t>
  </si>
  <si>
    <t>商 工 労 働 部　　計</t>
  </si>
  <si>
    <t>部局名：文化観光スポーツ部</t>
  </si>
  <si>
    <t>文化観光スポーツ部　　計</t>
  </si>
  <si>
    <r>
      <t>土 木</t>
    </r>
    <r>
      <rPr>
        <sz val="11"/>
        <rFont val="ＭＳ Ｐゴシック"/>
        <family val="3"/>
      </rPr>
      <t xml:space="preserve"> </t>
    </r>
    <r>
      <rPr>
        <sz val="11"/>
        <rFont val="ＭＳ Ｐゴシック"/>
        <family val="3"/>
      </rPr>
      <t>建</t>
    </r>
    <r>
      <rPr>
        <sz val="11"/>
        <rFont val="ＭＳ Ｐゴシック"/>
        <family val="3"/>
      </rPr>
      <t xml:space="preserve"> </t>
    </r>
    <r>
      <rPr>
        <sz val="11"/>
        <rFont val="ＭＳ Ｐゴシック"/>
        <family val="3"/>
      </rPr>
      <t>築</t>
    </r>
    <r>
      <rPr>
        <sz val="11"/>
        <rFont val="ＭＳ Ｐゴシック"/>
        <family val="3"/>
      </rPr>
      <t xml:space="preserve"> </t>
    </r>
    <r>
      <rPr>
        <sz val="11"/>
        <rFont val="ＭＳ Ｐゴシック"/>
        <family val="3"/>
      </rPr>
      <t>部　　計</t>
    </r>
  </si>
  <si>
    <r>
      <t>教 育</t>
    </r>
    <r>
      <rPr>
        <sz val="11"/>
        <rFont val="ＭＳ Ｐゴシック"/>
        <family val="3"/>
      </rPr>
      <t xml:space="preserve">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</si>
  <si>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r>
      <t>部局名 ：</t>
    </r>
    <r>
      <rPr>
        <sz val="11"/>
        <rFont val="ＭＳ Ｐゴシック"/>
        <family val="3"/>
      </rPr>
      <t xml:space="preserve"> </t>
    </r>
    <r>
      <rPr>
        <sz val="11"/>
        <rFont val="ＭＳ Ｐゴシック"/>
        <family val="3"/>
      </rPr>
      <t>知事公室</t>
    </r>
  </si>
  <si>
    <r>
      <t>部局名 ：</t>
    </r>
    <r>
      <rPr>
        <sz val="11"/>
        <rFont val="ＭＳ Ｐゴシック"/>
        <family val="3"/>
      </rPr>
      <t xml:space="preserve"> </t>
    </r>
    <r>
      <rPr>
        <sz val="11"/>
        <rFont val="ＭＳ Ｐゴシック"/>
        <family val="3"/>
      </rPr>
      <t>総務部</t>
    </r>
  </si>
  <si>
    <r>
      <t>部局名 ：</t>
    </r>
    <r>
      <rPr>
        <sz val="11"/>
        <rFont val="ＭＳ Ｐゴシック"/>
        <family val="3"/>
      </rPr>
      <t xml:space="preserve"> </t>
    </r>
    <r>
      <rPr>
        <sz val="11"/>
        <rFont val="ＭＳ Ｐゴシック"/>
        <family val="3"/>
      </rPr>
      <t>企画部</t>
    </r>
  </si>
  <si>
    <r>
      <t>部局名 ：</t>
    </r>
    <r>
      <rPr>
        <sz val="11"/>
        <rFont val="ＭＳ Ｐゴシック"/>
        <family val="3"/>
      </rPr>
      <t xml:space="preserve"> </t>
    </r>
    <r>
      <rPr>
        <sz val="11"/>
        <rFont val="ＭＳ Ｐゴシック"/>
        <family val="3"/>
      </rPr>
      <t>農林水産部</t>
    </r>
  </si>
  <si>
    <r>
      <t>部局名 ：</t>
    </r>
    <r>
      <rPr>
        <sz val="11"/>
        <rFont val="ＭＳ Ｐゴシック"/>
        <family val="3"/>
      </rPr>
      <t xml:space="preserve"> </t>
    </r>
    <r>
      <rPr>
        <sz val="11"/>
        <rFont val="ＭＳ Ｐゴシック"/>
        <family val="3"/>
      </rPr>
      <t>商工労働部</t>
    </r>
  </si>
  <si>
    <r>
      <t>部局名 ：</t>
    </r>
    <r>
      <rPr>
        <sz val="11"/>
        <rFont val="ＭＳ Ｐゴシック"/>
        <family val="3"/>
      </rPr>
      <t xml:space="preserve"> </t>
    </r>
    <r>
      <rPr>
        <sz val="11"/>
        <rFont val="ＭＳ Ｐゴシック"/>
        <family val="3"/>
      </rPr>
      <t>土木建築部</t>
    </r>
  </si>
  <si>
    <r>
      <t>部局名 ：</t>
    </r>
    <r>
      <rPr>
        <sz val="11"/>
        <rFont val="ＭＳ Ｐゴシック"/>
        <family val="3"/>
      </rPr>
      <t xml:space="preserve"> </t>
    </r>
    <r>
      <rPr>
        <sz val="11"/>
        <rFont val="ＭＳ Ｐゴシック"/>
        <family val="3"/>
      </rPr>
      <t>教育委員会</t>
    </r>
  </si>
  <si>
    <r>
      <t>部局名 ：</t>
    </r>
    <r>
      <rPr>
        <sz val="11"/>
        <rFont val="ＭＳ Ｐゴシック"/>
        <family val="3"/>
      </rPr>
      <t xml:space="preserve"> </t>
    </r>
    <r>
      <rPr>
        <sz val="11"/>
        <rFont val="ＭＳ Ｐゴシック"/>
        <family val="3"/>
      </rPr>
      <t>公安委員会</t>
    </r>
  </si>
  <si>
    <t>部局名：</t>
  </si>
  <si>
    <t>企画部</t>
  </si>
  <si>
    <t>使　用　料　及　び　手　数　料　一　覧</t>
  </si>
  <si>
    <t>新　料　金　改　定　案　等</t>
  </si>
  <si>
    <t>Ａ</t>
  </si>
  <si>
    <t>Ｂ</t>
  </si>
  <si>
    <t>Ｃ</t>
  </si>
  <si>
    <t>Ｄ</t>
  </si>
  <si>
    <t>Ｅ</t>
  </si>
  <si>
    <t>Ｇ</t>
  </si>
  <si>
    <t>条例名
（省略しない）</t>
  </si>
  <si>
    <t>使用料及び手数料名</t>
  </si>
  <si>
    <t>細区分</t>
  </si>
  <si>
    <t>所管課</t>
  </si>
  <si>
    <t>現行単価
適用日</t>
  </si>
  <si>
    <t>現行料金</t>
  </si>
  <si>
    <t>１件当たりのコスト</t>
  </si>
  <si>
    <t>（円）</t>
  </si>
  <si>
    <t>（件）</t>
  </si>
  <si>
    <t>（％）</t>
  </si>
  <si>
    <t>現行料金</t>
  </si>
  <si>
    <t>Ｆ</t>
  </si>
  <si>
    <t>Ｈ</t>
  </si>
  <si>
    <t>詳細はこちらをクリック！</t>
  </si>
  <si>
    <t>総括表へはこちらをクリック！</t>
  </si>
  <si>
    <t>企画部総括表へはこちらクリック！</t>
  </si>
  <si>
    <t>土木建築部総括表へはこちらをクリック！</t>
  </si>
  <si>
    <t>公安委員会総括表へはこちらをクリック！</t>
  </si>
  <si>
    <t>教育委員会</t>
  </si>
  <si>
    <t>教育委員会総括表へはこちらをクリック！</t>
  </si>
  <si>
    <t>土木建築部</t>
  </si>
  <si>
    <t>公安委員会</t>
  </si>
  <si>
    <t>Ａ</t>
  </si>
  <si>
    <t>Ｂ</t>
  </si>
  <si>
    <t>Ｄ</t>
  </si>
  <si>
    <t>Ｅ</t>
  </si>
  <si>
    <t>Ｆ</t>
  </si>
  <si>
    <t>（％）</t>
  </si>
  <si>
    <t>農林水産部総括表へはこちらをクリック！</t>
  </si>
  <si>
    <t>（％）</t>
  </si>
  <si>
    <t>商工労働部</t>
  </si>
  <si>
    <t>商工労働部総括表へはこちらをクリック！</t>
  </si>
  <si>
    <t>文化観光スポーツ部</t>
  </si>
  <si>
    <t>文化観光スポーツ部総括表へはこちらをクリック！</t>
  </si>
  <si>
    <t>Ｆ</t>
  </si>
  <si>
    <t>（％）</t>
  </si>
  <si>
    <t>Ｃ</t>
  </si>
  <si>
    <r>
      <t xml:space="preserve">公 安 </t>
    </r>
    <r>
      <rPr>
        <sz val="11"/>
        <rFont val="ＭＳ Ｐゴシック"/>
        <family val="3"/>
      </rPr>
      <t>委</t>
    </r>
    <r>
      <rPr>
        <sz val="11"/>
        <rFont val="ＭＳ Ｐゴシック"/>
        <family val="3"/>
      </rPr>
      <t xml:space="preserve"> </t>
    </r>
    <r>
      <rPr>
        <sz val="11"/>
        <rFont val="ＭＳ Ｐゴシック"/>
        <family val="3"/>
      </rPr>
      <t>員</t>
    </r>
    <r>
      <rPr>
        <sz val="11"/>
        <rFont val="ＭＳ Ｐゴシック"/>
        <family val="3"/>
      </rPr>
      <t xml:space="preserve"> </t>
    </r>
    <r>
      <rPr>
        <sz val="11"/>
        <rFont val="ＭＳ Ｐゴシック"/>
        <family val="3"/>
      </rPr>
      <t>会　　計</t>
    </r>
  </si>
  <si>
    <t>Ｇ</t>
  </si>
  <si>
    <t>新料金</t>
  </si>
  <si>
    <t>知事公室</t>
  </si>
  <si>
    <t>総務部</t>
  </si>
  <si>
    <t>総務部　　計</t>
  </si>
  <si>
    <t>知事公室　　計</t>
  </si>
  <si>
    <t>総務部総括表へはこちらクリック！</t>
  </si>
  <si>
    <t>知事公室総括表へはこちらクリック！</t>
  </si>
  <si>
    <t>Ｉ</t>
  </si>
  <si>
    <t>合　計　</t>
  </si>
  <si>
    <r>
      <t>部局名 ：</t>
    </r>
    <r>
      <rPr>
        <sz val="11"/>
        <rFont val="ＭＳ Ｐゴシック"/>
        <family val="3"/>
      </rPr>
      <t xml:space="preserve"> </t>
    </r>
    <r>
      <rPr>
        <sz val="11"/>
        <rFont val="ＭＳ Ｐゴシック"/>
        <family val="3"/>
      </rPr>
      <t>環境部</t>
    </r>
  </si>
  <si>
    <t>環境部</t>
  </si>
  <si>
    <t>子ども生活福祉部</t>
  </si>
  <si>
    <t>部局名 ： 保健医療部</t>
  </si>
  <si>
    <t xml:space="preserve"> 保健医療部</t>
  </si>
  <si>
    <t>子ども生活福祉部</t>
  </si>
  <si>
    <t>環境部総括表へはこちらをクリック！</t>
  </si>
  <si>
    <t>子ども生活福祉部総括表へはこちらをクリック！</t>
  </si>
  <si>
    <t>保健医療部総括表へはこちらをクリック！</t>
  </si>
  <si>
    <t>環 境  部　　計</t>
  </si>
  <si>
    <t>子ども生活福祉部　　計</t>
  </si>
  <si>
    <t>※見直しの考え方のうち、新設及び料金設定が法令等に準じているものについては、除いている。</t>
  </si>
  <si>
    <t>No</t>
  </si>
  <si>
    <t>平成26年度沖縄県使用料及び手数料見直し結果総括表（総括）</t>
  </si>
  <si>
    <r>
      <t>N</t>
    </r>
    <r>
      <rPr>
        <sz val="11"/>
        <rFont val="ＭＳ Ｐゴシック"/>
        <family val="3"/>
      </rPr>
      <t>o</t>
    </r>
  </si>
  <si>
    <t>No</t>
  </si>
  <si>
    <t>No</t>
  </si>
  <si>
    <t>No</t>
  </si>
  <si>
    <t>No</t>
  </si>
  <si>
    <t>No</t>
  </si>
  <si>
    <t>No</t>
  </si>
  <si>
    <t>使用料及び手数料一覧表</t>
  </si>
  <si>
    <t>平成２６年度沖縄県使用料及び手数料見直し結果総括表（部局別）</t>
  </si>
  <si>
    <t>Ｉ</t>
  </si>
  <si>
    <t>Ｈ</t>
  </si>
  <si>
    <t>Ｉ</t>
  </si>
  <si>
    <t>Ｊ</t>
  </si>
  <si>
    <t>Ｋ</t>
  </si>
  <si>
    <t>Ｌ</t>
  </si>
  <si>
    <t>新単価
適用日</t>
  </si>
  <si>
    <t>Ｈ</t>
  </si>
  <si>
    <t>Ｋ</t>
  </si>
  <si>
    <t>年間
適用数</t>
  </si>
  <si>
    <t>新単価
適用日</t>
  </si>
  <si>
    <t>コスト回収率
(Ｉ／Ｋ＊100)</t>
  </si>
  <si>
    <t>コスト回収率
(Ｉ／Ｋ＊100)</t>
  </si>
  <si>
    <t>新単価
適用日</t>
  </si>
  <si>
    <t>コスト回収率
(Ｉ／Ｋ＊100)</t>
  </si>
  <si>
    <t>Ｊ</t>
  </si>
  <si>
    <t>Ｋ</t>
  </si>
  <si>
    <t>Ｌ</t>
  </si>
  <si>
    <t>コスト回収率
(Ｉ／Ｋ＊100)</t>
  </si>
  <si>
    <t>Ｊ</t>
  </si>
  <si>
    <t>Ｋ</t>
  </si>
  <si>
    <t>コスト回収率
(Ｉ／Ｋ＊100)</t>
  </si>
  <si>
    <t>Ｊ</t>
  </si>
  <si>
    <t>Ｌ</t>
  </si>
  <si>
    <t>沖縄県行政財産使用料条例</t>
  </si>
  <si>
    <t>管財課</t>
  </si>
  <si>
    <t>098-866-2106</t>
  </si>
  <si>
    <t>沖縄県自治研修所体育館等の使用に関する要領</t>
  </si>
  <si>
    <t>自治研修所体育館にかかる施設使用料</t>
  </si>
  <si>
    <t>自治研修所</t>
  </si>
  <si>
    <t>098-863-9311</t>
  </si>
  <si>
    <t>沖縄県行政財産使用料条例</t>
  </si>
  <si>
    <t>建物使用料</t>
  </si>
  <si>
    <t>沖縄県公文書館講堂</t>
  </si>
  <si>
    <t>土地使用料</t>
  </si>
  <si>
    <t>駐車場</t>
  </si>
  <si>
    <t>宮古事務所総務課</t>
  </si>
  <si>
    <t>喫茶室</t>
  </si>
  <si>
    <t>電話、自動販売機</t>
  </si>
  <si>
    <t>事務所</t>
  </si>
  <si>
    <t>講堂</t>
  </si>
  <si>
    <t>２階会議室</t>
  </si>
  <si>
    <t>建物使用料</t>
  </si>
  <si>
    <t>ＣＤコーナー（労金）</t>
  </si>
  <si>
    <t>八重山事務所総務課</t>
  </si>
  <si>
    <t>喫茶室、売店、自動販売機（むりぶし）</t>
  </si>
  <si>
    <t>土地使用料</t>
  </si>
  <si>
    <t>駐車場（むりぶし）</t>
  </si>
  <si>
    <t>会議室((一財)沖縄県発明協会)</t>
  </si>
  <si>
    <t>施設使用料</t>
  </si>
  <si>
    <t>体育館</t>
  </si>
  <si>
    <t>自治研修所</t>
  </si>
  <si>
    <t>トレーニング室</t>
  </si>
  <si>
    <t>本庁舎</t>
  </si>
  <si>
    <t>管財課</t>
  </si>
  <si>
    <t>南部合同庁舎</t>
  </si>
  <si>
    <t>中部合同庁舎</t>
  </si>
  <si>
    <t>沖縄県使用料及び手数料条例</t>
  </si>
  <si>
    <t>不動産鑑定業者登録申請手数料</t>
  </si>
  <si>
    <t>土地対策課</t>
  </si>
  <si>
    <t>沖縄県手数料改定条例</t>
  </si>
  <si>
    <t>特定住宅用地認定申請手数料</t>
  </si>
  <si>
    <t>-</t>
  </si>
  <si>
    <t>譲渡予定価額審査手数料</t>
  </si>
  <si>
    <t>地籍調査成果手数料</t>
  </si>
  <si>
    <t>沖縄県県土保全条例</t>
  </si>
  <si>
    <t>開発行為許可申請手数料</t>
  </si>
  <si>
    <t>３千㎡以上６千㎡未満</t>
  </si>
  <si>
    <t>６千㎡以上１万㎡未満</t>
  </si>
  <si>
    <t>１万㎡以上３万㎡未満</t>
  </si>
  <si>
    <t>３万㎡以上６万㎡未満</t>
  </si>
  <si>
    <t>６万㎡以上10万㎡未満</t>
  </si>
  <si>
    <t>10万千㎡以上100万㎡未満</t>
  </si>
  <si>
    <t>100万千㎡以上200万㎡未満</t>
  </si>
  <si>
    <t>開発行為変更許可申請手数料</t>
  </si>
  <si>
    <t>その他</t>
  </si>
  <si>
    <t>工事設計の変更</t>
  </si>
  <si>
    <t>開発面積に応じ許可申請手数料額の1/10</t>
  </si>
  <si>
    <t>新たな土地の開発区域の編入</t>
  </si>
  <si>
    <t>新たに編入される開発区域の面積に応じ許可申請手数料に規定する額</t>
  </si>
  <si>
    <t>沖縄ライフサイエンス研究センターの設置及び管理に関する条例</t>
  </si>
  <si>
    <t>施設等の利用にかかる料金</t>
  </si>
  <si>
    <t>施設利用料金（研究室）</t>
  </si>
  <si>
    <t>科学技術振興課</t>
  </si>
  <si>
    <t>施設利用料金（駐車場）</t>
  </si>
  <si>
    <t>施設利用料金（会議室）</t>
  </si>
  <si>
    <t>施設利用料金（リフレッシュルーム）</t>
  </si>
  <si>
    <t>施設利用料金（シャワー室）</t>
  </si>
  <si>
    <t>附属施設利用料金（附属設備（テレビ会議システム））</t>
  </si>
  <si>
    <t>附属施設利用料金（附属設備（プロジェクター（大）））</t>
  </si>
  <si>
    <t>附属施設利用料金（附属設備（プロジェクター（小）））</t>
  </si>
  <si>
    <t>機械器具利用料金（機械設備（高速冷却遠心機））</t>
  </si>
  <si>
    <t>機械器具利用料金（機械設備（多本架冷却遠心機））</t>
  </si>
  <si>
    <t>機械器具利用料金（機械設備（超高速遠心機））</t>
  </si>
  <si>
    <t>機械器具利用料金（機械設備（オートクレーブ（100リットル）））</t>
  </si>
  <si>
    <t>機械器具利用料金（機械設備（大型恒温振とう培養機））</t>
  </si>
  <si>
    <t>機械器具利用料金（機械設備（90リットル自動培養装置））</t>
  </si>
  <si>
    <t>機械器具利用料金（機械設備（マイナス80度超低温フリーザー））</t>
  </si>
  <si>
    <t>機械器具利用料金（機械設備（マイナス150度超低温フリーザー））</t>
  </si>
  <si>
    <t>機械器具利用料金（機械設備（棚式大型凍結乾燥機））</t>
  </si>
  <si>
    <t>機械器具利用料金（機械設備（中型恒温振とう培養機））</t>
  </si>
  <si>
    <t>機械器具利用料金（機械設備（大容量パラレル遠心エバポレーター））</t>
  </si>
  <si>
    <t>機械器具利用料金（機械設備（酸・塩基系ドラフトチャンバー））</t>
  </si>
  <si>
    <t>機械器具利用料金（機械設備（ハイスループット遠心エバポレーター））</t>
  </si>
  <si>
    <t>機械器具利用料金（機械設備（分光光度計））</t>
  </si>
  <si>
    <t>機械器具利用料金（機械設備（小型自動分注器））</t>
  </si>
  <si>
    <t>機械器具利用料金（機械設備（正立蛍光顕微鏡））</t>
  </si>
  <si>
    <t>機械器具利用料金（機械設備（微量高速冷却遠心機））</t>
  </si>
  <si>
    <t>機械器具利用料金（機械設備（超高速液体クロマトグラフシステム））</t>
  </si>
  <si>
    <t>機械器具利用料金（機械設備（細胞解析装置））</t>
  </si>
  <si>
    <t>機械器具利用料金（機械設備（ケミルミ検出器））</t>
  </si>
  <si>
    <t>機械器具利用料金（機械設備（デジタルＰＣＲ））</t>
  </si>
  <si>
    <t>機械器具利用料金（機械設備（ＤＮＡ断片化装置））</t>
  </si>
  <si>
    <t>機械器具利用料金（機械設備（マイクロプレートウォッシャー））</t>
  </si>
  <si>
    <t>機械器具利用料金（機械設備（マイクロチップ型電気泳動解析装置））</t>
  </si>
  <si>
    <t>機械器具利用料金（機械設備（パルスフィールド電気泳動装置））</t>
  </si>
  <si>
    <t>機械器具利用料金（機械設備（マイクロプレートリーダー））</t>
  </si>
  <si>
    <t>機械器具利用料金（機械設備（低圧クロマトグラフィ））</t>
  </si>
  <si>
    <t>機械器具利用料金（機械設備（サーマルサイクラー））</t>
  </si>
  <si>
    <t>機械器具利用料金（大型プリンター（Ｂ０サイズスタンダード普通紙））</t>
  </si>
  <si>
    <t>機械器具利用料金（大型プリンター（Ｂ０サイズプレミアム光沢紙））</t>
  </si>
  <si>
    <t>機械器具利用料金（大型プリンター（Ｂ１サイズスタンダード普通紙））</t>
  </si>
  <si>
    <t>機械器具利用料金（大型プリンター（Ｂ１サイズプレミアム光沢紙））</t>
  </si>
  <si>
    <t>機械器具利用料金（大型プリンター（Ａ０サイズスタンダード普通紙））</t>
  </si>
  <si>
    <t>機械器具利用料金（大型プリンター（Ａ０サイズプレミアム光沢紙））</t>
  </si>
  <si>
    <t>機械器具利用料金（大型プリンター（Ａ１サイズスタンダード普通紙））</t>
  </si>
  <si>
    <t>機械器具利用料金（大型プリンター（Ａ１サイズプレミアム光沢紙））</t>
  </si>
  <si>
    <t>沖縄県政治団体に係る収支報告書の写しの交付等手数料条例</t>
  </si>
  <si>
    <t>少額領収書等の写しの開示請求手数料</t>
  </si>
  <si>
    <t>－</t>
  </si>
  <si>
    <t>市町村課（選挙班）</t>
  </si>
  <si>
    <t>少額領収書等の写しの交付手数料</t>
  </si>
  <si>
    <t>A4用紙１枚につき</t>
  </si>
  <si>
    <t>CD-R１枚につき</t>
  </si>
  <si>
    <t>DVD-R１枚につき</t>
  </si>
  <si>
    <t>収支報告書等の写しの交付手数料</t>
  </si>
  <si>
    <t>沖縄県使用料及び手数料条例</t>
  </si>
  <si>
    <t>フロン類回収業者登録申請、汚染土壌処理業許可申請等に係る手数料</t>
  </si>
  <si>
    <t>環境保全課</t>
  </si>
  <si>
    <t>098-866-2236</t>
  </si>
  <si>
    <t>廃棄物処理、清掃、使用済自動車の再資源化等に係る登録及び許可等の申請に係る手数料</t>
  </si>
  <si>
    <t>環境整備課</t>
  </si>
  <si>
    <t>098-866-2231</t>
  </si>
  <si>
    <t>狩猟関係、温泉関係、動物関係の登録及び許可等の申請に係る手数料</t>
  </si>
  <si>
    <t>098-866-2243</t>
  </si>
  <si>
    <t>沖縄県浄化槽保守点検業者の登録に関する条例</t>
  </si>
  <si>
    <t>1～
9</t>
  </si>
  <si>
    <t>10～
26</t>
  </si>
  <si>
    <t>27～
48</t>
  </si>
  <si>
    <t>49～
51</t>
  </si>
  <si>
    <t>沖縄県使用料及び手数料条例</t>
  </si>
  <si>
    <t>第一種フロン類回収業者登録申請手数料</t>
  </si>
  <si>
    <t>環境保全課</t>
  </si>
  <si>
    <t>〃</t>
  </si>
  <si>
    <t>第一種フロン類回収業者登録更新手数料</t>
  </si>
  <si>
    <t>搬出しようとする土壌の基準適合認定申請手数料</t>
  </si>
  <si>
    <t>汚染土壌処理業許可申請手数料</t>
  </si>
  <si>
    <t>汚染土壌処理業許可更新申請手数料</t>
  </si>
  <si>
    <t>汚染土壌処理業変更許可申請手数料</t>
  </si>
  <si>
    <t>特定有害物質の種類の通知申請手数料</t>
  </si>
  <si>
    <t>汚染土壌処理業許可証書換え交付手数料</t>
  </si>
  <si>
    <t>汚染土壌処理業許可証再交付手数料</t>
  </si>
  <si>
    <t>熱回収の機能を有する産業廃棄物処理施設の設置者の認定申請手数料</t>
  </si>
  <si>
    <t>環境整備課</t>
  </si>
  <si>
    <t>熱回収の機能を有する産業廃棄物処理施設の設置者の認定更新申請手数料</t>
  </si>
  <si>
    <t>産業廃棄物処理施設譲受け等許可申請手数料</t>
  </si>
  <si>
    <t>産業廃棄物処理施設の設置者である法人の合併又は分割の認可申請手数料</t>
  </si>
  <si>
    <t>引取業者登録申請手数料</t>
  </si>
  <si>
    <t>引取業者登録更新申請手数料</t>
  </si>
  <si>
    <t>フロン類回収業者登録申請手数料</t>
  </si>
  <si>
    <t>フロン類回収業者登録更新申請手数料</t>
  </si>
  <si>
    <t>一般廃棄物処理施設設置許可申請手数料</t>
  </si>
  <si>
    <t>法第8条第4項対象</t>
  </si>
  <si>
    <t>その他</t>
  </si>
  <si>
    <t>一般廃棄物処理施設変更許可申請手数料</t>
  </si>
  <si>
    <t>一般廃棄物処理施設譲受け等許可申請手数料</t>
  </si>
  <si>
    <t>一般廃棄物処理施設の設置者である法人の合併又は分割認可申請手数料</t>
  </si>
  <si>
    <t>廃棄物再生事業者登録申請手数料</t>
  </si>
  <si>
    <t>熱回収の機能を有する一般廃棄物処理施設の設置者の認定申請手数料</t>
  </si>
  <si>
    <t>熱回収の機能を有する一般廃棄物処理施設の設置者の認定更新申請手数料</t>
  </si>
  <si>
    <t>鳥獣飼養登録票の交付手数料又は更新手数料若しくは再交付手数料</t>
  </si>
  <si>
    <t>狩猟者変更登録手数料</t>
  </si>
  <si>
    <t>土地掘削許可申請手数料</t>
  </si>
  <si>
    <t>土地掘削許可を受けた者の地位の承継の承認申請手数料</t>
  </si>
  <si>
    <t>掘削施設等の変更許可申請手数料</t>
  </si>
  <si>
    <t>ゆう出路増掘又は動力装置の許可の申請手数料</t>
  </si>
  <si>
    <t>ゆう出路増掘又は動力装置の許可を受けた者の地位の承継の承認申請手数料</t>
  </si>
  <si>
    <t>ゆう出路増掘施設等の変更許可申請手数料</t>
  </si>
  <si>
    <t>温泉採取許可申請手数料</t>
  </si>
  <si>
    <t>温泉採取許可を受けた者の地位の承継の承認申請手数料</t>
  </si>
  <si>
    <t>可燃性天然ガス濃度確認申請手数料</t>
  </si>
  <si>
    <t>温泉採取施設等の変更許可申請手数料</t>
  </si>
  <si>
    <t>温泉利用許可申請手数料</t>
  </si>
  <si>
    <t>温泉利用許可を受けた者の地位の承継の承認申請手数料</t>
  </si>
  <si>
    <t>温泉成分分析機関登録申請手数料</t>
  </si>
  <si>
    <t>動物取扱業登録申請手数料</t>
  </si>
  <si>
    <t>動物取扱業登録更新申請手数料</t>
  </si>
  <si>
    <t>特定動物飼養等許可申請手数料</t>
  </si>
  <si>
    <t>特定動物飼養等変更許可申請手数料</t>
  </si>
  <si>
    <t>犬又はねこの引取り手数料</t>
  </si>
  <si>
    <t>生後91日以上の犬１頭又はねこ１匹につき</t>
  </si>
  <si>
    <t>体重30キログラム以上の犬にあっては、１頭につき</t>
  </si>
  <si>
    <t>生後91日未満の犬１頭又はねこ１匹につき</t>
  </si>
  <si>
    <t>浄化槽保守点検業者登録申請手数料</t>
  </si>
  <si>
    <t>浄化槽保守点検業者登録申請手数料</t>
  </si>
  <si>
    <t>浄化槽保守点検業者登録簿謄本交付申請手数料</t>
  </si>
  <si>
    <t>沖縄県特定計量器の検定、定期検査等手数料条例</t>
  </si>
  <si>
    <t>特定計量器の検定・定期検査等に係る手数料</t>
  </si>
  <si>
    <t>計量検定所</t>
  </si>
  <si>
    <t>098-889-2775</t>
  </si>
  <si>
    <t>沖縄県介護支援専門員資格登録申請等手数料条例</t>
  </si>
  <si>
    <t>介護支援専門員資格登録申請等に係る手数料</t>
  </si>
  <si>
    <t>高齢者福祉介護課</t>
  </si>
  <si>
    <t>098-866-2214</t>
  </si>
  <si>
    <t>沖縄県平和祈念資料館及び平和の礎の設置及び管理に関する条例及び施行規則</t>
  </si>
  <si>
    <t>平和祈念資料館及び八重山平和祈念館における観覧料及施設使用料</t>
  </si>
  <si>
    <t>平和祈念資料館</t>
  </si>
  <si>
    <t>098-997-3844</t>
  </si>
  <si>
    <t>沖縄県男女共同参画センターの設置及び管理に関する条例</t>
  </si>
  <si>
    <t>男女共同参画センターの貸館（指定管理者の収入となる利用料金）</t>
  </si>
  <si>
    <t>平和援護・男女参画課</t>
  </si>
  <si>
    <t>098-866-2500</t>
  </si>
  <si>
    <t>部局名 ： 子ども生活福祉部　　</t>
  </si>
  <si>
    <t>検定</t>
  </si>
  <si>
    <t>計量検定所</t>
  </si>
  <si>
    <t>イ．検定非自動はかり電気式又は光電式（１t以下）30㎏以下</t>
  </si>
  <si>
    <t>イ．検定非自動はかり電気式又は光電式（１t以下）100㎏以下</t>
  </si>
  <si>
    <t>イ．検定非自動はかり電気式又は光電式（１t以下）250㎏以下</t>
  </si>
  <si>
    <t>イ．検定非自動はかり電気式又は光電式（１t以下）500㎏以下</t>
  </si>
  <si>
    <t>イ．検定非自動はかり電気式又は光電式（１t以下）500㎏超</t>
  </si>
  <si>
    <t>イ．検定非自動はかり棒秤又は光電式以外で直線目盛りのみ10㎏以下</t>
  </si>
  <si>
    <t>イ．検定非自動はかり棒秤又は光電式以外で直線目盛りのみ10㎏超</t>
  </si>
  <si>
    <t>ロ．検定上記イに掲げる以外のもの５㎏以下</t>
  </si>
  <si>
    <t>ロ．検定上記イに掲げる以外のもの20㎏以下</t>
  </si>
  <si>
    <t>ロ．検定上記イに掲げる以外のもの50㎏以下</t>
  </si>
  <si>
    <t>ロ．検定上記イに掲げる以外のもの100㎏以下</t>
  </si>
  <si>
    <t>ロ．検定上記イに掲げる以外のもの250㎏以下</t>
  </si>
  <si>
    <t>ロ．検定上記イに掲げる以外のもの500㎏以下</t>
  </si>
  <si>
    <t>ロ．検定上記イに掲げる以外のもの１t以下</t>
  </si>
  <si>
    <t>ロ．検定上記イに掲げる以外のもの２t以下</t>
  </si>
  <si>
    <t>ロ．検定上記イに掲げる以外のもの５t以下</t>
  </si>
  <si>
    <t>ロ．検定上記イに掲げる以外のもの10t以下</t>
  </si>
  <si>
    <t>ロ．検定上記イに掲げる以外のもの20t以下</t>
  </si>
  <si>
    <t>ロ．検定上記イに掲げる以外のもの30t以下</t>
  </si>
  <si>
    <t>ロ．検定上記イに掲げる以外のもの40t以下</t>
  </si>
  <si>
    <t>ロ．検定上記イに掲げる以外のもの50t以下</t>
  </si>
  <si>
    <t>ロ．検定上記イに掲げる以外のもの50t超</t>
  </si>
  <si>
    <t>ロ．検定最小目量又は表記された感量がひょう量の１万分の１未満のもの</t>
  </si>
  <si>
    <t>上記の検定のそれぞれ２倍</t>
  </si>
  <si>
    <t>ハ．検定　分銅　表す質量が200g以下</t>
  </si>
  <si>
    <t>ハ．検定　分銅　表す質量が200g超</t>
  </si>
  <si>
    <t>ニ．検定　おもり　表す質量が５㎏以下</t>
  </si>
  <si>
    <t>ニ．検定　おもり　表す質量が20㎏以下</t>
  </si>
  <si>
    <t>ニ．検定　おもり　表す質量が20㎏超</t>
  </si>
  <si>
    <t>検定水道ﾒｰﾀｰ25㎜以下</t>
  </si>
  <si>
    <t>検定水道ﾒｰﾀｰ40㎜以下</t>
  </si>
  <si>
    <t>検定水道ﾒｰﾀｰ100㎜以下</t>
  </si>
  <si>
    <t>検定水道ﾒｰﾀｰ100㎜超</t>
  </si>
  <si>
    <t>検定温水ﾒｰﾀｰ</t>
  </si>
  <si>
    <t>検定燃料油ﾒｰﾀｰ使用最大流量１ﾘｯﾄﾙ毎分以下（1）</t>
  </si>
  <si>
    <t>検定燃料油ﾒｰﾀｰ使用最大流量50ﾘｯﾄﾙ以下（1）に掲げるものを除く（2）</t>
  </si>
  <si>
    <t>検定燃料油ﾒｰﾀｰ（1）又は（2）に掲げるものを除く</t>
  </si>
  <si>
    <t>検定液化ｶﾞｽﾒｰﾀｰ</t>
  </si>
  <si>
    <t>ｶﾞｽﾒｰﾀｰ使用最大流量16立方ﾒｰﾄﾙ毎時以下</t>
  </si>
  <si>
    <t>ｶﾞｽﾒｰﾀｰ使用最大流量65立方ﾒｰﾄﾙ毎時以下</t>
  </si>
  <si>
    <t>ｶﾞｽﾒｰﾀｰ使用最大流量160立方ﾒｰﾄﾙ毎時以下</t>
  </si>
  <si>
    <t>ｶﾞｽﾒｰﾀｰ使用最大流量400立方ﾒｰﾄﾙ毎時以下</t>
  </si>
  <si>
    <t>ｶﾞｽﾒｰﾀｰ使用最大流量1000立方ﾒｰﾄﾙ毎時以下</t>
  </si>
  <si>
    <t>ｶﾞｽﾒｰﾀｰ使用最大流量1000立方ﾒｰﾄﾙ毎時超</t>
  </si>
  <si>
    <t>アネロイド型圧力計50MPa以下</t>
  </si>
  <si>
    <t>型式外検定</t>
  </si>
  <si>
    <t>質量計非自動はかり型式外検定５㎏以下</t>
  </si>
  <si>
    <t>質量計非自動はかり型式外検定20㎏以下</t>
  </si>
  <si>
    <t>質量計非自動はかり型式外検定50㎏以下</t>
  </si>
  <si>
    <t>質量計非自動はかり型式外検定100㎏以下</t>
  </si>
  <si>
    <t>質量計非自動はかり型式外検定250㎏以下</t>
  </si>
  <si>
    <t>質量計非自動はかり型式外検定500㎏以下</t>
  </si>
  <si>
    <t>質量計非自動はかり型式外検定１t以下</t>
  </si>
  <si>
    <t>質量計非自動はかり型式外検定２t以下</t>
  </si>
  <si>
    <t>質量計非自動はかり型式外検定５t以下</t>
  </si>
  <si>
    <t>質量計非自動はかり型式外検定10t以下</t>
  </si>
  <si>
    <t>質量計非自動はかり型式外検定20t以下</t>
  </si>
  <si>
    <t>質量計非自動はかり型式外検定30t以下</t>
  </si>
  <si>
    <t>質量計非自動はかり型式外検定40t以下</t>
  </si>
  <si>
    <t>質量計非自動はかり型式外検定50t以下</t>
  </si>
  <si>
    <t>質量計非自動はかり型式外検定50t超</t>
  </si>
  <si>
    <t>検定最小目量又は表記された感量がひょう量の１万分の１未満のもの</t>
  </si>
  <si>
    <t>型式外検定　分銅　表す質量が200g以下</t>
  </si>
  <si>
    <t>型式外検定　分銅　表す質量が200g超</t>
  </si>
  <si>
    <t>型式外検定　定量おもり、定量増おもり　表す質量が５㎏以下</t>
  </si>
  <si>
    <t>型式外検定　定量おもり、定量増おもり　表す質量が20㎏以下</t>
  </si>
  <si>
    <t>型式外検定　定量おもり、定量増おもり　表す質量が20㎏超</t>
  </si>
  <si>
    <t>経過型式外検定</t>
  </si>
  <si>
    <t>経過型式外検定　燃料油ﾒｰﾀｰ施行令附則第９条第２項第３号に掲げるものイ積算式ｶﾞｿﾘﾝ量器表示機構の最大指示量50ﾘｯﾄﾙ以下</t>
  </si>
  <si>
    <t>経過型式外検定　燃料油ﾒｰﾀｰ施行令附則第９条第２項第３号に掲げるものイ積算式ｶﾞｿﾘﾝ量器表示機構の最大指示量50ﾘｯﾄﾙ超</t>
  </si>
  <si>
    <t>経過型式外検定　燃料油ﾒｰﾀｰ施行令附則第９条第２項第３号に掲げるものロ イに掲げる以外のもの口径30㎜以下</t>
  </si>
  <si>
    <t>経過型式外検定　燃料油ﾒｰﾀｰ施行令附則第９条第２項第３号に掲げるものロ イに掲げる以外のもの口径30㎜超</t>
  </si>
  <si>
    <t>経過型式外検定　液化石油ｶﾞｽﾒｰﾀｰ</t>
  </si>
  <si>
    <t>装置検査</t>
  </si>
  <si>
    <t>ﾀｸｼｰﾒｰﾀｰ装置検査</t>
  </si>
  <si>
    <t>定期検査及び計量証明検査</t>
  </si>
  <si>
    <t>イ．定期検査非自動はかり電気式又は光電式（１t以下）100㎏以下</t>
  </si>
  <si>
    <t>イ．定期検査非自動はかり電気式又は光電式（１t以下）250㎏以下</t>
  </si>
  <si>
    <t>イ．定期検査非自動はかり電気式又は光電式（１t以下）500㎏以下</t>
  </si>
  <si>
    <t>イ．定期検査非自動はかり電気式又は光電式（１t以下）500㎏超</t>
  </si>
  <si>
    <t>ロ．定期検査非自動はかり棒秤又は光電式以外で直線目盛りのみ</t>
  </si>
  <si>
    <t>ハ．定期検査イ又はロに掲げる以外のもの100㎏以下</t>
  </si>
  <si>
    <t>ハ．定期検査イ又はロに掲げる以外のもの250㎏以下</t>
  </si>
  <si>
    <t>ハ．定期検査イ又はロに掲げる以外のもの500㎏以下</t>
  </si>
  <si>
    <t>ハ．定期検査イ又はロに掲げる以外のもの１t以下</t>
  </si>
  <si>
    <t>ハ．定期検査イ又はロに掲げる以外のもの２t以下</t>
  </si>
  <si>
    <t>ハ．定期検査イ又はロに掲げる以外のもの５t以下</t>
  </si>
  <si>
    <t>ハ．定期検査イ又はロに掲げる以外のもの10t以下</t>
  </si>
  <si>
    <t>ハ．定期検査イ又はロに掲げる以外のもの20t以下</t>
  </si>
  <si>
    <t>ハ．定期検査イ又はロに掲げる以外のもの30t以下</t>
  </si>
  <si>
    <t>ハ．定期検査イ又はロに掲げる以外のもの40t以下</t>
  </si>
  <si>
    <t>ハ．定期検査イ又はロに掲げる以外のもの50t以下</t>
  </si>
  <si>
    <t>ハ．定期検査イ又はロに掲げる以外のもの50t超</t>
  </si>
  <si>
    <t>定期検査 最小目量又は表記された感量がひょう量の１万分の１未満のもの</t>
  </si>
  <si>
    <t>分銅又は定量おもり若しくは定量増しおもり</t>
  </si>
  <si>
    <t>基準器検査</t>
  </si>
  <si>
    <t>基準器検査 ﾀｸｼｰﾒｰﾀｰ装置検査用基準器</t>
  </si>
  <si>
    <t>基準器検査 基準手動天びん感量が１mgを超え又はひょう量の２万分の１を超えるもの</t>
  </si>
  <si>
    <t>基準器検査 基準台手動はかりひょう量１㎏以下</t>
  </si>
  <si>
    <t>基準器検査 基準台手動はかりひょう量10㎏以下</t>
  </si>
  <si>
    <t>基準器検査 基準台手動はかりひょう量50㎏以下</t>
  </si>
  <si>
    <t>基準器検査 基準台手動はかりひょう量200㎏以下</t>
  </si>
  <si>
    <t>基準器検査 基準台手動はかりひょう量500㎏以下</t>
  </si>
  <si>
    <t>基準器検査 基準台手動はかりひょう量500㎏超</t>
  </si>
  <si>
    <t>基準器検査 基準直示天びん感量が１mgを超え又はひょう量の２万分の１を超えるもの</t>
  </si>
  <si>
    <t>基準器検査１級基準分銅表す質量200g以下</t>
  </si>
  <si>
    <t>基準器検査１級基準分銅表す質量200g超</t>
  </si>
  <si>
    <t>基準器検査２級基準分銅表す質量５㎏以下</t>
  </si>
  <si>
    <t>基準器検査２級基準分銅表す質量50㎏以下</t>
  </si>
  <si>
    <t>基準器検査２級基準分銅表す質量50㎏超</t>
  </si>
  <si>
    <t>基準器検査３級基準分銅表す質量５㎏以下</t>
  </si>
  <si>
    <t>基準器検査３級基準分銅表す質量50㎏以下</t>
  </si>
  <si>
    <t>基準器検査３級基準分銅表す質量50㎏超</t>
  </si>
  <si>
    <t>基準ﾀﾝｸ250ﾘｯﾄﾙ以下 イ 燃料油ﾒｰﾀｰ用</t>
  </si>
  <si>
    <t>基準ﾀﾝｸ1000ﾘｯﾄﾙ以下 イ 水道温水ﾒｰﾀｰ用</t>
  </si>
  <si>
    <t>２以上のｹﾞｰｼﾞｸﾞﾗｽを有する基準ﾀﾝｸ</t>
  </si>
  <si>
    <t>ｹﾞｰｼﾞｸﾞﾗｽが１増す毎に５割の金額を加算</t>
  </si>
  <si>
    <t>指定登録関係</t>
  </si>
  <si>
    <t>法第17条第１項の指定</t>
  </si>
  <si>
    <t>法第91条第２項の検査</t>
  </si>
  <si>
    <t>計量証明事業登録</t>
  </si>
  <si>
    <t>計量証明事業登録証の訂正又は再交付</t>
  </si>
  <si>
    <t>計量証明事業登録簿の謄本の交付</t>
  </si>
  <si>
    <t>計量証明事業登録簿の閲覧</t>
  </si>
  <si>
    <t>適正計量管理事業所の指定</t>
  </si>
  <si>
    <t>法第127条第３項の検査</t>
  </si>
  <si>
    <t>介護支援専門員資格登録申請手数料</t>
  </si>
  <si>
    <t>高齢者福祉介護課</t>
  </si>
  <si>
    <t>介護支援専門員資格登録移転申請手数料</t>
  </si>
  <si>
    <t>介護支援専門員証交付申請手数料</t>
  </si>
  <si>
    <t>介護支援専門員証有効期間更新申請手数料</t>
  </si>
  <si>
    <t>介護支援専門員実務研修受講試験問題作成手数料</t>
  </si>
  <si>
    <t>介護支援専門員実務研修受講試験実施手数料</t>
  </si>
  <si>
    <t>介護支援専門員実務研修実施手数料</t>
  </si>
  <si>
    <t>介護支援専門員証書換え交付申請手数料</t>
  </si>
  <si>
    <t>介護支援専門員再研修実施手数料</t>
  </si>
  <si>
    <t>介護支援専門員更新研修実施手数料</t>
  </si>
  <si>
    <t>介護支援専門員専門研修実施手数料</t>
  </si>
  <si>
    <t>専門研修課程Ⅰ</t>
  </si>
  <si>
    <t>専門研修課程Ⅱ</t>
  </si>
  <si>
    <t>主任介護支援専門員研修実施手数料</t>
  </si>
  <si>
    <t>介護支援専門員証再交付申請手数料</t>
  </si>
  <si>
    <t>沖縄県介護支援専門員資格登録申請等手数料条例</t>
  </si>
  <si>
    <t>指定居宅サービス事業者指定申請手数料</t>
  </si>
  <si>
    <t>指定居宅サービス事業者指定更新申請手数料</t>
  </si>
  <si>
    <t>指定居宅介護支援事業者指定申請手数料</t>
  </si>
  <si>
    <t>指定居宅介護支援事業者指定更新申請手数料</t>
  </si>
  <si>
    <t>指定介護老人福祉施設指定申請手数料</t>
  </si>
  <si>
    <t>指定介護老人福祉施設指定更新申請手数料</t>
  </si>
  <si>
    <t>介護老人保健施設開設許可申請手数料</t>
  </si>
  <si>
    <t>介護老人保健施設変更許可申請手数料</t>
  </si>
  <si>
    <t>介護老人保健施設開設許可更新手数料</t>
  </si>
  <si>
    <t>指定介護療養型医療施設指定申請手数料</t>
  </si>
  <si>
    <t>指定介護療養型医療施設指定更新申請手数料</t>
  </si>
  <si>
    <t>指定介護予防サービス事業者指定申請手数料</t>
  </si>
  <si>
    <t>指定介護予防サービス事業者指定更新申請手数料</t>
  </si>
  <si>
    <t>介護サービス情報調査手数料</t>
  </si>
  <si>
    <t>沖縄県平和祈念資料館及び平和の礎の設置及び管理に関する条例及び施行規則</t>
  </si>
  <si>
    <t>平和祈念資料館観覧料</t>
  </si>
  <si>
    <t>大人（個人）</t>
  </si>
  <si>
    <t>平和祈念資料館</t>
  </si>
  <si>
    <t>大人（団体）</t>
  </si>
  <si>
    <t>小人（個人）</t>
  </si>
  <si>
    <t>小人（団体）</t>
  </si>
  <si>
    <t>八重山平和祈念館観覧料</t>
  </si>
  <si>
    <t>平和祈念資料館使用料</t>
  </si>
  <si>
    <t>ホール使用料</t>
  </si>
  <si>
    <t>冷房使用料</t>
  </si>
  <si>
    <t>演台</t>
  </si>
  <si>
    <t>司会者卓</t>
  </si>
  <si>
    <t>花台</t>
  </si>
  <si>
    <t>金びょうぶ</t>
  </si>
  <si>
    <t>ダイナミックマイク</t>
  </si>
  <si>
    <t>ワイヤレスマイク</t>
  </si>
  <si>
    <t>カセットテープレコーダー</t>
  </si>
  <si>
    <t>ＣＤプレーヤー</t>
  </si>
  <si>
    <t>ビデオデッキ（ＶＨＳ）</t>
  </si>
  <si>
    <t>レーザーディスクプレーヤー</t>
  </si>
  <si>
    <t>ボーダーライト（150Ｗ×48灯）</t>
  </si>
  <si>
    <t>サスペンションライト（500Ｗ×12台）</t>
  </si>
  <si>
    <t>シーリングスポットライト（500Ｗ×15台）</t>
  </si>
  <si>
    <t>アッパーホリゾントライト（150Ｗ×60灯）</t>
  </si>
  <si>
    <t>ロアーホリゾントライト（150Ｗ×60灯）</t>
  </si>
  <si>
    <t>フットライト（60Ｗ×48灯）</t>
  </si>
  <si>
    <t>フォロースポットライト（１ＫＷ）</t>
  </si>
  <si>
    <t>映写機　16㎜</t>
  </si>
  <si>
    <t>スライドプロジェクター</t>
  </si>
  <si>
    <t>展示室使用料</t>
  </si>
  <si>
    <t>展示ケース（大）</t>
  </si>
  <si>
    <t>展示ケース（小）</t>
  </si>
  <si>
    <t>大会議室使用料</t>
  </si>
  <si>
    <t>カセットテープレコ－ダー</t>
  </si>
  <si>
    <t>ビデオプロジェクター</t>
  </si>
  <si>
    <t>オーバーヘッドプロジェクター</t>
  </si>
  <si>
    <t>中会議室使用料</t>
  </si>
  <si>
    <t>小会議室使用料</t>
  </si>
  <si>
    <t>八重山平和祈念館使用料</t>
  </si>
  <si>
    <t>(冷房使用料)</t>
  </si>
  <si>
    <t>施設利用料金</t>
  </si>
  <si>
    <t>ホール（午後）</t>
  </si>
  <si>
    <t>会議室（午後）</t>
  </si>
  <si>
    <t>特別会議室（午後）</t>
  </si>
  <si>
    <t>研修室１（午後）</t>
  </si>
  <si>
    <t>創作室・生活実習室
フィットネス（午後）</t>
  </si>
  <si>
    <t>和室（午後）</t>
  </si>
  <si>
    <t>茶室（午後）</t>
  </si>
  <si>
    <t>ﾀｸｼｰﾒｰﾀｰ検定</t>
  </si>
  <si>
    <t>保健師助産師看護師法等に基づく各種手続きに係る手数料</t>
  </si>
  <si>
    <t>保健医療政策課</t>
  </si>
  <si>
    <t>098-866-2169</t>
  </si>
  <si>
    <t>医療法に基づく各種手続きに係る手数料</t>
  </si>
  <si>
    <t>沖縄県立看護大学授業料等の徴収に関する条例</t>
  </si>
  <si>
    <t>県立看護大学の授業料、聴講料、入学考査料、入学料</t>
  </si>
  <si>
    <t>衛生環境研究所手数料</t>
  </si>
  <si>
    <t>衛生環境研究所</t>
  </si>
  <si>
    <t>098-945-0781</t>
  </si>
  <si>
    <t>受胎調節実地指導員指定証等交付手数料</t>
  </si>
  <si>
    <t>健康長寿課</t>
  </si>
  <si>
    <t>098-866-2209</t>
  </si>
  <si>
    <t>歯科処置料</t>
  </si>
  <si>
    <t>栄養士免許手数料</t>
  </si>
  <si>
    <t>沖縄県立総合精神保健福祉センターの設置及び管理に関する条例</t>
  </si>
  <si>
    <t>診断書発行手数料</t>
  </si>
  <si>
    <t>健康長寿課</t>
  </si>
  <si>
    <t>証明書発行手数料</t>
  </si>
  <si>
    <t>調理師・製菓衛生師免許・試験手数料、環境衛生関係業者登録手数料、食鳥検査手数料、犬の狂犬病予防注射手数料、犬の抑留中の飼育管理及び返還手数料</t>
  </si>
  <si>
    <t>生活衛生課</t>
  </si>
  <si>
    <t>098-866-2055</t>
  </si>
  <si>
    <t>食品衛生法施行条例</t>
  </si>
  <si>
    <t>飲食店等営業許可及び食品製造・販売・加工業等の許可申請手数料</t>
  </si>
  <si>
    <t>沖縄県化製場等の基準等に関する条例</t>
  </si>
  <si>
    <t>化製場設置許可申請手数料、動物の飼養又は収容の許可申請手数料など</t>
  </si>
  <si>
    <t>と畜場法施行条例</t>
  </si>
  <si>
    <t>と畜場設置許可申請手数料、と畜検査手数料</t>
  </si>
  <si>
    <t>クリーニング業法施行条例</t>
  </si>
  <si>
    <t>クリーニング所検査手数料、クリーニング師試験及び免許手数料など</t>
  </si>
  <si>
    <t>旅館業法施行条例</t>
  </si>
  <si>
    <t>旅館業許可申請手数料など</t>
  </si>
  <si>
    <t>公衆浴場法施行条例</t>
  </si>
  <si>
    <t>浴場業許可申請手数料</t>
  </si>
  <si>
    <t>沖縄県興行場の基準等に関する条例</t>
  </si>
  <si>
    <t>興行場営業許可申請手数料など</t>
  </si>
  <si>
    <t>理容師法施行条例</t>
  </si>
  <si>
    <t>理容所検査手数料</t>
  </si>
  <si>
    <t>美容師法施行条例</t>
  </si>
  <si>
    <t>美容所検査手数料</t>
  </si>
  <si>
    <t>医薬品、医療機器等の品質、有効性及び安全性の確保等に関する法律に係る手数料</t>
  </si>
  <si>
    <t>薬務疾病対策課</t>
  </si>
  <si>
    <t>098-866-2215</t>
  </si>
  <si>
    <t>毒物または劇物に係るもの</t>
  </si>
  <si>
    <t>保 健 医 療 部　　計</t>
  </si>
  <si>
    <t>1～
13</t>
  </si>
  <si>
    <t>14～
22</t>
  </si>
  <si>
    <t>23～
43</t>
  </si>
  <si>
    <t>44～
108</t>
  </si>
  <si>
    <t>109～
113</t>
  </si>
  <si>
    <t>114～
115</t>
  </si>
  <si>
    <t>116～
118</t>
  </si>
  <si>
    <t>121～
145</t>
  </si>
  <si>
    <t>146～
179</t>
  </si>
  <si>
    <t>180～
182</t>
  </si>
  <si>
    <t>183～
188</t>
  </si>
  <si>
    <t>189～
193</t>
  </si>
  <si>
    <t>194～
195</t>
  </si>
  <si>
    <t>197～
198</t>
  </si>
  <si>
    <t>201～
289</t>
  </si>
  <si>
    <t>290～
294</t>
  </si>
  <si>
    <t>沖縄県使用料及び手数料条例</t>
  </si>
  <si>
    <t>准看護師の免許手数料</t>
  </si>
  <si>
    <t>保健医療政策課</t>
  </si>
  <si>
    <t>准看護師免許証の書換交付手数料</t>
  </si>
  <si>
    <t>准看護師免許証の再交付手数料</t>
  </si>
  <si>
    <t>助産師名簿謄本交付手数料</t>
  </si>
  <si>
    <t>保健師免状書換え交付手数料</t>
  </si>
  <si>
    <t>看護師免状の書換え交付手数料</t>
  </si>
  <si>
    <t>保健師免状再交付手数料</t>
  </si>
  <si>
    <t>看護師免状の再交付手数料</t>
  </si>
  <si>
    <t>准看護師再教育研修手数料</t>
  </si>
  <si>
    <t>戒告処分を受けた者</t>
  </si>
  <si>
    <t>その他の者</t>
  </si>
  <si>
    <t>准看護師再教育研修修了登録申請手数料</t>
  </si>
  <si>
    <t>准看護師再教育研修修了登録証書換交付手数料</t>
  </si>
  <si>
    <t>病院開設許可申請手数料</t>
  </si>
  <si>
    <t>診療所開設許可申請手数料</t>
  </si>
  <si>
    <t>助産所開設許可申請手数料</t>
  </si>
  <si>
    <t>病院構造設備使用許可申請手数料</t>
  </si>
  <si>
    <t>通常</t>
  </si>
  <si>
    <t>自主検査</t>
  </si>
  <si>
    <t>診療所構造設備使用許可申請手数料</t>
  </si>
  <si>
    <t>助産所構造設備使用許可申請手数料</t>
  </si>
  <si>
    <t>県立看護大学入学考査料</t>
  </si>
  <si>
    <t>学部学生</t>
  </si>
  <si>
    <t>保健医療政策課（看護大学）</t>
  </si>
  <si>
    <t>沖縄県立看護大学授業料等の徴収に関する条例</t>
  </si>
  <si>
    <t>県立看護大学入学考査料</t>
  </si>
  <si>
    <t>大学院学生</t>
  </si>
  <si>
    <t>別科学生</t>
  </si>
  <si>
    <t>研究生</t>
  </si>
  <si>
    <t>科目等履修生</t>
  </si>
  <si>
    <t>県立看護大学入学料</t>
  </si>
  <si>
    <t>学部学生（県内居住者）</t>
  </si>
  <si>
    <t>学部学生（その他の者）</t>
  </si>
  <si>
    <t>大学院学生（県内居住者）</t>
  </si>
  <si>
    <t>大学院学生（その他の者）</t>
  </si>
  <si>
    <t>別科学生（県内居住者）</t>
  </si>
  <si>
    <t>別科学生（その他の者）</t>
  </si>
  <si>
    <t>研究生（県内居住者）</t>
  </si>
  <si>
    <t>研究生（その他の者）</t>
  </si>
  <si>
    <t>科目等履修生（県内居住者）</t>
  </si>
  <si>
    <t>科目等履修生（その他の者）</t>
  </si>
  <si>
    <t>県立看護大学授業料</t>
  </si>
  <si>
    <t>別科学生</t>
  </si>
  <si>
    <t>大学院生</t>
  </si>
  <si>
    <t>県立看護大学聴講料</t>
  </si>
  <si>
    <t>研究生</t>
  </si>
  <si>
    <t>科目等履修生</t>
  </si>
  <si>
    <t>特別聴講生</t>
  </si>
  <si>
    <t>衛生環境研究所手数料
（微生物検査）</t>
  </si>
  <si>
    <t>血清検査（細菌凝集反応検査）</t>
  </si>
  <si>
    <t>保健医療政策課（衛生環境研究所）</t>
  </si>
  <si>
    <t>微生物検査（顕微鏡検査）</t>
  </si>
  <si>
    <t>（細菌培養検査（一般））</t>
  </si>
  <si>
    <t>（細菌培養検査（特殊））</t>
  </si>
  <si>
    <t>（ウィルス分離試験）</t>
  </si>
  <si>
    <t>（薬剤耐性検査（ディスク法））</t>
  </si>
  <si>
    <t>（薬剤耐性検査（希釈法））</t>
  </si>
  <si>
    <t>一般食品検査（一般細菌数検査）</t>
  </si>
  <si>
    <t>（大腸菌分検査（定性））</t>
  </si>
  <si>
    <t>大腸群検査（定量））</t>
  </si>
  <si>
    <t>乳酸菌製品検査（乳酸菌検査（定量））</t>
  </si>
  <si>
    <t>（一般細菌数検査）</t>
  </si>
  <si>
    <t>（大腸菌群検査（定性））</t>
  </si>
  <si>
    <t>（乳及び乳製品検査）</t>
  </si>
  <si>
    <t>環境衛生検査（空中落下細菌検査）</t>
  </si>
  <si>
    <t>（飲食器具及び容器包装検査）</t>
  </si>
  <si>
    <t>医動物検査（殺虫剤効力試験）</t>
  </si>
  <si>
    <t>（生物同定試験）</t>
  </si>
  <si>
    <t>（寄生虫検査）</t>
  </si>
  <si>
    <t>衛生環境研究手数料
（食品、食品添加物、食品の器具及び容器包装の試験等）</t>
  </si>
  <si>
    <t>規格検査（乳、加工乳等の検査）</t>
  </si>
  <si>
    <t>（乳製品等の検査）</t>
  </si>
  <si>
    <t>（清涼飲料水の検査）</t>
  </si>
  <si>
    <t>（食品添加物の検査）普通なもの</t>
  </si>
  <si>
    <t>（食品添加物の検査）複雑なもの</t>
  </si>
  <si>
    <t>（器具及び容器包装の検査）普通なもの</t>
  </si>
  <si>
    <t>（器具及び容器包装の検査）複雑なもの</t>
  </si>
  <si>
    <t>衛生環境研究手数料
（理化学試験等）</t>
  </si>
  <si>
    <t>（定性試験）簡易なもの</t>
  </si>
  <si>
    <t>（定性試験）複雑なもの</t>
  </si>
  <si>
    <t>（定量試験）簡易なもの</t>
  </si>
  <si>
    <t>（定量試験）普通なもの</t>
  </si>
  <si>
    <t>（定量試験）複雑なもの</t>
  </si>
  <si>
    <t>（定量試験）特殊なもの</t>
  </si>
  <si>
    <t>衛生環境研究手数料
（医薬品、医薬部外品、化粧品、衛生用品等の理化学試験）</t>
  </si>
  <si>
    <t>定性試験（簡易なもの）</t>
  </si>
  <si>
    <t>定性試験（複雑なもの）</t>
  </si>
  <si>
    <t>定量試験（簡易なもの）</t>
  </si>
  <si>
    <t>定量試験（普通なもの）</t>
  </si>
  <si>
    <t>定量試験（複雑なもの）</t>
  </si>
  <si>
    <t>定量試験（特殊なもの）</t>
  </si>
  <si>
    <t>衛生環境研究手数料
（家庭用品の有害物質の試験）</t>
  </si>
  <si>
    <t>簡易なもの</t>
  </si>
  <si>
    <t>普通なもの</t>
  </si>
  <si>
    <t>複雑なもの</t>
  </si>
  <si>
    <t>衛生環境研究手数料（水質の試験）（生物、細菌等の試験は除く）</t>
  </si>
  <si>
    <t>水道法の水質基準による飲料水理化学検査</t>
  </si>
  <si>
    <t>水道法施行規則第１５条第１項第２号正し書きによる検査</t>
  </si>
  <si>
    <t>温泉の試験（中分析試験）</t>
  </si>
  <si>
    <t>温泉の試験（小分析試験）</t>
  </si>
  <si>
    <t>衛生環境研究手数料（空気試験）</t>
  </si>
  <si>
    <t>（室内環境の試験）定量試験（簡易なもの）</t>
  </si>
  <si>
    <t>（普通なもの）</t>
  </si>
  <si>
    <t>（複雑なもの）</t>
  </si>
  <si>
    <t>（特殊なもの）</t>
  </si>
  <si>
    <t>煙道ガスの測定（ばいじん濃度の測定）</t>
  </si>
  <si>
    <t>（ガス成分の測定）</t>
  </si>
  <si>
    <t>（重金属の測定）</t>
  </si>
  <si>
    <t>浮遊粉じんの測定（粉じん量の測定）</t>
  </si>
  <si>
    <t>（陰イオン及び有機物の測定）</t>
  </si>
  <si>
    <t>ガス成分の試験（簡易なもの）</t>
  </si>
  <si>
    <t>悪臭物質の試験</t>
  </si>
  <si>
    <t>騒音の測定（音圧レベル及び騒音レベルの測定）</t>
  </si>
  <si>
    <t>（上記以外のものの測定）</t>
  </si>
  <si>
    <t>衛生環境研究手数料
（生体資料の試験）</t>
  </si>
  <si>
    <t>衛生環境研究手数料
（放射能の測定）</t>
  </si>
  <si>
    <t>グロスベーター検査（普通なもの）</t>
  </si>
  <si>
    <t>証明書</t>
  </si>
  <si>
    <t>指定証の交付</t>
  </si>
  <si>
    <t>標識の交付</t>
  </si>
  <si>
    <t>指定証の訂正</t>
  </si>
  <si>
    <t>指定証の再交付</t>
  </si>
  <si>
    <t>標識の再交付</t>
  </si>
  <si>
    <t>保健所使用料</t>
  </si>
  <si>
    <t>歯科処置料（歯口清掃）</t>
  </si>
  <si>
    <t>健康長寿課</t>
  </si>
  <si>
    <t>歯科処置料（フッ素塗布）</t>
  </si>
  <si>
    <t>栄養士免許手数料</t>
  </si>
  <si>
    <t>栄養士免許証訂正手数料</t>
  </si>
  <si>
    <t>栄養士免許再交付手数料</t>
  </si>
  <si>
    <t>診断書発行手数料</t>
  </si>
  <si>
    <t>証明書発行手数料</t>
  </si>
  <si>
    <t>食鳥処理事業許可申請手数料</t>
  </si>
  <si>
    <t>食鳥処理場の構造又は設備の変更許可申請手数料</t>
  </si>
  <si>
    <t>食鳥検査手数料</t>
  </si>
  <si>
    <t>時間内</t>
  </si>
  <si>
    <t>時間外</t>
  </si>
  <si>
    <t>確認規程認定申請手数料</t>
  </si>
  <si>
    <t>確認規程変更認定申請手数料</t>
  </si>
  <si>
    <t>犬の狂犬病予防注射手数料</t>
  </si>
  <si>
    <t>犬の抑留中の飼養管理及び返還手数料</t>
  </si>
  <si>
    <t>返還手数料</t>
  </si>
  <si>
    <t>飼養管理手数料</t>
  </si>
  <si>
    <t>調理師免許手数料</t>
  </si>
  <si>
    <t>調理師試験手数料</t>
  </si>
  <si>
    <t>調理師免許証書換え交付手数料</t>
  </si>
  <si>
    <t>調理師免許再交付手数料</t>
  </si>
  <si>
    <t>製菓衛生師免許手数料</t>
  </si>
  <si>
    <t>製菓衛生師試験手数料</t>
  </si>
  <si>
    <t>製菓衛生師免許証書換え交付手数料</t>
  </si>
  <si>
    <t>製菓衛生師免許証再交付手数料</t>
  </si>
  <si>
    <t>建築物清掃業者登録手数料</t>
  </si>
  <si>
    <t>建築物空気環境測定業者登録手数料</t>
  </si>
  <si>
    <t>建築物空気調和用ダクト清掃業者登録手数料</t>
  </si>
  <si>
    <t>建築物飲料水水質検査業者登録手数料</t>
  </si>
  <si>
    <t>建築物飲料水貯水槽清掃業者登録手数料</t>
  </si>
  <si>
    <t>建築物排水管清掃業者登録手数料</t>
  </si>
  <si>
    <t>建築物ねずみ昆虫等防除業者登録手数料</t>
  </si>
  <si>
    <t>建築物環境衛生総合管理業者登録手数料</t>
  </si>
  <si>
    <t>飲食店営業許可申請手数料</t>
  </si>
  <si>
    <t>喫茶店営業許可申請手数料</t>
  </si>
  <si>
    <t>菓子製造業許可申請手数料</t>
  </si>
  <si>
    <t>あん類製造業許可申請手数料</t>
  </si>
  <si>
    <t>アイスクリーム類製造業許可申請手数料</t>
  </si>
  <si>
    <t>乳処理業許可申請手数料</t>
  </si>
  <si>
    <t>特別牛乳搾取処理業許可申請手数料</t>
  </si>
  <si>
    <t>乳製品製造業許可申請手数料</t>
  </si>
  <si>
    <t>集乳業許可申請手数料</t>
  </si>
  <si>
    <t>乳類販売業許可申請手数料</t>
  </si>
  <si>
    <t>食肉処理業許可申請手数料</t>
  </si>
  <si>
    <t>食肉販売業許可申請手数料</t>
  </si>
  <si>
    <t>食肉製品製造業許可申請手数料</t>
  </si>
  <si>
    <t>魚介類販売業許可申請手数料</t>
  </si>
  <si>
    <t>魚介類競り売り営業許可申請手数料</t>
  </si>
  <si>
    <t>魚肉練り製品製造業許可申請手数料</t>
  </si>
  <si>
    <t>食品の冷凍又は冷蔵業許可申請手数料</t>
  </si>
  <si>
    <t>食品の放射線照射業許可申請手数料</t>
  </si>
  <si>
    <t>清涼飲料水製造業許可申請手数料</t>
  </si>
  <si>
    <t>乳酸菌飲料製造業許可申請手数料</t>
  </si>
  <si>
    <t>氷雪製造業許可申請手数料</t>
  </si>
  <si>
    <t>氷雪販売業許可申請手数料</t>
  </si>
  <si>
    <t>食用油脂製造業許可申請手数料</t>
  </si>
  <si>
    <t>マーガリン又はショートニング製造業許可申請手数料</t>
  </si>
  <si>
    <t>みそ製造業許可申請手数料</t>
  </si>
  <si>
    <t>醤油製造業許可申請手数料</t>
  </si>
  <si>
    <t>ｿｰｽ類製造業許可申請手数料</t>
  </si>
  <si>
    <t>酒類製造業許可申請手数料</t>
  </si>
  <si>
    <t>豆腐製造業許可申請手数料</t>
  </si>
  <si>
    <t>納豆製造業許可申請手数料</t>
  </si>
  <si>
    <t>めん類製造業許可申請手数料</t>
  </si>
  <si>
    <t>そうざい製造業許可申請手数料</t>
  </si>
  <si>
    <t>缶詰又は瓶詰食品製造業許可申請手数料</t>
  </si>
  <si>
    <t>添加物製造業許可申請手数料</t>
  </si>
  <si>
    <t>沖縄県化製場等の基準等に関する条例</t>
  </si>
  <si>
    <t>化製場設置許可申請手数料</t>
  </si>
  <si>
    <t>動物の飼養又は収容許可申請手数料</t>
  </si>
  <si>
    <t>死亡獣畜取扱場設置許可申請手数料</t>
  </si>
  <si>
    <t>と畜場法施行条例</t>
  </si>
  <si>
    <t>一般と畜場設置許可申請手数料</t>
  </si>
  <si>
    <t>簡易と畜場設置許可申請手数料</t>
  </si>
  <si>
    <t>と畜検査手数料</t>
  </si>
  <si>
    <t>生後１２月以上牛・馬</t>
  </si>
  <si>
    <t>豚、生後１月以上１２月未満牛・馬</t>
  </si>
  <si>
    <t>生後１月未満牛・馬</t>
  </si>
  <si>
    <t>めん羊・山羊</t>
  </si>
  <si>
    <t>クリーニング業法施行条例</t>
  </si>
  <si>
    <t>クリーニング所検査手数料</t>
  </si>
  <si>
    <t>クリーニング師免許手数料</t>
  </si>
  <si>
    <t>クリーニング師試験手数料</t>
  </si>
  <si>
    <t>クリーニング師免許証訂正手数料</t>
  </si>
  <si>
    <t>クリーニング師免許証再交付手数料</t>
  </si>
  <si>
    <t>旅館業法施行条例</t>
  </si>
  <si>
    <t>旅館業許可申請手数料</t>
  </si>
  <si>
    <t>旅館業の許可を受けた地位の承継の承認申請手数料</t>
  </si>
  <si>
    <t>公衆浴場法施行条例</t>
  </si>
  <si>
    <t>浴場業許可申請手数料</t>
  </si>
  <si>
    <t>沖縄県興行場の基準等に関する条例</t>
  </si>
  <si>
    <t>興行場営業許可申請手数料（常設）</t>
  </si>
  <si>
    <t>興行場営業許可申請手数料（臨時又は仮設）</t>
  </si>
  <si>
    <t>理容師法施行条例</t>
  </si>
  <si>
    <t>理容所検査手数料</t>
  </si>
  <si>
    <t>美容師法施行条例</t>
  </si>
  <si>
    <t>美容所検査手数料</t>
  </si>
  <si>
    <t>配置販売従事者身分証明書交付申請手数料</t>
  </si>
  <si>
    <t>薬務疾病対策課</t>
  </si>
  <si>
    <t>配置販売従事者身分証明書再交付手数料</t>
  </si>
  <si>
    <t>登録販売者試験手数料</t>
  </si>
  <si>
    <t>販売従事登録申請手数料</t>
  </si>
  <si>
    <t>販売従事登録証再交付手数料</t>
  </si>
  <si>
    <t>薬務疾病対策課</t>
  </si>
  <si>
    <t>医薬品販売業許可証、高度管理医療機器等の販売業若しくは貸与業の許可証、医薬品の販売先等変更許可証又は再生医療等製品販売業許可証の再交付手数料</t>
  </si>
  <si>
    <t>医薬品、医薬部外品又は化粧品の製造販売業許可申請手数料　ア</t>
  </si>
  <si>
    <t>ア　第１種医薬品製造販売業許可に係るもの（ウに掲げるものを除く。）</t>
  </si>
  <si>
    <t>医薬品、医薬部外品又は化粧品の製造販売業許可申請手数料　イ</t>
  </si>
  <si>
    <t>イ　第２種医薬品製造販売業許可に係るもの（ウに掲げるものを除く。）</t>
  </si>
  <si>
    <t>医薬品、医薬部外品又は化粧品の製造販売業許可申請手数料　ウ</t>
  </si>
  <si>
    <t>ウ　薬局製造販売医薬品（医薬品医療機器等法施行令第３条に掲げる医薬品を言う。以下同じ。）の製造販売業の許可に係るもの</t>
  </si>
  <si>
    <t>医薬品、医薬部外品又は化粧品の製造販売業許可申請手数料　エ</t>
  </si>
  <si>
    <t>エ　医薬部外品製造販売業許可に係るもの（オに掲げるものを除く。）</t>
  </si>
  <si>
    <t>医薬品、医薬部外品又は化粧品の製造販売業許可申請手数料　オ</t>
  </si>
  <si>
    <t>オ　医薬品医療機器等法施行令第20条第２項の規定により厚生労働大臣が指定する医薬部外品以外の医薬部外品のみの製造販売業の許可に係るもの</t>
  </si>
  <si>
    <t>医薬品、医薬部外品又は化粧品の製造販売業許可申請手数料　カ</t>
  </si>
  <si>
    <t>カ　化粧品製造販売業許可に係るもの</t>
  </si>
  <si>
    <t>医薬品、医薬部外品又は化粧品の製造販売業許可更新申請手数料　ア</t>
  </si>
  <si>
    <t>医薬品、医薬部外品又は化粧品の製造販売業許可更新申請手数料　イ</t>
  </si>
  <si>
    <t>医薬品、医薬部外品又は化粧品の製造販売業許可更新申請手数料　ウ</t>
  </si>
  <si>
    <t>ウ　薬局製造販売医薬品の製造販売業の許可に係るもの</t>
  </si>
  <si>
    <t>医薬品、医薬部外品又は化粧品の製造販売業許可更新申請手数料　エ</t>
  </si>
  <si>
    <t>医薬品、医薬部外品又は化粧品の製造販売業許可更新申請手数料　オ</t>
  </si>
  <si>
    <t>医薬品、医薬部外品又は化粧品の製造販売業許可更新申請手数料　カ</t>
  </si>
  <si>
    <t>医薬品、医薬部外品又は化粧品の製造業許可申請手数料　ア</t>
  </si>
  <si>
    <t>ア　医薬品医療機器等法施行規則（昭和36年厚生省令第１号）第26条第１項第３号に掲げる区分（以下「医薬品製造区分（無菌）」という。）に係るもの</t>
  </si>
  <si>
    <t>医薬品、医薬部外品又は化粧品の製造業許可申請手数料　イ</t>
  </si>
  <si>
    <t>イ　医薬品医療機器等法施行規則第26条第１項第４号に掲げる区分（以下「医薬品製造区分（一般）」という。）に係るもの（エに掲げるものを除く。）</t>
  </si>
  <si>
    <t>医薬品、医薬部外品又は化粧品の製造業許可申請手数料　ウ</t>
  </si>
  <si>
    <t>ウ　医薬品医療機器等法施行規則第26条第１項第５号に掲げる区分（以下「医薬品製造区分（包装、表示又は保管）」という。）に係るもの</t>
  </si>
  <si>
    <t>医薬品、医薬部外品又は化粧品の製造業許可申請手数料　オ</t>
  </si>
  <si>
    <t>オ　医薬品医療機器等法施行規則第26条第２項第１号に掲げる区分（以下「医薬部外品製造区分（無菌）」という。）に係るもの</t>
  </si>
  <si>
    <t>医薬品、医薬部外品又は化粧品の製造業許可申請手数料　カ</t>
  </si>
  <si>
    <t>カ　医薬品医療機器等法施行規則第26条第２項第２号に掲げる区分（以下「医薬部外品製造区分（一般）」という。）に係るもの</t>
  </si>
  <si>
    <t>医薬品、医薬部外品又は化粧品の製造業許可申請手数料　キ</t>
  </si>
  <si>
    <t>キ　医薬品医療機器等法施行規則第26条第２項第３号に掲げる区分（以下「医薬部外品製造区分（包装、表示又は保管）」という。）に係るもの</t>
  </si>
  <si>
    <t>医薬品、医薬部外品又は化粧品の製造業許可申請手数料　ク</t>
  </si>
  <si>
    <t>ク　医薬品医療機器等法施行規則第26条第３項第１号に掲げる区分（以下「化粧品製造区分（一般）」という。）に係るもの</t>
  </si>
  <si>
    <t>医薬品、医薬部外品又は化粧品の製造業許可申請手数料　ケ</t>
  </si>
  <si>
    <t>ケ　医薬品医療機器等法施行規則第26条第３項第２号に掲げる区分（以下「化粧品製造区分（包装、表示又は保管）」という。）に係るもの</t>
  </si>
  <si>
    <t>医薬品、医薬部外品又は化粧品の製造業許可更新申請手数料　ア</t>
  </si>
  <si>
    <t>ア　医薬品製造区分（無菌）に係るもの</t>
  </si>
  <si>
    <t>医薬品、医薬部外品又は化粧品の製造業許可更新申請手数料　イ</t>
  </si>
  <si>
    <t>イ　医薬品製造区分（一般）に係るもの（エに掲げるものを除く。）</t>
  </si>
  <si>
    <t>医薬品、医薬部外品又は化粧品の製造業許可更新申請手数料　ウ</t>
  </si>
  <si>
    <t>ウ　医薬品製造区分（包装、表示又は保管）に係るもの</t>
  </si>
  <si>
    <t>医薬品、医薬部外品又は化粧品の製造業許可更新申請手数料　オ</t>
  </si>
  <si>
    <t>オ　医薬部外品製造区分（無菌）に係るもの</t>
  </si>
  <si>
    <t>医薬品、医薬部外品又は化粧品の製造業許可更新申請手数料　カ</t>
  </si>
  <si>
    <t>カ　医薬部外品製造区分（一般）に係るもの</t>
  </si>
  <si>
    <t>医薬品、医薬部外品又は化粧品の製造業許可更新申請手数料　キ</t>
  </si>
  <si>
    <t>キ　医薬部外品製造区分（包装、表示又は保管）に係るもの</t>
  </si>
  <si>
    <t>医薬品、医薬部外品又は化粧品の製造業許可更新申請手数料　ク</t>
  </si>
  <si>
    <t>ク　化粧品製造区分（一般）に係るもの</t>
  </si>
  <si>
    <t>医薬品、医薬部外品又は化粧品の製造業許可更新申請手数料　ケ</t>
  </si>
  <si>
    <t>ケ　化粧品製造区分（包装、表示又は保管）に係るもの</t>
  </si>
  <si>
    <t>医薬品、医薬部外品又は化粧品の製造業許可の区分変更又は追加許可申請手数料　ア</t>
  </si>
  <si>
    <t>医薬品、医薬部外品又は化粧品の製造業許可の区分変更又は追加許可申請手数料　イ</t>
  </si>
  <si>
    <t>イ　医薬品製造区分（一般）に係るもの</t>
  </si>
  <si>
    <t>医薬品、医薬部外品又は化粧品の製造業許可の区分変更又は追加許可申請手数料　ウ</t>
  </si>
  <si>
    <t>医薬品、医薬部外品又は化粧品の製造業許可の区分変更又は追加許可申請手数料　エ</t>
  </si>
  <si>
    <t>エ　医薬部外品製造区分（無菌）に係るもの</t>
  </si>
  <si>
    <t>医薬品、医薬部外品又は化粧品の製造業許可の区分変更又は追加許可申請手数料　オ</t>
  </si>
  <si>
    <t>オ　医薬部外品製造区分（一般）に係るもの</t>
  </si>
  <si>
    <t>医薬品、医薬部外品又は化粧品の製造業許可の区分変更又は追加許可申請手数料　カ</t>
  </si>
  <si>
    <t>カ　医薬部外品製造区分（包装、表示又は保管）に係るもの</t>
  </si>
  <si>
    <t>医薬品、医薬部外品又は化粧品の製造業許可の区分変更又は追加許可申請手数料　キ</t>
  </si>
  <si>
    <t>キ　化粧品製造区分（一般）に係るもの</t>
  </si>
  <si>
    <t>医薬品、医薬部外品又は化粧品の製造業許可の区分変更又は追加許可申請手数料　ク</t>
  </si>
  <si>
    <t>ク　化粧品製造区分（包装、表示又は保管）に係るもの</t>
  </si>
  <si>
    <t>医薬品又は医薬部外品の製造販売の承認申請手数料　ア</t>
  </si>
  <si>
    <t>ア　医薬品医療機器等法第49条第１項の規定により厚生労働大臣が指定する医薬品に係るもの（イ及びウに掲げるものを除く。）</t>
  </si>
  <si>
    <t>医薬品又は医薬部外品の製造販売の承認申請手数料　イ</t>
  </si>
  <si>
    <t>イ　日本薬局方に収められている医薬品に係るもの（ウに掲げるものを除く。）</t>
  </si>
  <si>
    <t>医薬品又は医薬部外品の製造販売の承認申請手数料　ウ</t>
  </si>
  <si>
    <t>ウ　薬局製造販売医薬品に係るもの</t>
  </si>
  <si>
    <t>医薬品又は医薬部外品の製造販売の承認申請手数料　エ</t>
  </si>
  <si>
    <t>エ　アからウまでに掲げる医薬品以外の医薬品に係るもの</t>
  </si>
  <si>
    <t>医薬品又は医薬部外品の製造販売の承認申請手数料　オ</t>
  </si>
  <si>
    <t>オ　医薬部外品に係るもの</t>
  </si>
  <si>
    <t>医薬品又は医薬部外品の承認申請時適合性調査申請手数料　ア</t>
  </si>
  <si>
    <t>医薬品又は医薬部外品の承認申請時適合性調査申請手数料　イ</t>
  </si>
  <si>
    <t>医薬品又は医薬部外品の承認申請時適合性調査申請手数料　ウ</t>
  </si>
  <si>
    <t>医薬品又は医薬部外品の承認申請時適合性調査申請手数料　エ</t>
  </si>
  <si>
    <t>医薬品又は医薬部外品の承認申請時適合性調査申請手数料　オ</t>
  </si>
  <si>
    <t>医薬品又は医薬部外品の承認申請時適合性調査申請手数料　カ</t>
  </si>
  <si>
    <t>医薬品又は医薬部外品の定期的適合性調査申請手数料　ア</t>
  </si>
  <si>
    <t>品目加算</t>
  </si>
  <si>
    <t>医薬品又は医薬部外品の定期的適合性調査申請手数料　イ</t>
  </si>
  <si>
    <t>医薬品又は医薬部外品の定期的適合性調査申請手数料　ウ</t>
  </si>
  <si>
    <t>医薬品又は医薬部外品の定期的適合性調査申請手数料　エ</t>
  </si>
  <si>
    <t>医薬品又は医薬部外品の定期的適合性調査申請手数料　オ</t>
  </si>
  <si>
    <t>医薬品又は医薬部外品の定期的適合性調査申請手数料　カ</t>
  </si>
  <si>
    <t>医薬品又は医薬部外品の製造販売の承認事項一部変更承認申請手数料　ア</t>
  </si>
  <si>
    <t>ア　医薬品医療機器等法第49条第１項の規定により厚生労働大臣が指定する医薬品（イ及びウに掲げるものを除く。）</t>
  </si>
  <si>
    <t>医薬品又は医薬部外品の製造販売の承認事項一部変更承認申請手数料　イ</t>
  </si>
  <si>
    <t>医薬品又は医薬部外品の製造販売の承認事項一部変更承認申請手数料　ウ</t>
  </si>
  <si>
    <t>医薬品又は医薬部外品の製造販売の承認事項一部変更承認申請手数料　エ</t>
  </si>
  <si>
    <t>医薬品又は医薬部外品の製造販売の承認事項一部変更承認申請手数料　オ</t>
  </si>
  <si>
    <t>輸出用医薬品又は医薬部外品の製造時適合性調査申請手数料　ア</t>
  </si>
  <si>
    <t>輸出用医薬品又は医薬部外品の製造時適合性調査申請手数料　イ</t>
  </si>
  <si>
    <t>輸出用医薬品又は医薬部外品の製造時適合性調査申請手数料　ウ</t>
  </si>
  <si>
    <t>輸出用医薬品又は医薬部外品の製造時適合性調査申請手数料　エ</t>
  </si>
  <si>
    <t>輸出用医薬品又は医薬部外品の製造時適合性調査申請手数料　オ</t>
  </si>
  <si>
    <t>輸出用医薬品又は医薬部外品の製造時適合性調査申請手数料　カ</t>
  </si>
  <si>
    <t>輸出用医薬品又は医薬部外品の定期的適合性調査申請手数料　ア</t>
  </si>
  <si>
    <t>輸出用医薬品又は医薬部外品の定期的適合性調査申請手数料　イ</t>
  </si>
  <si>
    <t>輸出用医薬品又は医薬部外品の定期的適合性調査申請手数料　ウ</t>
  </si>
  <si>
    <t>輸出用医薬品又は医薬部外品の定期的適合性調査申請手数料　エ</t>
  </si>
  <si>
    <t>輸出用医薬品又は医薬部外品の定期的適合性調査申請手数料　オ</t>
  </si>
  <si>
    <t>輸出用医薬品又は医薬部外品の定期的適合性調査申請手数料　カ</t>
  </si>
  <si>
    <t>医薬品、医薬部外品又は化粧品の製造業の許可証の再交付手数料</t>
  </si>
  <si>
    <t>毒物劇物販売業登録票書換え交付手数料</t>
  </si>
  <si>
    <t>毒物劇物販売業登録票再交付手数料</t>
  </si>
  <si>
    <t>毒物又は劇物の製造業又は輸入業の登録変更申請手数料</t>
  </si>
  <si>
    <t>毒物又は劇物の製造業又は輸入業の登録票書換え交付手数料</t>
  </si>
  <si>
    <t>毒物又は劇物の製造業又は輸入業の登録票再交付手数料</t>
  </si>
  <si>
    <t>土地対策課</t>
  </si>
  <si>
    <t>098-866-2040</t>
  </si>
  <si>
    <t>科学技術振興課</t>
  </si>
  <si>
    <t>098-866-2560</t>
  </si>
  <si>
    <t>市町村課
（選挙班）</t>
  </si>
  <si>
    <t>098-866-2141</t>
  </si>
  <si>
    <t>1～
2</t>
  </si>
  <si>
    <t>沖縄県使用料及び手数料条例（農業研究センター）</t>
  </si>
  <si>
    <t>農業研究センター手数料（定性及び定量分析）</t>
  </si>
  <si>
    <t>農業研究センター</t>
  </si>
  <si>
    <t>098-840-8500</t>
  </si>
  <si>
    <t>沖縄県使用料及び手数料条例（畜産研究センター）</t>
  </si>
  <si>
    <t>畜産研究センター手数料（飼料の一般成分分析）</t>
  </si>
  <si>
    <t>畜産研究センター</t>
  </si>
  <si>
    <t>0980-56-5142</t>
  </si>
  <si>
    <t>4～
7</t>
  </si>
  <si>
    <t>沖縄県卸売市場条例</t>
  </si>
  <si>
    <t>許可等申請手数料</t>
  </si>
  <si>
    <t>流通・加工推進課</t>
  </si>
  <si>
    <t>098-866-2255</t>
  </si>
  <si>
    <t>沖縄県中央卸売市場条例</t>
  </si>
  <si>
    <t>市場内入居者に係る施設使用料など</t>
  </si>
  <si>
    <t>肥料登録・更新手数料</t>
  </si>
  <si>
    <t>営農支援課</t>
  </si>
  <si>
    <t>098-866-2280</t>
  </si>
  <si>
    <t>沖縄県立農業大学校の設置及び管理に関する条例</t>
  </si>
  <si>
    <t>農業大学校授業料</t>
  </si>
  <si>
    <t>沖縄県使用料及び手数料に関する条例</t>
  </si>
  <si>
    <t>家畜検査、予防注射、家畜商免許申請手数料等に係る手数料</t>
  </si>
  <si>
    <t>畜産課</t>
  </si>
  <si>
    <t>098-866-2269</t>
  </si>
  <si>
    <t>沖縄県県民の森の設置及び管理に関する条例</t>
  </si>
  <si>
    <t>有料施設の利用に係る料金</t>
  </si>
  <si>
    <t>森林管理課</t>
  </si>
  <si>
    <t>098-866-2295</t>
  </si>
  <si>
    <t>備品の利用料金</t>
  </si>
  <si>
    <t>沖縄県平和創造の森公園の設置及び管理に関する条例</t>
  </si>
  <si>
    <t>施設利用に係る料金</t>
  </si>
  <si>
    <t>漁業権、漁船登録等申請手数料</t>
  </si>
  <si>
    <t>水産課</t>
  </si>
  <si>
    <t>098-866-2300</t>
  </si>
  <si>
    <t>沖縄県漁港管理条例14条</t>
  </si>
  <si>
    <t>甲種漁港施設使用料</t>
  </si>
  <si>
    <t>漁港漁場課</t>
  </si>
  <si>
    <t>098-866-2305</t>
  </si>
  <si>
    <t>沖縄県漁港管理条例15条</t>
  </si>
  <si>
    <t>土砂採取料</t>
  </si>
  <si>
    <t>8～
30</t>
  </si>
  <si>
    <t>31～
34</t>
  </si>
  <si>
    <t>36～
113</t>
  </si>
  <si>
    <t>114～
123</t>
  </si>
  <si>
    <t>124～
135</t>
  </si>
  <si>
    <t>136～
138</t>
  </si>
  <si>
    <t>139～
168</t>
  </si>
  <si>
    <t>169～
171</t>
  </si>
  <si>
    <t>172～
181</t>
  </si>
  <si>
    <t>沖縄県卸売市場条例</t>
  </si>
  <si>
    <t>沖縄県中央卸売市場条例</t>
  </si>
  <si>
    <t>沖縄県立農業大学校の設置及び管理に関する条例</t>
  </si>
  <si>
    <t>沖縄県使用料及び手数料</t>
  </si>
  <si>
    <t>沖縄県県民の森の設置及び管理に関する条例</t>
  </si>
  <si>
    <t>沖縄県平和創造の森公園の設置及び管理に関する条例</t>
  </si>
  <si>
    <t>沖縄県漁港管理条例第14条</t>
  </si>
  <si>
    <t>沖縄県漁港管理条例15条</t>
  </si>
  <si>
    <t>農業研究センター手数料</t>
  </si>
  <si>
    <t>定性分析</t>
  </si>
  <si>
    <t>定量分析</t>
  </si>
  <si>
    <t>畜産研究センター手数料</t>
  </si>
  <si>
    <t>許可等申請手数料</t>
  </si>
  <si>
    <t>開設の許可</t>
  </si>
  <si>
    <t>流通・加工推進課</t>
  </si>
  <si>
    <t>卸売業務の許可</t>
  </si>
  <si>
    <t>譲渡、合併、分割、相続</t>
  </si>
  <si>
    <t>許可証の再交付</t>
  </si>
  <si>
    <t>卸売業者市場使用料</t>
  </si>
  <si>
    <t>青果部(卸売金額割り(3.1/1,000))</t>
  </si>
  <si>
    <t>青果部(190円/㎡(3,832㎡))</t>
  </si>
  <si>
    <t>花き部(卸売金額割り(2.6/1,000))</t>
  </si>
  <si>
    <t>花き部(164円/㎡(1,370㎡))</t>
  </si>
  <si>
    <t>仲卸業者市場使用料</t>
  </si>
  <si>
    <t>青果部(条例第56条第2項ただし書き規定）
(3.1/1,000)</t>
  </si>
  <si>
    <t>青果部(1,440円/㎡(1,522㎡))</t>
  </si>
  <si>
    <t>花き部(条例第56条第2項ただし書き規定）</t>
  </si>
  <si>
    <t>花き部(432円/㎡(504㎡))</t>
  </si>
  <si>
    <t>倉庫使用料</t>
  </si>
  <si>
    <t>青果部(938円/㎡(1,504㎡))</t>
  </si>
  <si>
    <t>花き部(312円/㎡(168㎡))</t>
  </si>
  <si>
    <t>冷蔵ｺﾝﾃﾅ荷捌き施設使用料(938円/㎡(641㎡))</t>
  </si>
  <si>
    <t>冷蔵庫使用料</t>
  </si>
  <si>
    <t>１式中264㎡の室１室(398,640円)</t>
  </si>
  <si>
    <t>１式中220㎡の室１室(332,200円)</t>
  </si>
  <si>
    <t>加工施設使用料</t>
  </si>
  <si>
    <t>(1,184円/㎡(801㎡))</t>
  </si>
  <si>
    <t>関連事業者市場使用料</t>
  </si>
  <si>
    <t>売場使用料(1,240円/㎡(1,222㎡))</t>
  </si>
  <si>
    <t>食堂施設使用料(250円/㎡(204㎡))</t>
  </si>
  <si>
    <t>精算会社事務所使用料(1,189円/㎡(50㎡))</t>
  </si>
  <si>
    <t>銀行事務所使用料</t>
  </si>
  <si>
    <t>(1,919円/㎡(33㎡))</t>
  </si>
  <si>
    <t>関係業者・団体事務所使用料</t>
  </si>
  <si>
    <t>１Ｆ(1,919円/㎡(0㎡))</t>
  </si>
  <si>
    <t>２Ｆ(1,189円/㎡(1,415㎡))</t>
  </si>
  <si>
    <t>統計情報事務所使用料</t>
  </si>
  <si>
    <t>(1,189円/㎡)</t>
  </si>
  <si>
    <t>敷地使用料</t>
  </si>
  <si>
    <t>(50円/㎡(9,748㎡))</t>
  </si>
  <si>
    <t>搬送機械使用料</t>
  </si>
  <si>
    <t>(5,463円/台(0台))</t>
  </si>
  <si>
    <t>肥料登録手数料</t>
  </si>
  <si>
    <t>第4条第1項第6号関係</t>
  </si>
  <si>
    <t>営農支援課</t>
  </si>
  <si>
    <t>第4条第1項第7号関係</t>
  </si>
  <si>
    <t>肥料登録更新手数料</t>
  </si>
  <si>
    <t>農業大学校授業料</t>
  </si>
  <si>
    <t>第7条第1項</t>
  </si>
  <si>
    <t>家畜検査手数料</t>
  </si>
  <si>
    <t>ブルセラ病</t>
  </si>
  <si>
    <t>畜産課</t>
  </si>
  <si>
    <t>結核病</t>
  </si>
  <si>
    <t>ヨーネ病（ＥＬＩＳＡ検査）</t>
  </si>
  <si>
    <t>ヨーネ病（細菌検査）</t>
  </si>
  <si>
    <t>馬伝染性貧血</t>
  </si>
  <si>
    <t>ピロプラズマ病</t>
  </si>
  <si>
    <t>馬パラチフス</t>
  </si>
  <si>
    <t>腐蛆病</t>
  </si>
  <si>
    <t>家きんサルモネラ症</t>
  </si>
  <si>
    <t>トリコモナス病</t>
  </si>
  <si>
    <t>鶏マイコプラズマ病</t>
  </si>
  <si>
    <t>トキソプラズマ病</t>
  </si>
  <si>
    <t>牛カンピロバクター症</t>
  </si>
  <si>
    <t>オーエスキー病</t>
  </si>
  <si>
    <t>病理組織学検査</t>
  </si>
  <si>
    <t>血液検査</t>
  </si>
  <si>
    <t>血液生化学検査</t>
  </si>
  <si>
    <t>細菌検査（又は薬剤感受性試験）</t>
  </si>
  <si>
    <t>抗体検査（鶏以外）</t>
  </si>
  <si>
    <t>抗体検査（鶏）</t>
  </si>
  <si>
    <t>寄生虫検査</t>
  </si>
  <si>
    <t>PCR検査</t>
  </si>
  <si>
    <t>伝達性海綿状脳症</t>
  </si>
  <si>
    <t>伝達性海綿状脳症（検査後、焼却を行う場合）</t>
  </si>
  <si>
    <t>予防注射手数料</t>
  </si>
  <si>
    <t>豚コレラ</t>
  </si>
  <si>
    <t>豚丹毒</t>
  </si>
  <si>
    <t>流行性脳炎</t>
  </si>
  <si>
    <t>ニューカッスル病</t>
  </si>
  <si>
    <t>ニューカッスル病（オイルアジュバンド）</t>
  </si>
  <si>
    <t>牛流行熱</t>
  </si>
  <si>
    <t>イバラキ病</t>
  </si>
  <si>
    <t>牛流行熱・イバラキ病混合</t>
  </si>
  <si>
    <t>アカバネ病</t>
  </si>
  <si>
    <t>牛異常産三種混合</t>
  </si>
  <si>
    <t>家きんコレラ</t>
  </si>
  <si>
    <t>炭疽</t>
  </si>
  <si>
    <t>気腫疽</t>
  </si>
  <si>
    <t>マレック病</t>
  </si>
  <si>
    <t>豚伝染性胃腸炎</t>
  </si>
  <si>
    <t>豚萎縮性鼻炎（成豚）</t>
  </si>
  <si>
    <t>豚萎縮性鼻炎（子豚）</t>
  </si>
  <si>
    <t>牛伝染性鼻気管炎</t>
  </si>
  <si>
    <t>鶏伝染性気管支炎</t>
  </si>
  <si>
    <t>鶏伝染性喉頭気管炎</t>
  </si>
  <si>
    <t>豚丹毒不活化</t>
  </si>
  <si>
    <t>その他の予防注射</t>
  </si>
  <si>
    <t>157+動製剤費</t>
  </si>
  <si>
    <t>薬浴手数料</t>
  </si>
  <si>
    <t>噴霧法</t>
  </si>
  <si>
    <t>プアオン法</t>
  </si>
  <si>
    <t>家畜投薬手数料</t>
  </si>
  <si>
    <t>牛</t>
  </si>
  <si>
    <t>牛以外</t>
  </si>
  <si>
    <t>家畜検査証明書、家畜注射証明書、家畜薬浴証明書又は家畜投薬証明書の交付手数料</t>
  </si>
  <si>
    <t>医薬品販売業許可申請手数料</t>
  </si>
  <si>
    <t>医薬品販売業許可更新申請手数料</t>
  </si>
  <si>
    <t>薬局開設許可証、医薬品販売業許可証又は医薬品の販売先等変更許可証の書換え交付手数料</t>
  </si>
  <si>
    <t>家畜人工授精師免許申請手数料</t>
  </si>
  <si>
    <t>家畜人工授精所開設許可申請手数料</t>
  </si>
  <si>
    <t>家畜人工授精師免許証書換交付手数料</t>
  </si>
  <si>
    <t>家畜人工授精師免許証再交付手数料</t>
  </si>
  <si>
    <t>種畜証明書書換交付手数料</t>
  </si>
  <si>
    <t>種畜証明書再交付手数料</t>
  </si>
  <si>
    <t>ふ化業者登録申請手数料</t>
  </si>
  <si>
    <t>ふ化場確認申請手数料</t>
  </si>
  <si>
    <t>標準鶏認定申請書</t>
  </si>
  <si>
    <t>家畜商講習手数料</t>
  </si>
  <si>
    <t>家畜商免許手数料</t>
  </si>
  <si>
    <t>(法人) 従業人5名以上</t>
  </si>
  <si>
    <t>(法人)1名以上4人以下</t>
  </si>
  <si>
    <t>(個人　その他の場合)</t>
  </si>
  <si>
    <t>家畜商免許証書換交付手数料</t>
  </si>
  <si>
    <t>家畜商免許証再交付手数料</t>
  </si>
  <si>
    <t>家畜市場登録手数料</t>
  </si>
  <si>
    <t>家畜市場登録証書換交付手数料</t>
  </si>
  <si>
    <t>家畜市場登録証再交付手数料</t>
  </si>
  <si>
    <t>高度管理医療機器販売業許可申請手数料</t>
  </si>
  <si>
    <t>高度管理医療機器販売業許可更新申請手数料</t>
  </si>
  <si>
    <t>家畜人工授精師養成講習手数料</t>
  </si>
  <si>
    <t>家畜人工授精及び家畜体内受精卵移植講習手数料</t>
  </si>
  <si>
    <t>家畜体内受精卵移植講習手数料</t>
  </si>
  <si>
    <t>有料施設の利用に係る料金</t>
  </si>
  <si>
    <t>キャンプ場1区画につき（宿泊）</t>
  </si>
  <si>
    <t>森林管理課</t>
  </si>
  <si>
    <t>キャンプ場1区画につき（割引宿泊）</t>
  </si>
  <si>
    <t>キャンプ場1区画につき（日帰り）</t>
  </si>
  <si>
    <t>キャンプ場1区画につき（割引日帰り）</t>
  </si>
  <si>
    <t>テニスコート1面1時間（児童・生徒）</t>
  </si>
  <si>
    <t>テニスコート1面1時間（一般・学生）</t>
  </si>
  <si>
    <t>パークゴルフ場1人1時間</t>
  </si>
  <si>
    <t>広場1面1時間</t>
  </si>
  <si>
    <t>研修室1時間</t>
  </si>
  <si>
    <t>シャワー室1回</t>
  </si>
  <si>
    <t>備品の利用料金</t>
  </si>
  <si>
    <t>キャンプ用テント1張1泊</t>
  </si>
  <si>
    <t>キャンプ用テント割引1張1泊</t>
  </si>
  <si>
    <t>自転車1人1時間（児童・生徒）</t>
  </si>
  <si>
    <t>自転車1人1時間（一般・学生）</t>
  </si>
  <si>
    <t>草スキー用具1人1時間（児童・生徒）</t>
  </si>
  <si>
    <t>草スキー用具1人1時間（一般・学生）</t>
  </si>
  <si>
    <t>テニス用具一式1時間（児童・生徒）</t>
  </si>
  <si>
    <t>テニス用具一式1時間（一般・学生）</t>
  </si>
  <si>
    <t>グランドゴルフ用具一式1時間（児童・生徒）</t>
  </si>
  <si>
    <t>グランドゴルフ用具一式1時間（一般・学生）</t>
  </si>
  <si>
    <t>パークゴルフ用具一式1時間（児童・生徒）</t>
  </si>
  <si>
    <t>パークゴルフ用具一式1時間（一般・学生）</t>
  </si>
  <si>
    <t>シャワー1人1回</t>
  </si>
  <si>
    <t>多目的広場1面1時間（児童・生徒）</t>
  </si>
  <si>
    <t>多目的広場1面1時間（一般・学生）</t>
  </si>
  <si>
    <t>漁業権免許申請手数料</t>
  </si>
  <si>
    <t>水産課</t>
  </si>
  <si>
    <t>漁業権共有認可申請手数料</t>
  </si>
  <si>
    <t>漁業権分割変更免許申請手数料</t>
  </si>
  <si>
    <t>定置漁業権又は区画漁業権を目的とする抵当権設定認可申請手数料</t>
  </si>
  <si>
    <t>漁業権移転認可申請手数料</t>
  </si>
  <si>
    <t>休業中の漁業許可申請手数料</t>
  </si>
  <si>
    <t>５トン以上の漁船を使用して行う漁業に係る漁業許可申請手数料</t>
  </si>
  <si>
    <t>５トン以上の漁船を使用して行う漁業に係る漁業許可変更許可申請手数料</t>
  </si>
  <si>
    <t>免許漁業原簿の謄本又は抄本の交付手数料</t>
  </si>
  <si>
    <t>免許漁業原簿閲覧手数料</t>
  </si>
  <si>
    <t>小型漁船総トン数測度手数料（５トン以上２０トン未満・全部）</t>
  </si>
  <si>
    <t>小型漁船総トン数測度手数料（５トン以上２０トン未満・その他）</t>
  </si>
  <si>
    <t>小型漁船総トン数測度手数料（３トン以上５トン未満・全部）</t>
  </si>
  <si>
    <t>小型漁船総トン数測度手数料（３トン以上５トン未満・その他）</t>
  </si>
  <si>
    <t>小型漁船総トン数測度手数料（３トン未満）</t>
  </si>
  <si>
    <t>小型漁船総トン数測度手数料（５トン未満・実測不要）</t>
  </si>
  <si>
    <t>漁船登録申請手数料（無動力船）</t>
  </si>
  <si>
    <t>漁船登録申請手数料（２０トン未満）</t>
  </si>
  <si>
    <t>漁船登録申請手数料（２０トン以上１００トン未満）</t>
  </si>
  <si>
    <t>漁船登録申請手数料（１００トン以上）</t>
  </si>
  <si>
    <t>漁船登録票再交付手数料</t>
  </si>
  <si>
    <t>漁船検認手数料</t>
  </si>
  <si>
    <t>漁船登録変更申請手数料（無動力船）</t>
  </si>
  <si>
    <t>漁船登録変更申請手数料（２０トン未満）</t>
  </si>
  <si>
    <t>漁船登録変更申請手数料（２０トン以上１００トン未満）</t>
  </si>
  <si>
    <t>漁船登録変更申請手数料（１００トン以上）</t>
  </si>
  <si>
    <t>漁船登録謄本交付手数料</t>
  </si>
  <si>
    <t>遊漁船業者登録申請手数料</t>
  </si>
  <si>
    <t>遊漁船業者更新登録申請手数料</t>
  </si>
  <si>
    <t>遊漁船業務主任者講習会受講手数料</t>
  </si>
  <si>
    <t>1甲種漁港施設の使用料
（岸壁、物揚場、船揚場等係留施設及び護岸、突堤、波除堤等外郭施設）</t>
  </si>
  <si>
    <t>総トン数５トン未満の船舶</t>
  </si>
  <si>
    <t>漁港漁場課</t>
  </si>
  <si>
    <t>総トン数５トン以上20トン未満の船舶</t>
  </si>
  <si>
    <t>総トン数20トン以上100トン未満の船舶</t>
  </si>
  <si>
    <t>総トン数100トン以上500トン未満の船舶</t>
  </si>
  <si>
    <t>総トン数500トン以上の船舶</t>
  </si>
  <si>
    <t>1件あたりの金額</t>
  </si>
  <si>
    <t>2．野積場、漁具干場及び漁港施設用地</t>
  </si>
  <si>
    <t>甲種漁港施設の占用料</t>
  </si>
  <si>
    <t>1．電柱等を設置する場合</t>
  </si>
  <si>
    <t>2．広告物、看板その他これに類するものを設置する場合</t>
  </si>
  <si>
    <t>3．地下埋設管を設置する場合⑴外径0.3m未満</t>
  </si>
  <si>
    <t>⑵外径0.3m以上1m未満</t>
  </si>
  <si>
    <t>⑶外径1m以上</t>
  </si>
  <si>
    <t>4.建物その他1から3までに掲げるもの以外の工作物等を設置する場合</t>
  </si>
  <si>
    <t>5.工作物を設置しない場合</t>
  </si>
  <si>
    <t>土砂採取料</t>
  </si>
  <si>
    <t>泥土</t>
  </si>
  <si>
    <t>土砂</t>
  </si>
  <si>
    <t>砂</t>
  </si>
  <si>
    <t>砂利</t>
  </si>
  <si>
    <t>栗石</t>
  </si>
  <si>
    <t>玉石</t>
  </si>
  <si>
    <t>転石（直径20㎝以上50㎝未満のもの）</t>
  </si>
  <si>
    <t>転石（直径50㎝以上１m未満のもの）</t>
  </si>
  <si>
    <t>転石（直径１m以上のもの）</t>
  </si>
  <si>
    <t>漁港区域内の水域又は公共空地の占用料</t>
  </si>
  <si>
    <t>桟橋、係船場</t>
  </si>
  <si>
    <t>係船くい</t>
  </si>
  <si>
    <t>係船浮標、信号標</t>
  </si>
  <si>
    <t>電柱（支柱、支線その他の柱類を含む）</t>
  </si>
  <si>
    <t>鉄塔</t>
  </si>
  <si>
    <t>ひ管等埋架設物（開きょ水路を含む）外径30㎝未満のもの</t>
  </si>
  <si>
    <t>外径30㎝以上1m未満のもの</t>
  </si>
  <si>
    <t>外径1m以上のもの</t>
  </si>
  <si>
    <t>通路、通路橋</t>
  </si>
  <si>
    <t>倉庫、工場、造船場及び事務所の敷地</t>
  </si>
  <si>
    <t>材料置場、作業現場、仮小屋</t>
  </si>
  <si>
    <t>物置場、物干場</t>
  </si>
  <si>
    <t>広告板、広告塔</t>
  </si>
  <si>
    <t>貸ボート置場</t>
  </si>
  <si>
    <t>漁業用工作物</t>
  </si>
  <si>
    <t>耕作地、採草地</t>
  </si>
  <si>
    <t>宅地</t>
  </si>
  <si>
    <t>各種試堀調査のための施設</t>
  </si>
  <si>
    <t>098-866-2337</t>
  </si>
  <si>
    <t>沖縄県工業技術交流センターの設置および管理に関する条例</t>
  </si>
  <si>
    <t>工業技術交流センターの使用に係る使用料</t>
  </si>
  <si>
    <t>沖縄国際物流拠点産業集積地域内施設の設置及び管理に関する条例</t>
  </si>
  <si>
    <t>国際物流拠点産業集積地域那覇地区の施設使用料、賃貸工場使用料など</t>
  </si>
  <si>
    <t>企業立地推進課</t>
  </si>
  <si>
    <t>098-866-2770</t>
  </si>
  <si>
    <t>素形材産業振興施設の施設使用料、設置機器使用料</t>
  </si>
  <si>
    <t>ものづくり振興課</t>
  </si>
  <si>
    <t>沖縄IT津梁パーク施設の設置及び管理に関する条例</t>
  </si>
  <si>
    <t>沖縄IT津梁パーク施設の施設使用料</t>
  </si>
  <si>
    <t>情報産業振興課</t>
  </si>
  <si>
    <t>098-866-2503</t>
  </si>
  <si>
    <t>沖縄県立職業能力開発校の設置及び管理に関する条例</t>
  </si>
  <si>
    <t>教室使用料、視聴覚教室使用料、実習場使用料</t>
  </si>
  <si>
    <t>労働政策課</t>
  </si>
  <si>
    <t>098-866-2366</t>
  </si>
  <si>
    <t>沖縄県伝統工芸産業振興条例</t>
  </si>
  <si>
    <t>染織物製品の伝統工芸製品検査手数料</t>
  </si>
  <si>
    <t>発光分光装置による分析等、工業技術センターが行う依頼試験に関する手数料</t>
  </si>
  <si>
    <t>工芸産業の振興に資する技術支援および試験研究にかかる手数料</t>
  </si>
  <si>
    <t>猟銃の製造・販売事業許可申請等に係る手数料</t>
  </si>
  <si>
    <t>産業政策課</t>
  </si>
  <si>
    <t>098-866-2330</t>
  </si>
  <si>
    <t>砂利・採石業者登録申請等に係る手数料</t>
  </si>
  <si>
    <r>
      <t xml:space="preserve">ものづくり振興課
</t>
    </r>
    <r>
      <rPr>
        <sz val="8"/>
        <rFont val="ＭＳ Ｐゴシック"/>
        <family val="3"/>
      </rPr>
      <t>（工業技術センター）</t>
    </r>
  </si>
  <si>
    <t>工業技術センター使用料</t>
  </si>
  <si>
    <t>ＴＯＣ分析装置</t>
  </si>
  <si>
    <t>ものづくり振興課</t>
  </si>
  <si>
    <t>分光光度計</t>
  </si>
  <si>
    <t>高速液体クロマトグラフ</t>
  </si>
  <si>
    <t>原子吸光光度計</t>
  </si>
  <si>
    <t>ガスクロマトグラフ</t>
  </si>
  <si>
    <t>スプレードライヤー</t>
  </si>
  <si>
    <t>凍結乾燥機</t>
  </si>
  <si>
    <t>レオメーター</t>
  </si>
  <si>
    <t>振とう培養機</t>
  </si>
  <si>
    <t>ジョークラッシャー</t>
  </si>
  <si>
    <t>ロールクラッシャー</t>
  </si>
  <si>
    <t>スタンプミル</t>
  </si>
  <si>
    <t>ポットミル</t>
  </si>
  <si>
    <t>トロンミル</t>
  </si>
  <si>
    <t>小型真空土練機</t>
  </si>
  <si>
    <t>自動タタラ成形機</t>
  </si>
  <si>
    <t>小型撹拌擂潰機</t>
  </si>
  <si>
    <t>乾燥機</t>
  </si>
  <si>
    <t>分析用電気炉</t>
  </si>
  <si>
    <t>電気炉</t>
  </si>
  <si>
    <t>高温電気炉</t>
  </si>
  <si>
    <t>ガス窯</t>
  </si>
  <si>
    <t>大型切断機</t>
  </si>
  <si>
    <t>オートグラフ</t>
  </si>
  <si>
    <t>万能フライス盤</t>
  </si>
  <si>
    <t>立フライス盤</t>
  </si>
  <si>
    <t>発光分光分析装置</t>
  </si>
  <si>
    <t>塩水噴霧試験装置</t>
  </si>
  <si>
    <t>金属顕微鏡</t>
  </si>
  <si>
    <t>マシニングセンター</t>
  </si>
  <si>
    <t>ワイヤーカット放電加工機</t>
  </si>
  <si>
    <t>三次元座標測定装置</t>
  </si>
  <si>
    <t>遠心分離器</t>
  </si>
  <si>
    <t>スモークハウス</t>
  </si>
  <si>
    <t>マイクロプレートリーダー</t>
  </si>
  <si>
    <t>インキュベーター</t>
  </si>
  <si>
    <t>脂肪抽出装置一式</t>
  </si>
  <si>
    <t>蛍光光度計</t>
  </si>
  <si>
    <t>オートクレーブ</t>
  </si>
  <si>
    <t>真空乾燥機</t>
  </si>
  <si>
    <t>微粉粉砕器</t>
  </si>
  <si>
    <t>混合機</t>
  </si>
  <si>
    <t>ＮＣ旋盤</t>
  </si>
  <si>
    <t>射出成型装置</t>
  </si>
  <si>
    <t>電子顕微鏡</t>
  </si>
  <si>
    <t>EPMA</t>
  </si>
  <si>
    <t>ブラストマシン</t>
  </si>
  <si>
    <t>化学発光測定装置</t>
  </si>
  <si>
    <t>顕微FT-IR測定装置</t>
  </si>
  <si>
    <t>自動ﾎﾞﾝﾍﾞ熱量計</t>
  </si>
  <si>
    <t>CHNｺｰﾀﾞｰ</t>
  </si>
  <si>
    <t>ｲｵﾝｸﾛﾏﾄｸﾞﾗﾌ装置</t>
  </si>
  <si>
    <t>ｵｿﾞﾝ処理装置</t>
  </si>
  <si>
    <t>フィルタープレス</t>
  </si>
  <si>
    <t>自動製麹装置</t>
  </si>
  <si>
    <t>水分活性測定装置</t>
  </si>
  <si>
    <t>卓上脱塩機</t>
  </si>
  <si>
    <t>エバポレーター</t>
  </si>
  <si>
    <t>混練機</t>
  </si>
  <si>
    <t>高周波ﾌﾟﾗｽﾞﾏ発光分析装置</t>
  </si>
  <si>
    <t>ふるい</t>
  </si>
  <si>
    <t>フレットミル</t>
  </si>
  <si>
    <t>表面粗さ測定機</t>
  </si>
  <si>
    <t>研磨機</t>
  </si>
  <si>
    <t>ﾏｲｸﾛﾋﾞｯｶｰｽ硬度計</t>
  </si>
  <si>
    <t>被覆アーク溶接機</t>
  </si>
  <si>
    <t>炭酸ｶﾞｽｱｰｸ溶接機</t>
  </si>
  <si>
    <t>アーク溶射装置</t>
  </si>
  <si>
    <t>旋盤</t>
  </si>
  <si>
    <t>万能材料試験機</t>
  </si>
  <si>
    <t>粒度分布測定装置</t>
  </si>
  <si>
    <t>生物顕微鏡</t>
  </si>
  <si>
    <t>急速冷凍庫</t>
  </si>
  <si>
    <t>デジタルマイクロスコープ</t>
  </si>
  <si>
    <t>油圧シャー</t>
  </si>
  <si>
    <t>精密平面研削盤</t>
  </si>
  <si>
    <t>熱風循環乾燥機</t>
  </si>
  <si>
    <t>中型ロータリーエバポレーター</t>
  </si>
  <si>
    <t>中容量抽出装置</t>
  </si>
  <si>
    <t>プラスチック粉砕機</t>
  </si>
  <si>
    <t>CAD/CAMシステム</t>
  </si>
  <si>
    <t>流体解析用CAD/CAEシステム</t>
  </si>
  <si>
    <t>開先加工機</t>
  </si>
  <si>
    <t>プレス機</t>
  </si>
  <si>
    <t>レーザー加工機</t>
  </si>
  <si>
    <t>示差熱分析装置</t>
  </si>
  <si>
    <t>超臨界抽出装置</t>
  </si>
  <si>
    <t>電磁波殺菌装置</t>
  </si>
  <si>
    <t>流動層造粒装置</t>
  </si>
  <si>
    <t>誘導結合プラズマ質量分析計</t>
  </si>
  <si>
    <t>キセノンウェザーメーター</t>
  </si>
  <si>
    <t>熱処理装置</t>
  </si>
  <si>
    <t>ロックウェル硬さ試験機</t>
  </si>
  <si>
    <t>ラピッドプロトタイピング装置</t>
  </si>
  <si>
    <t>Ｖ型混合器</t>
  </si>
  <si>
    <t>崩壊試験器</t>
  </si>
  <si>
    <t>錠剤摩損度試験器</t>
  </si>
  <si>
    <t>溶出試験器</t>
  </si>
  <si>
    <t>スチームコンベクションオーブン</t>
  </si>
  <si>
    <t>酒類用振動式密度計</t>
  </si>
  <si>
    <t>におい識別装置</t>
  </si>
  <si>
    <t>ＮＣフライス盤</t>
  </si>
  <si>
    <t>ＴＩＧ溶接機</t>
  </si>
  <si>
    <t>高速細穴放電加工機</t>
  </si>
  <si>
    <t>中型凍結乾燥機</t>
  </si>
  <si>
    <t>小型遠心分離器</t>
  </si>
  <si>
    <t>工芸振興センター使用料</t>
  </si>
  <si>
    <t>繰返機</t>
  </si>
  <si>
    <t>綛(かせ)揚機</t>
  </si>
  <si>
    <t>染色機</t>
  </si>
  <si>
    <t>蒸し機</t>
  </si>
  <si>
    <t>ボールミル</t>
  </si>
  <si>
    <t>万能ミキサー</t>
  </si>
  <si>
    <t>合撚(ねん)機</t>
  </si>
  <si>
    <t>糸引張試験機</t>
  </si>
  <si>
    <t>染色耐光試験機</t>
  </si>
  <si>
    <t>染色摩擦試験機</t>
  </si>
  <si>
    <t>染色洗濯試験機</t>
  </si>
  <si>
    <t>染色汗試験機</t>
  </si>
  <si>
    <t>つりのこ盤</t>
  </si>
  <si>
    <t>丸のこ昇降盤</t>
  </si>
  <si>
    <t>手押しかんな機</t>
  </si>
  <si>
    <t>手動角のみ盤</t>
  </si>
  <si>
    <t>自動一面かんな盤</t>
  </si>
  <si>
    <t>糸のこ機</t>
  </si>
  <si>
    <t>ベルトサンダー</t>
  </si>
  <si>
    <t>木材乾燥機</t>
  </si>
  <si>
    <t>塗装ブース</t>
  </si>
  <si>
    <t>木工ろくろ</t>
  </si>
  <si>
    <t>成形プレス装置</t>
  </si>
  <si>
    <t>フラッシュプレス</t>
  </si>
  <si>
    <t>木工倣い旋盤</t>
  </si>
  <si>
    <t>帯のこ盤</t>
  </si>
  <si>
    <t>ルーターマシン</t>
  </si>
  <si>
    <t>リップソー</t>
  </si>
  <si>
    <t>ロッキングマシン</t>
  </si>
  <si>
    <t>ＮＣルーター</t>
  </si>
  <si>
    <t>コンピュータカッティングマシン</t>
  </si>
  <si>
    <t>コッピングマシン</t>
  </si>
  <si>
    <t>回転装置付漆乾燥庫</t>
  </si>
  <si>
    <t>水洗場</t>
  </si>
  <si>
    <t>ｲﾝｸｼﾞｪｯﾄﾌﾞﾘﾝﾀｰ A0</t>
  </si>
  <si>
    <t>ｲﾝｸｼﾞｪｯﾄﾌﾞﾘﾝﾀｰ A1</t>
  </si>
  <si>
    <t>ｲﾝｸｼﾞｪｯﾄﾌﾞﾘﾝﾀｰ A2</t>
  </si>
  <si>
    <t>ｲﾝｸｼﾞｪｯﾄﾌﾞﾘﾝﾀｰ B0</t>
  </si>
  <si>
    <t>ｲﾝｸｼﾞｪｯﾄﾌﾞﾘﾝﾀｰ B1</t>
  </si>
  <si>
    <t>ｲﾝｸｼﾞｪｯﾄﾌﾞﾘﾝﾀｰ B2</t>
  </si>
  <si>
    <t>ｲﾝｸｼﾞｪｯﾄﾌﾞﾘﾝﾀｰ B3</t>
  </si>
  <si>
    <t>微粒子粉砕機</t>
  </si>
  <si>
    <t>分光測色計</t>
  </si>
  <si>
    <t>巻取機</t>
  </si>
  <si>
    <t>沖縄県工業技術センターの設置および管理に関する条例</t>
  </si>
  <si>
    <t>工業技術交流センター使用料</t>
  </si>
  <si>
    <t>施設使用料（講堂）</t>
  </si>
  <si>
    <t>ものづくり振興課</t>
  </si>
  <si>
    <t>施設使用料（研修室）</t>
  </si>
  <si>
    <t>施設使用料（会議室）</t>
  </si>
  <si>
    <t>施設使用料（交流ｻﾛﾝ）</t>
  </si>
  <si>
    <t>冷房使用料（講堂）</t>
  </si>
  <si>
    <t>冷房使用料（研修室）</t>
  </si>
  <si>
    <t>冷房使用料（会議室）</t>
  </si>
  <si>
    <t>冷房使用料（交流ｻﾛﾝ）</t>
  </si>
  <si>
    <t>付属設備使用料（ビデオプロジェクター大）</t>
  </si>
  <si>
    <t>付属設備使用料（ビデオプロジェクター小）</t>
  </si>
  <si>
    <t>付属設備使用料（１６ミリ映写機）</t>
  </si>
  <si>
    <t>付属設備使用料（スライド映写機）</t>
  </si>
  <si>
    <t>付属設備使用料（オーバーヘッドプロジェクター）</t>
  </si>
  <si>
    <t>沖縄国際物流拠点産業集積地域内施設の設置及び管理に関する条例</t>
  </si>
  <si>
    <t>沖縄国際物流拠点産業集積地域那覇地区使用料</t>
  </si>
  <si>
    <t>倉庫・加工用施設使用料</t>
  </si>
  <si>
    <t>事務所使用料</t>
  </si>
  <si>
    <t>食堂用施設使用料</t>
  </si>
  <si>
    <t>野積場使用料（専用）</t>
  </si>
  <si>
    <t>駐車場使用料</t>
  </si>
  <si>
    <t>賃貸工場使用料</t>
  </si>
  <si>
    <t>1000平方メートルタイプ工場使用料</t>
  </si>
  <si>
    <t>1500平方メートルタイプ工場使用料</t>
  </si>
  <si>
    <t>2000平方メートルタイプ工場使用料</t>
  </si>
  <si>
    <t>高度技術製造業賃貸工場使用料（中核工場）</t>
  </si>
  <si>
    <t>高度技術製造業賃貸工場使用料（関連工場（１号区画））</t>
  </si>
  <si>
    <t>高度技術製造業賃貸工場使用料（関連工場（２号区画））</t>
  </si>
  <si>
    <t>高度技術製造業賃貸工場使用料（関連工場（３号区画））</t>
  </si>
  <si>
    <t>高度技術製造業賃貸工場使用料（関連工場（４号区画及び５号区画））</t>
  </si>
  <si>
    <t>立地支援施設使用料</t>
  </si>
  <si>
    <t>会議室使用料</t>
  </si>
  <si>
    <t>冷房使用料</t>
  </si>
  <si>
    <t>素形材産業振興施設使用料</t>
  </si>
  <si>
    <t>工場使用料（１号棟）</t>
  </si>
  <si>
    <t>研修室使用料</t>
  </si>
  <si>
    <t>会議室使用料</t>
  </si>
  <si>
    <t>冷房使用料（研修室）</t>
  </si>
  <si>
    <t>冷房使用料（会議室）</t>
  </si>
  <si>
    <t>立型高速マシニングセンター使用料</t>
  </si>
  <si>
    <t>形彫り放電加工機使用料</t>
  </si>
  <si>
    <t>５軸制御マシニングセンター使用料</t>
  </si>
  <si>
    <t>射出成型装置使用料</t>
  </si>
  <si>
    <t>真空熱処理炉使用料</t>
  </si>
  <si>
    <t>３次元測定機使用料</t>
  </si>
  <si>
    <t>複合加工機使用料</t>
  </si>
  <si>
    <t>ダイカストマシン使用料</t>
  </si>
  <si>
    <t>沖縄IT津梁パーク施設の設置及び管理に関する条例</t>
  </si>
  <si>
    <t>中核機能支援施設の施設使用料</t>
  </si>
  <si>
    <t>事業用専用区画</t>
  </si>
  <si>
    <t>情報産業振興課</t>
  </si>
  <si>
    <t>会議室</t>
  </si>
  <si>
    <t>プレゼンテーションルーム</t>
  </si>
  <si>
    <t>企業立地促進センターの施設使用料</t>
  </si>
  <si>
    <t>事業用専用区画</t>
  </si>
  <si>
    <t>企業集積施設1号棟の施設使用料</t>
  </si>
  <si>
    <t>情報産業振興課</t>
  </si>
  <si>
    <t>企業集積施設2号棟の施設使用料</t>
  </si>
  <si>
    <t>アジアIT研修センターの施設使用料</t>
  </si>
  <si>
    <t>一般研修室（PCあり）</t>
  </si>
  <si>
    <t>一般研修室（PCなし）</t>
  </si>
  <si>
    <t>ラウンジ</t>
  </si>
  <si>
    <t>実務研修室</t>
  </si>
  <si>
    <t>休憩室</t>
  </si>
  <si>
    <t>情報通信機器検証拠点施設の施設使用料</t>
  </si>
  <si>
    <t>教室使用料</t>
  </si>
  <si>
    <t>教室</t>
  </si>
  <si>
    <t>視聴覚教室使用料</t>
  </si>
  <si>
    <t>視聴覚教室</t>
  </si>
  <si>
    <t>実習場使用料</t>
  </si>
  <si>
    <t>造園科</t>
  </si>
  <si>
    <t>板金溶接科</t>
  </si>
  <si>
    <t>電気工事科</t>
  </si>
  <si>
    <t>電管施工科</t>
  </si>
  <si>
    <t>自動車整備科</t>
  </si>
  <si>
    <t>建設機械整備科</t>
  </si>
  <si>
    <t>メディア・アート科</t>
  </si>
  <si>
    <t>エクステリア科</t>
  </si>
  <si>
    <t>設備システム科</t>
  </si>
  <si>
    <t>情報システム科</t>
  </si>
  <si>
    <t>ショップビジネス科</t>
  </si>
  <si>
    <t>沖縄県立職業能力開発校の設置及び管理に関する条例</t>
  </si>
  <si>
    <t>実習場使用料</t>
  </si>
  <si>
    <t>ビジネスマネジメント科</t>
  </si>
  <si>
    <t>沖縄県伝統工芸産業振興条例</t>
  </si>
  <si>
    <t>伝統工芸製品検査手数料</t>
  </si>
  <si>
    <t>着尺、羽尺及び帯類</t>
  </si>
  <si>
    <t>ミンサー帯及びテーブルセンター等の小物類</t>
  </si>
  <si>
    <t>工業技術センター手数料</t>
  </si>
  <si>
    <t>定性分析・発光分光装置による分析</t>
  </si>
  <si>
    <t>定性分析・蛍光X線装置による分析</t>
  </si>
  <si>
    <t>定性分析・X線マイクロアナライザーによる分析</t>
  </si>
  <si>
    <t>定性分析・赤外分光光度計による分析</t>
  </si>
  <si>
    <t>定性分析・ガスクロマトグラフ質量分析計による分析</t>
  </si>
  <si>
    <t>定性分析・質量分析計による分析</t>
  </si>
  <si>
    <t>定量分析・発光分光装置による分析</t>
  </si>
  <si>
    <t>定量分析・X線マイクロアナライザーによる分析</t>
  </si>
  <si>
    <t>定量分析・高周波プラズマ発光分析装置による分析</t>
  </si>
  <si>
    <t>定量分析・誘導結合プラズマ質量分析計による分析</t>
  </si>
  <si>
    <t>定量分析・原子吸光光度計による分析</t>
  </si>
  <si>
    <t>定量分析・イオンクロマトグラフによる分析</t>
  </si>
  <si>
    <t>定量分析・容量法による分析</t>
  </si>
  <si>
    <t>定量分析・重量法による分析</t>
  </si>
  <si>
    <t>定量分析・容量法及び重量法の組み合わせによる分析</t>
  </si>
  <si>
    <t>定量分析・水の有機炭素濃度測定</t>
  </si>
  <si>
    <t>定量分析・比色法による分析</t>
  </si>
  <si>
    <t>定量分析・ガスクロマトグラフによる分析</t>
  </si>
  <si>
    <t>定量分析・ガスクロマトグラフ質量分析計による分析</t>
  </si>
  <si>
    <t>定量分析・液体クロマトグラフによる分析</t>
  </si>
  <si>
    <t>定量分析・水分測定</t>
  </si>
  <si>
    <t>定量分析・灰分測定</t>
  </si>
  <si>
    <t>定量分析・塩分測定</t>
  </si>
  <si>
    <t>定量分析・総酸測定</t>
  </si>
  <si>
    <t>定量分析・たんぱく質測定</t>
  </si>
  <si>
    <t>定量分析・還元糖測定</t>
  </si>
  <si>
    <t>定量分析・全糖測定</t>
  </si>
  <si>
    <t>定量分析・脂質測定</t>
  </si>
  <si>
    <t>定量分析・食物繊維測定</t>
  </si>
  <si>
    <t>定量分析・自動ボンベ熱量計による熱量測定</t>
  </si>
  <si>
    <t>定量分析・強熱減量測定</t>
  </si>
  <si>
    <t>定量分析・ｐH測定</t>
  </si>
  <si>
    <t>定量分析・炭水化物算出</t>
  </si>
  <si>
    <t>定性分析及び定量分析・前処理（簡易）</t>
  </si>
  <si>
    <t>定性分析及び定量分析・前処理（一般）</t>
  </si>
  <si>
    <t>定性分析及び定量分析・前処理（複雑）</t>
  </si>
  <si>
    <t>耐火試験（SK20以下）</t>
  </si>
  <si>
    <t>耐火試験（SK26以上）</t>
  </si>
  <si>
    <t>熱膨張試験</t>
  </si>
  <si>
    <t>熱天秤試験</t>
  </si>
  <si>
    <t>示差熱分析</t>
  </si>
  <si>
    <t>熱分析・前処理（簡易）</t>
  </si>
  <si>
    <t>熱分析・前処理（一般）</t>
  </si>
  <si>
    <t>熱分析・前処理（複雑）</t>
  </si>
  <si>
    <t>金属材料の引張試験</t>
  </si>
  <si>
    <t>金属材料の引張試験（追加）</t>
  </si>
  <si>
    <t>金属材料の圧縮試験</t>
  </si>
  <si>
    <t>金属材料の圧縮試験（追加）</t>
  </si>
  <si>
    <t>金属材料の曲げ試験</t>
  </si>
  <si>
    <t>金属材料の衝撃試験</t>
  </si>
  <si>
    <t>ビッカース硬さ試験</t>
  </si>
  <si>
    <t>ロックウェル硬さ試験</t>
  </si>
  <si>
    <t>ブリネル硬さ試験</t>
  </si>
  <si>
    <t>ショア硬さ試験</t>
  </si>
  <si>
    <t>無機材料の圧縮試験</t>
  </si>
  <si>
    <t>無機材料の曲げ試験</t>
  </si>
  <si>
    <t>滑り試験</t>
  </si>
  <si>
    <t>光沢度測定</t>
  </si>
  <si>
    <t>色差測定</t>
  </si>
  <si>
    <t>オートグラフによる強度試験</t>
  </si>
  <si>
    <t>オートグラフによる強度試験（追加）</t>
  </si>
  <si>
    <t>万能材料試験機による強度試験</t>
  </si>
  <si>
    <t>万能材料試験機による強度試験（追加）</t>
  </si>
  <si>
    <t>吸水率測定</t>
  </si>
  <si>
    <t>比重測定</t>
  </si>
  <si>
    <t>形状測定</t>
  </si>
  <si>
    <t>表面あらさ測定</t>
  </si>
  <si>
    <t>電子顕微鏡試験</t>
  </si>
  <si>
    <t>光学顕微鏡試験</t>
  </si>
  <si>
    <t>金属顕微鏡試験</t>
  </si>
  <si>
    <t>塩水噴霧試験</t>
  </si>
  <si>
    <t>塩水噴霧試験（追加）</t>
  </si>
  <si>
    <t>腐食促進試験</t>
  </si>
  <si>
    <t>腐食促進試験（追加）</t>
  </si>
  <si>
    <t>めっき付着量試験（膜厚計による厚さ測定）</t>
  </si>
  <si>
    <t>めっき付着量試験（JIS規格試験）</t>
  </si>
  <si>
    <t>浮標によるアルコール度数測定</t>
  </si>
  <si>
    <t>酒類用振動式密度計によるアルコール度数測定</t>
  </si>
  <si>
    <t>屈折計による糖度測定</t>
  </si>
  <si>
    <t>一般生菌数測定</t>
  </si>
  <si>
    <t>大腸菌群測定</t>
  </si>
  <si>
    <t>物理化学試験・Ｘ線回折試験</t>
  </si>
  <si>
    <t>物理化学試験・粒度分布測定</t>
  </si>
  <si>
    <t>物理化学試験・前処理（簡易）</t>
  </si>
  <si>
    <t>物理化学試験・前処理（一般）</t>
  </si>
  <si>
    <t>物理化学試験・前処理（複雑）</t>
  </si>
  <si>
    <t>デザイン調整</t>
  </si>
  <si>
    <t>デザイン調整(追加）</t>
  </si>
  <si>
    <t>成績書の複本</t>
  </si>
  <si>
    <t>工芸振興センター手数料</t>
  </si>
  <si>
    <r>
      <t xml:space="preserve">繊維の試験
</t>
    </r>
    <r>
      <rPr>
        <sz val="9"/>
        <rFont val="ＭＳ ゴシック"/>
        <family val="3"/>
      </rPr>
      <t>引張り強さ及び伸び試験</t>
    </r>
  </si>
  <si>
    <t>繊維の試験
番手（繊度）試験</t>
  </si>
  <si>
    <t>繊維の試験
糸長試験</t>
  </si>
  <si>
    <t>繊維の試験
撚（よ）り数試験</t>
  </si>
  <si>
    <t>繊維の試験
曲げ試験</t>
  </si>
  <si>
    <t>染色堅ろう度試験
耐光試験</t>
  </si>
  <si>
    <t>染色堅ろう度試験
洗濯試験</t>
  </si>
  <si>
    <t>染色堅ろう度試験
汗試験</t>
  </si>
  <si>
    <t>染色堅ろう度試験
摩擦試験</t>
  </si>
  <si>
    <t>染料、材料又は薬剤鑑定試験
染料部属判定試験</t>
  </si>
  <si>
    <t>染料、材料又は薬剤鑑定試験
染糊（のり）剤鑑定試験</t>
  </si>
  <si>
    <t>染料、材料又は薬剤鑑定試験
浸染試験</t>
  </si>
  <si>
    <t>染料、材料又は薬剤鑑定試験
捺（な）染試験</t>
  </si>
  <si>
    <t>染料、材料又は薬剤鑑定試験
粒度測定試験</t>
  </si>
  <si>
    <t>原材料強弱試験
引張試験</t>
  </si>
  <si>
    <t>原材料強弱試験
曲げ試験</t>
  </si>
  <si>
    <t>原材料強弱試験
圧縮試験</t>
  </si>
  <si>
    <t>原材料強弱試験
せん断試験</t>
  </si>
  <si>
    <t>原材料強弱試験
割裂試験</t>
  </si>
  <si>
    <t>原材料強弱試験
硬度試験</t>
  </si>
  <si>
    <t>物性試験
比重測定</t>
  </si>
  <si>
    <t>物性試験
含水率測定</t>
  </si>
  <si>
    <t>物性試験
塗料一般試験</t>
  </si>
  <si>
    <t>接着試験
常態試験</t>
  </si>
  <si>
    <t>接着試験
耐水試験</t>
  </si>
  <si>
    <t>接着試験
合板一般試験</t>
  </si>
  <si>
    <t>製品試験
家具強度試験</t>
  </si>
  <si>
    <t>製品試験
家具耐久性試験</t>
  </si>
  <si>
    <t>猟銃等製造事業許可申請手数料</t>
  </si>
  <si>
    <t>猟銃等販売事業許可申請手数料</t>
  </si>
  <si>
    <t>猟銃等製造事業者の猟銃等の製造の種類の変更許可申請手数料</t>
  </si>
  <si>
    <t>猟銃等販売事業者の猟銃等の販売の種類の変更許可申請手数料</t>
  </si>
  <si>
    <t>猟銃等製造事業者の工場若しくは事業場の移転許可申請手数料</t>
  </si>
  <si>
    <t>猟銃等販売事業者の店舗の移転許可申請手数料</t>
  </si>
  <si>
    <t>採石業者登録申請手数料</t>
  </si>
  <si>
    <t>採石業務管理者試験合格者と同等資格の認定申請手数料</t>
  </si>
  <si>
    <t>岩石採取計画認可申請手数料</t>
  </si>
  <si>
    <t>岩石採取計画変更認可申請手数料</t>
  </si>
  <si>
    <t>砂利採取業者登録申請手数料</t>
  </si>
  <si>
    <t>砂利採取業務主任者試験合格者と同等資格の認定申請手数料</t>
  </si>
  <si>
    <t>砂利採取業務主任者試験手数料</t>
  </si>
  <si>
    <t>河川区域等を除く区域に係る砂利採取計画認可申請手数料</t>
  </si>
  <si>
    <t>河川区域等を除く区域に係る砂利採取計画変更認可申請書</t>
  </si>
  <si>
    <t>通訳案内士にかかる試験手数料及び登録申請手数料　等</t>
  </si>
  <si>
    <t>観光政策課</t>
  </si>
  <si>
    <t>866-2763</t>
  </si>
  <si>
    <t>沖縄コンベンションセンターの設置及び管理に関する条例</t>
  </si>
  <si>
    <t>沖縄コンベンションセンターの施設使用料</t>
  </si>
  <si>
    <t>観光振興課</t>
  </si>
  <si>
    <t>866-2764</t>
  </si>
  <si>
    <t>万国津梁館の設置及び管理に関する条例</t>
  </si>
  <si>
    <t>万国津梁館の施設使用料</t>
  </si>
  <si>
    <t>866-2765</t>
  </si>
  <si>
    <t>沖縄県立芸術大学授業料等の徴収に関する条例</t>
  </si>
  <si>
    <t>県立芸術大学の授業料、入学料　等</t>
  </si>
  <si>
    <t>県立芸術大学</t>
  </si>
  <si>
    <t>882-4999</t>
  </si>
  <si>
    <t>沖縄県立博物館・美術館の設置及び管理に関する条例</t>
  </si>
  <si>
    <t>県立博物館・美術館の観覧料及び施設使用料</t>
  </si>
  <si>
    <t>県立博物館・美術館</t>
  </si>
  <si>
    <t>851-5400</t>
  </si>
  <si>
    <t>沖縄県立奥武山総合運動場の設置及び管理に関する条例</t>
  </si>
  <si>
    <t>県立奥武山総合運動場の施設使用料</t>
  </si>
  <si>
    <t>スポーツ振興課</t>
  </si>
  <si>
    <t>866-2708</t>
  </si>
  <si>
    <t>沖縄特例通訳案内士育成研修等手数料条例</t>
  </si>
  <si>
    <t>沖縄特例通訳案内士育成研修受講者事前審査手数料</t>
  </si>
  <si>
    <t>観光政策課</t>
  </si>
  <si>
    <t>沖縄特例通訳案内士育成研修手数料</t>
  </si>
  <si>
    <t>一般コース</t>
  </si>
  <si>
    <t>速成コース</t>
  </si>
  <si>
    <t>科目研修（語学研修）</t>
  </si>
  <si>
    <t>科目研修（地元学研修）</t>
  </si>
  <si>
    <t>科目研修（ホスピタリティ研修）</t>
  </si>
  <si>
    <t>科目研修（プレゼンテーション研修）</t>
  </si>
  <si>
    <t>科目研修（旅程管理研修）</t>
  </si>
  <si>
    <t>科目研修（現場実習）</t>
  </si>
  <si>
    <t>修了再試験</t>
  </si>
  <si>
    <t>沖縄特例通訳案内士登録申請手数料</t>
  </si>
  <si>
    <t>沖縄特例通訳案内士登録証の訂正又は再交付手数料</t>
  </si>
  <si>
    <t>通訳案内士登録申請手数料</t>
  </si>
  <si>
    <t>通訳案内士登録証の訂正又は再交付手数料</t>
  </si>
  <si>
    <t>地域限定通訳案内士試験手数料</t>
  </si>
  <si>
    <t>地域限定通訳案内士登録申請手数料</t>
  </si>
  <si>
    <t>地域限定通訳案内士登録証の訂正又は再交付手数料</t>
  </si>
  <si>
    <t>旅行業新規登録申請手数料</t>
  </si>
  <si>
    <t>旅行業代理業新規登録申請手数料</t>
  </si>
  <si>
    <t>旅行業更新登録申請手数料</t>
  </si>
  <si>
    <t>旅行業変更登録申請手数料</t>
  </si>
  <si>
    <t>展示場利用料金（入場料なし）</t>
  </si>
  <si>
    <t>沖縄コンベンションセンター</t>
  </si>
  <si>
    <t>展示場利用料金（入場料あり）</t>
  </si>
  <si>
    <t>会議場A1利用料金（入場料なし）</t>
  </si>
  <si>
    <t>会議場A1利用料金（入場料あり）</t>
  </si>
  <si>
    <t>会議場A2利用料金（入場料なし）</t>
  </si>
  <si>
    <t>会議場A2利用料金（入場料あり）</t>
  </si>
  <si>
    <t>会議場A3利用料金（入場料なし）</t>
  </si>
  <si>
    <t>会議場A3利用料金（入場料あり）</t>
  </si>
  <si>
    <t>会議場B1利用料金（入場料なし）</t>
  </si>
  <si>
    <t>会議場B1利用料金（入場料あり）</t>
  </si>
  <si>
    <t>会議場B2利用料金（入場料なし）</t>
  </si>
  <si>
    <t>会議場B2利用料金（入場料あり）</t>
  </si>
  <si>
    <t>会議場B3～7利用料金（入場料なし）</t>
  </si>
  <si>
    <t>会議場B3～7利用料金（入場料あり）</t>
  </si>
  <si>
    <t>会議場C1利用料金（入場料なし）</t>
  </si>
  <si>
    <t>会議場C1利用料金（入場料あり）</t>
  </si>
  <si>
    <t>会議場C2利用料金（入場料なし）</t>
  </si>
  <si>
    <t>会議場C2利用料金（入場料あり）</t>
  </si>
  <si>
    <t>劇場棟利用料金（入場料なし）</t>
  </si>
  <si>
    <t>劇場棟利用料金（入場料あり）</t>
  </si>
  <si>
    <t>リハーサル室</t>
  </si>
  <si>
    <t>パーゴラ、ロビー、エントランスホールその他上記以外の施設</t>
  </si>
  <si>
    <t>サミットホール（入場料なし）</t>
  </si>
  <si>
    <t>万国津梁館</t>
  </si>
  <si>
    <t>サミットホール（入場料あり）</t>
  </si>
  <si>
    <t>オーシャンホール（入場料なし）</t>
  </si>
  <si>
    <t>オーシャンホール（入場料あり）</t>
  </si>
  <si>
    <t>サンセットラウンジ（入場料なし）</t>
  </si>
  <si>
    <t>サンセットラウンジ（入場料あり）</t>
  </si>
  <si>
    <t>ビジネスルーム</t>
  </si>
  <si>
    <t>貴賓室</t>
  </si>
  <si>
    <t>オーシャンホール控室（１室）</t>
  </si>
  <si>
    <t>オーシャンホール控室（全室）</t>
  </si>
  <si>
    <t>沖縄県立芸術大学授業料等の徴収に関する条例</t>
  </si>
  <si>
    <t>授業料</t>
  </si>
  <si>
    <t>県立芸術大学</t>
  </si>
  <si>
    <t>聴講料</t>
  </si>
  <si>
    <t>研究生</t>
  </si>
  <si>
    <t>科目等履修生</t>
  </si>
  <si>
    <t>入学料</t>
  </si>
  <si>
    <t>入学考査料</t>
  </si>
  <si>
    <t>学部生</t>
  </si>
  <si>
    <t>大学院生</t>
  </si>
  <si>
    <t>研究生等</t>
  </si>
  <si>
    <t>論文審査料</t>
  </si>
  <si>
    <t>体育施設の利用料金（アマチュアスポーツ等の催物に専用する場合）陸上競技場</t>
  </si>
  <si>
    <t>【児童・生徒】9時～13時</t>
  </si>
  <si>
    <t>スポーツ振興課</t>
  </si>
  <si>
    <t>【児童・生徒】13時～17時</t>
  </si>
  <si>
    <t>【児童・生徒】9時～17時</t>
  </si>
  <si>
    <t>【児童・生徒】時間外</t>
  </si>
  <si>
    <t>【一般・学生】9時～13時</t>
  </si>
  <si>
    <t>【一般・学生】13時～17時</t>
  </si>
  <si>
    <t>【一般・学生】9時～17時</t>
  </si>
  <si>
    <t>【一般・学生】時間外</t>
  </si>
  <si>
    <t>体育施設の利用料金
（その他の催物に専用する場合）陸上競技場</t>
  </si>
  <si>
    <t>9時～13時</t>
  </si>
  <si>
    <t>13時～17時</t>
  </si>
  <si>
    <t>9時～17時</t>
  </si>
  <si>
    <t>時間外</t>
  </si>
  <si>
    <t>施設設備の利用料金
場内放送装置</t>
  </si>
  <si>
    <t>沖縄県立奥武山総合運動場の設置及び管理に関する条例</t>
  </si>
  <si>
    <t>施設設備の利用料金
場内放送装置</t>
  </si>
  <si>
    <t>屋外照明（専用利用の場合）</t>
  </si>
  <si>
    <t>体育施設の利用料金（アマチュアスポーツ等の催物に専用する場合）</t>
  </si>
  <si>
    <t>体育施設の利用料金
（その他の催物に専用する場合）</t>
  </si>
  <si>
    <t>体育施設の利用料金
（その他の催物に専用する場合）庭球場</t>
  </si>
  <si>
    <t>体育施設の利用料金
（その他の催物に専用する場合）庭球場</t>
  </si>
  <si>
    <t>施設設備の利用料金
会議室</t>
  </si>
  <si>
    <t>奥武山水泳プール
専用利用</t>
  </si>
  <si>
    <t>25メートルプール
1時間</t>
  </si>
  <si>
    <t>50メートルプール
1時間</t>
  </si>
  <si>
    <t>飛び込みプール
1時間</t>
  </si>
  <si>
    <t>体育施設の利用料金（アマチュアスポーツ等の催物に専用する場合）アリーナ</t>
  </si>
  <si>
    <t>体育施設の利用料金（その他の催物に専用する場合・営利目的なし）アリーナ</t>
  </si>
  <si>
    <t>体育施設の利用料金（その他の催物に専用する場合・営利目的）アリーナ</t>
  </si>
  <si>
    <t>体育施設の利用料金（アマチュアスポーツ等の催物に専用する場合）錬成道場</t>
  </si>
  <si>
    <t>体育施設の利用料金（アマチュアスポーツ等の催物に専用する場合）錬成道場</t>
  </si>
  <si>
    <t>体育施設の利用料金（アマチュアスポーツ等の催物に専用する場合）トレーニングルーム</t>
  </si>
  <si>
    <t>体育施設の利用料金（アマチュアスポーツ等の催物に専用する場合）相撲場</t>
  </si>
  <si>
    <t>体育施設の利用料金（アマチュアスポーツ等の催物に専用する場合）相撲場</t>
  </si>
  <si>
    <t>体育施設の利用料金（その他の催物に専用する場合・営利目的なし）錬成道場</t>
  </si>
  <si>
    <t>体育施設の利用料金（その他の催物に専用する場合・営利目的）錬成道場</t>
  </si>
  <si>
    <t>施設設備の利用料金
大型映像装置</t>
  </si>
  <si>
    <t>施設設備の利用料金
場内音響装置</t>
  </si>
  <si>
    <t>施設設備の利用料金
役員室</t>
  </si>
  <si>
    <t>施設設備の利用料金
控室</t>
  </si>
  <si>
    <t>施設設備の利用料金場内放送装置 錬成道場</t>
  </si>
  <si>
    <t>施設設備の利用料金会議室</t>
  </si>
  <si>
    <t>施設設備の利用料金研修室</t>
  </si>
  <si>
    <t>施設設備の利用料金修養室</t>
  </si>
  <si>
    <t>施設設備の利用料金役員室（相撲場）</t>
  </si>
  <si>
    <t>用具の利用料金
電光表示装置一式</t>
  </si>
  <si>
    <t>1回</t>
  </si>
  <si>
    <t>冷房利用料金（専用利用）アリーナ</t>
  </si>
  <si>
    <t>１時間</t>
  </si>
  <si>
    <t>冷房利用料金（専用利用）錬成道場</t>
  </si>
  <si>
    <t>冷房利用料金（専用利用）ﾄﾚｰﾆﾝｸﾞﾙｰﾑ</t>
  </si>
  <si>
    <t>奥武山弓道場 専用利用</t>
  </si>
  <si>
    <t>奥武山弓道場 専用利用</t>
  </si>
  <si>
    <t>【児童・生徒】17時～21時</t>
  </si>
  <si>
    <t>【一般・学生】17時～21時</t>
  </si>
  <si>
    <t>体育施設の利用料金（アマチュアスポーツ等の催物に専用する場合）糸満球技場</t>
  </si>
  <si>
    <t>体育施設の利用料金（その他の催物に専用する場合）糸満球技場</t>
  </si>
  <si>
    <t>施設設備の利用料金
会議室 糸満球技場</t>
  </si>
  <si>
    <t>ライフル射撃場専用利用</t>
  </si>
  <si>
    <t>児童・生徒
4時間</t>
  </si>
  <si>
    <t>一般・学生
4時間</t>
  </si>
  <si>
    <t>ライフル射撃場個人利用</t>
  </si>
  <si>
    <t>一般・学生
2時間</t>
  </si>
  <si>
    <t>個人大人回数券11枚</t>
  </si>
  <si>
    <t>個人大人回数券年間</t>
  </si>
  <si>
    <t>施設使用料</t>
  </si>
  <si>
    <t>博物館企画展示室（入場料徴収なし）</t>
  </si>
  <si>
    <t>県立博物館・美術館</t>
  </si>
  <si>
    <t>博物館企画展示室（入場料徴収あり）</t>
  </si>
  <si>
    <t>博物館特別展示室（入場料徴収なし）</t>
  </si>
  <si>
    <t>博物館特別展示室（入場料徴収あり）</t>
  </si>
  <si>
    <t>博物館実習室（入場料徴収なし）</t>
  </si>
  <si>
    <t>博物館実習室（入場料徴収あり）</t>
  </si>
  <si>
    <t>博物館講座室（入場料徴収なし）</t>
  </si>
  <si>
    <t>博物館講座室（入場料徴収あり）</t>
  </si>
  <si>
    <t>美術館県民ギャラリー１</t>
  </si>
  <si>
    <t>美術館県民ギャラリー２</t>
  </si>
  <si>
    <t>美術館県民ギャラリー３</t>
  </si>
  <si>
    <t>美術館県民ギャラリースタジオ</t>
  </si>
  <si>
    <t>美術館県民アトリ(入場料なし）</t>
  </si>
  <si>
    <t>美術館県民アトリエ（入場料あり）</t>
  </si>
  <si>
    <t>美術館子供アトリエ(入場料なし）</t>
  </si>
  <si>
    <t>美術館子供アトリエ(入場料あり）</t>
  </si>
  <si>
    <t>美術館企画展示室１（入場料徴収なし）</t>
  </si>
  <si>
    <t>美術館企画展示室１（入場料徴収あり）</t>
  </si>
  <si>
    <t>美術館企画展示室２（入場料徴収なし）</t>
  </si>
  <si>
    <t>美術館企画展示室２（入場料徴収あり）</t>
  </si>
  <si>
    <t>美術館講座室（入場料徴収なし）</t>
  </si>
  <si>
    <t>美術館講座室（入場料徴収あり）</t>
  </si>
  <si>
    <t>講堂（入場料徴収なし）</t>
  </si>
  <si>
    <t>講堂（入場料徴収あり）</t>
  </si>
  <si>
    <t>沖縄県使用料及び手数料条例</t>
  </si>
  <si>
    <t>浄化槽工事業登録申請手数料</t>
  </si>
  <si>
    <t>土木総務課</t>
  </si>
  <si>
    <t>098-866-2384</t>
  </si>
  <si>
    <t>浄化槽工事業更新登録手数料</t>
  </si>
  <si>
    <t>浄化槽工事業者登録簿謄本交付手数料</t>
  </si>
  <si>
    <t>浄化槽工事業者登録簿閲覧手数料</t>
  </si>
  <si>
    <t>解体工事業者登録申請手数料</t>
  </si>
  <si>
    <t>解体工事業者登録更新手数料</t>
  </si>
  <si>
    <t>建設材料試験手数料</t>
  </si>
  <si>
    <t>技術管理課</t>
  </si>
  <si>
    <t>098-866-2374</t>
  </si>
  <si>
    <t>長期優良住宅建築等計画認定申請手数料</t>
  </si>
  <si>
    <t>住宅課</t>
  </si>
  <si>
    <t>098-866-2418</t>
  </si>
  <si>
    <t>登録住宅性能評価機関による審査を受けた長期優良住宅建築等計画の認定申請手数料</t>
  </si>
  <si>
    <t>長期優良住宅建築等計画変更認定申請手数料</t>
  </si>
  <si>
    <t>登録住宅性能評価機関による審査を受けた長期優良住宅建築等計画の変更認定申請手数料</t>
  </si>
  <si>
    <t>譲受人を決定した場合における長期優良住宅建築等計画変更認定申請手数料</t>
  </si>
  <si>
    <t>長期優良住宅建築等計画の認定を受けた地位の承継承認申請手数料</t>
  </si>
  <si>
    <t>サービス付き高齢者向け住宅事業登録申請手数料</t>
  </si>
  <si>
    <t>サービス付き高齢者向け住宅事業登録更新申請手数料</t>
  </si>
  <si>
    <t>低炭素建築物新築等計画認定申請手数料</t>
  </si>
  <si>
    <t>建築指導課</t>
  </si>
  <si>
    <t>098-866-2413</t>
  </si>
  <si>
    <t>開発行為の許可申請等、優良宅地造成認定、優良住宅新築認定に係るもの</t>
  </si>
  <si>
    <t>建築基準法施行条例</t>
  </si>
  <si>
    <t>建築物に関する確認申請手数料</t>
  </si>
  <si>
    <t>建築設備に関する確認申請手数料</t>
  </si>
  <si>
    <t>工作物に関する確認申請手数料</t>
  </si>
  <si>
    <t>建築物に関する完了検査申請手数料</t>
  </si>
  <si>
    <t>建築設備に関する完了検査申請手数料</t>
  </si>
  <si>
    <t>工作物に関する完了検査申請手数料</t>
  </si>
  <si>
    <t>建築物に関する中間検査申請手数料</t>
  </si>
  <si>
    <t>建築設備に関する中間検査申請手数料</t>
  </si>
  <si>
    <t>工作物に関する中間検査申請手数料</t>
  </si>
  <si>
    <t>沖縄県二級建築士免許等手数料条例</t>
  </si>
  <si>
    <t>二級建築士の免許申請及び事務所登録等に係るもの</t>
  </si>
  <si>
    <t>沖縄県営住宅の設置及び管理に関する条例</t>
  </si>
  <si>
    <t>県営住宅駐車場使用料</t>
  </si>
  <si>
    <t>沖縄県自動車駐車場管理条例</t>
  </si>
  <si>
    <t>県民広場地下駐車場駐車料金</t>
  </si>
  <si>
    <t>道路管理課</t>
  </si>
  <si>
    <t>098-866-2665</t>
  </si>
  <si>
    <t>沖縄県道路占用料徴収条例</t>
  </si>
  <si>
    <t>道路占用料</t>
  </si>
  <si>
    <t>沖縄県屋外広告物条例</t>
  </si>
  <si>
    <t>屋外広告物許可申請、屋外広告業登録申請、講習会受講手数料等</t>
  </si>
  <si>
    <t>都市計画･モノレール課</t>
  </si>
  <si>
    <t>098-866-2408</t>
  </si>
  <si>
    <t>沖縄県都市公園条例</t>
  </si>
  <si>
    <t>公園施設設置許可使用料、公園施設管理許可使用料、都市公園占用許可使用料、有料公園施設利用料金</t>
  </si>
  <si>
    <t>都市計画・モノレール課</t>
  </si>
  <si>
    <t>沖縄県空港の設置及び管理に関する条例</t>
  </si>
  <si>
    <t>着陸料、停留料、夜間照明料、その他空港における工作物設置等に係るもの</t>
  </si>
  <si>
    <t>空港課</t>
  </si>
  <si>
    <t>098-866-2400</t>
  </si>
  <si>
    <t>沖縄県港湾管理条例</t>
  </si>
  <si>
    <t>港湾施設の使用料、占用料、土砂採取料</t>
  </si>
  <si>
    <t>港湾課</t>
  </si>
  <si>
    <t>098-866-2395</t>
  </si>
  <si>
    <t>沖縄県流水占用料等徴収条例</t>
  </si>
  <si>
    <t>河川法に規定する流水占用料、土地占用料及び土石採取料等の徴収</t>
  </si>
  <si>
    <t>河川課</t>
  </si>
  <si>
    <t>098-866-2404</t>
  </si>
  <si>
    <t>沖縄県国土交通省所管公共用財産に係る土地使用料等徴収条例</t>
  </si>
  <si>
    <t>当該条例に根拠のある海岸防災課所管の土地使用料及び生産物採取料の徴収</t>
  </si>
  <si>
    <t>海岸防災課</t>
  </si>
  <si>
    <t>098-866-2410</t>
  </si>
  <si>
    <t>沖縄県海岸専用料等徴収条例</t>
  </si>
  <si>
    <t>当該条例に根拠のある海岸防災課が所管する海岸の占用料及び土石採取料の徴収</t>
  </si>
  <si>
    <t>土木総務課</t>
  </si>
  <si>
    <t>建設材料試験手数料</t>
  </si>
  <si>
    <t>比重試験</t>
  </si>
  <si>
    <t>技術管理課</t>
  </si>
  <si>
    <t>〃</t>
  </si>
  <si>
    <t>粘度試験</t>
  </si>
  <si>
    <t>針入度試験</t>
  </si>
  <si>
    <t>伸度試験</t>
  </si>
  <si>
    <t>軟化点試験</t>
  </si>
  <si>
    <t>塩分試験(骨材）</t>
  </si>
  <si>
    <t>〃</t>
  </si>
  <si>
    <t>安定性試験</t>
  </si>
  <si>
    <t>有機不純物試験</t>
  </si>
  <si>
    <t>浮遊（比重1.95液）試験</t>
  </si>
  <si>
    <t>細骨材ふるい分け試験</t>
  </si>
  <si>
    <t>粗骨材ふるい分け試験</t>
  </si>
  <si>
    <t>骨材の微粒分量試験</t>
  </si>
  <si>
    <t>細骨材の密度及び吸水率試験</t>
  </si>
  <si>
    <t>粗骨材の密度及び吸水率試験</t>
  </si>
  <si>
    <t>単位容積質量試験</t>
  </si>
  <si>
    <t>すりへり試験</t>
  </si>
  <si>
    <t>粘土塊量試験</t>
  </si>
  <si>
    <t>粗骨材中の軟石量試験</t>
  </si>
  <si>
    <t>粗骨材の形状試験</t>
  </si>
  <si>
    <t>継手の引張り試験（直径25ミリメートル未満）</t>
  </si>
  <si>
    <t>継手の引張り試験（直径25ミリメートル以上）</t>
  </si>
  <si>
    <t>引張り試験（直径25ミリメートル未満）</t>
  </si>
  <si>
    <t>引張り試験（直径25ミリメートル以上）</t>
  </si>
  <si>
    <t>曲げ試験（鋼材）</t>
  </si>
  <si>
    <t>ガラスビーズ含有量試験</t>
  </si>
  <si>
    <t>形状寸法試験</t>
  </si>
  <si>
    <t>ビーズ散布量試験</t>
  </si>
  <si>
    <t>マーシャル安定度試験</t>
  </si>
  <si>
    <t>分離抽出試験</t>
  </si>
  <si>
    <t>密度試験(アスファルト)</t>
  </si>
  <si>
    <t>中性化試験</t>
  </si>
  <si>
    <t>全塩分試験</t>
  </si>
  <si>
    <t>可溶性塩分試験</t>
  </si>
  <si>
    <t>キヤッピング</t>
  </si>
  <si>
    <t>コンクリート圧縮強度試験</t>
  </si>
  <si>
    <t>コンクリートコア及び石材圧縮強度試験</t>
  </si>
  <si>
    <t>空洞ブロック圧縮強度試験</t>
  </si>
  <si>
    <t>曲げ強度試験(ｺﾝｸﾘｰﾄ）</t>
  </si>
  <si>
    <t>コンクリートコア切断</t>
  </si>
  <si>
    <t>ＰＨ試験(ｺﾝｸﾘｰﾄ)</t>
  </si>
  <si>
    <t>土粒子の密度試験</t>
  </si>
  <si>
    <t>含水比試験</t>
  </si>
  <si>
    <t>粒度試験</t>
  </si>
  <si>
    <t>液性限界試験</t>
  </si>
  <si>
    <t>塑性限界試験</t>
  </si>
  <si>
    <t>締固め試験</t>
  </si>
  <si>
    <t>修正ＣＢＲ試験</t>
  </si>
  <si>
    <t>設計ＣＢＲ試験（自然含水比）</t>
  </si>
  <si>
    <t>塩分試験(土）</t>
  </si>
  <si>
    <t>ＰＨ試験</t>
  </si>
  <si>
    <t>色度試験</t>
  </si>
  <si>
    <t>濁度試験</t>
  </si>
  <si>
    <t>ＰＨ試験(水）</t>
  </si>
  <si>
    <t>塩素イオン試験</t>
  </si>
  <si>
    <t>蒸発残留物試験</t>
  </si>
  <si>
    <t>過マンガン酸カリウム消費量試験</t>
  </si>
  <si>
    <t>凝結時間差試験</t>
  </si>
  <si>
    <t>モルタル強度比較試験</t>
  </si>
  <si>
    <t>懸濁物質試験</t>
  </si>
  <si>
    <t>溶解性蒸発残留物試験</t>
  </si>
  <si>
    <t>証明書</t>
  </si>
  <si>
    <t>ア　一戸建ての住宅の場合</t>
  </si>
  <si>
    <t>住宅課</t>
  </si>
  <si>
    <t>イ　共同住宅等の場合
(ア)　500平方メートル以下の建築物</t>
  </si>
  <si>
    <t>イ　共同住宅等の場合
(イ)　500平方メートルを超え1,000平方メートル以下の建築物</t>
  </si>
  <si>
    <t>イ　共同住宅等の場合
(ウ)　1,000平方メートルを超え3,000平方メートル以下の建築物</t>
  </si>
  <si>
    <t>イ　共同住宅等の場合
(エ)　3,000平方メートルを超え5,000平方メートル以下の建築物</t>
  </si>
  <si>
    <t>イ　共同住宅等の場合
(オ)　5,000平方メートルを超え10,000平方メートル以下の建築物</t>
  </si>
  <si>
    <t>イ　共同住宅等の場合
(カ)　10,000平方メートルを超え20,000平方メートル以下の建築物</t>
  </si>
  <si>
    <t>イ　共同住宅等の場合
(キ)　20,000平方メートルを超え30,000平方メートル以下の建築物</t>
  </si>
  <si>
    <t>イ　共同住宅等の場合
(ク)　30,000平方メートルを超える建築物</t>
  </si>
  <si>
    <t>一戸建ての住宅の場合</t>
  </si>
  <si>
    <t>共同住宅等の場合</t>
  </si>
  <si>
    <t>ア　10戸以下の場合</t>
  </si>
  <si>
    <t>イ　10戸を超え20戸以下の場合</t>
  </si>
  <si>
    <t>ウ　20戸を超え30戸以下の場合</t>
  </si>
  <si>
    <t>エ　30戸を超え40戸以下の場合</t>
  </si>
  <si>
    <t>オ　40戸を超え50戸以下の場合</t>
  </si>
  <si>
    <t>カ　50戸を超え70戸以下の場合</t>
  </si>
  <si>
    <t>キ　70戸を超え100戸以下の場合</t>
  </si>
  <si>
    <t>ク　100戸を超える場合</t>
  </si>
  <si>
    <t>低炭素認定手数料（評価機関等による事前審査なし）（住戸）</t>
  </si>
  <si>
    <t>1戸</t>
  </si>
  <si>
    <t>建築指導課</t>
  </si>
  <si>
    <t>H25.3</t>
  </si>
  <si>
    <t>2戸～5戸</t>
  </si>
  <si>
    <t>6戸～10戸</t>
  </si>
  <si>
    <t>11戸～25戸</t>
  </si>
  <si>
    <t>26戸～50戸</t>
  </si>
  <si>
    <t>51戸～100戸</t>
  </si>
  <si>
    <t>101戸～200戸</t>
  </si>
  <si>
    <t>201戸～300戸</t>
  </si>
  <si>
    <t>301戸～</t>
  </si>
  <si>
    <t>低炭素認定手数料（評価機関等による事前審査なし）（共用部分）</t>
  </si>
  <si>
    <t>～300㎡</t>
  </si>
  <si>
    <t>301㎡～2000㎡</t>
  </si>
  <si>
    <t>2001㎡～5000㎡</t>
  </si>
  <si>
    <t>5001㎡～10000㎡</t>
  </si>
  <si>
    <t>10001㎡～25000㎡</t>
  </si>
  <si>
    <t>25001㎡～</t>
  </si>
  <si>
    <t>低炭素認定手数料（評価機関等による事前審査なし）（非住宅）</t>
  </si>
  <si>
    <t>低炭素認定手数料（評価機関等による事前審査あり）（住戸）</t>
  </si>
  <si>
    <t>低炭素認定手数料（評価機関等による事前審査あり）（共用部分）</t>
  </si>
  <si>
    <t>低炭素認定手数料（評価機関等による事前審査あり）（非住宅）</t>
  </si>
  <si>
    <t>低炭素変更認定手数料（評価機関等による事前審査なし）（住戸）</t>
  </si>
  <si>
    <t>低炭素変更認定手数料（評価機関等による事前審査なし）（共用部分）</t>
  </si>
  <si>
    <t>低炭素変更認定手数料（評価機関等による事前審査なし）（非住宅）</t>
  </si>
  <si>
    <t>低炭素変更認定手数料（評価機関等による事前審査あり）（住戸）</t>
  </si>
  <si>
    <t>低炭素変更認定手数料（評価機関等による事前審査あり）（共用部分）</t>
  </si>
  <si>
    <t>低炭素変更認定手数料（評価機関等による事前審査あり）（非住宅）</t>
  </si>
  <si>
    <t>開発行為許可申請手数料</t>
  </si>
  <si>
    <t>自己の居住用住宅の建築　開発区域の面積が0.1ﾍｸﾀｰﾙ未満</t>
  </si>
  <si>
    <t>建築指導課</t>
  </si>
  <si>
    <t>　　　　　　〃</t>
  </si>
  <si>
    <t>　　　　　0.1～0.3ﾍｸﾀｰﾙ未満</t>
  </si>
  <si>
    <t>　　　　　0.3～0.6ﾍｸﾀｰﾙ未満</t>
  </si>
  <si>
    <t>　　　　　0.6～1ﾍｸﾀｰﾙ未満</t>
  </si>
  <si>
    <t>　　　　　1～3ﾍｸﾀｰﾙ未満</t>
  </si>
  <si>
    <t>　　　　　3～6ﾍｸﾀｰﾙ未満</t>
  </si>
  <si>
    <t>　　　　　6～10ﾍｸﾀｰﾙ未満</t>
  </si>
  <si>
    <t>　　　　　10ﾍｸﾀｰﾙ以上</t>
  </si>
  <si>
    <t>住宅以外の建築物で自己の業務用の建築　開発区域の面積が0.1ﾍｸﾀｰﾙ未満</t>
  </si>
  <si>
    <t>　　　　0.1～0.3ﾍｸﾀｰﾙ未満</t>
  </si>
  <si>
    <t>　　　　0.3～0.6ﾍｸﾀｰﾙ未満</t>
  </si>
  <si>
    <t>　　　　0.6～1ﾍｸﾀｰﾙ未満</t>
  </si>
  <si>
    <t>　　　　1～3ﾍｸﾀｰﾙ未満</t>
  </si>
  <si>
    <t>　　　　3～6ﾍｸﾀｰﾙ未満</t>
  </si>
  <si>
    <t>　　　　6～10ﾍｸﾀｰﾙ未満</t>
  </si>
  <si>
    <t>　　　　10ﾍｸﾀｰﾙ以上</t>
  </si>
  <si>
    <t>その他の場合　開発区域の面積が0.1ﾍｸﾀｰﾙ未満</t>
  </si>
  <si>
    <t>開発行為変更許可申請手数料</t>
  </si>
  <si>
    <t>次の合算額で上限額870,000円</t>
  </si>
  <si>
    <t>設計変更</t>
  </si>
  <si>
    <t>許可申請額の1/10</t>
  </si>
  <si>
    <t>新たな土地の開発区域の編入</t>
  </si>
  <si>
    <t>新たな面積に応じ開発許可申請手数料の項金額欄に規定する額</t>
  </si>
  <si>
    <t>その他</t>
  </si>
  <si>
    <t>市街化調整区域内等における建築物の特例許可申請手数料</t>
  </si>
  <si>
    <t>予定建築物等以外の建築等許可申請手数料</t>
  </si>
  <si>
    <t>開発許可を受けない市街化調整区域内の土地にける建築許可申請手数料</t>
  </si>
  <si>
    <t xml:space="preserve"> 敷地の面積が0.1ﾍｸﾀｰﾙ未満</t>
  </si>
  <si>
    <t>　　　　　1ﾍｸﾀｰﾙ以上</t>
  </si>
  <si>
    <t>開発許可を受けた地位の承継の承認申請手数料</t>
  </si>
  <si>
    <t>自己の居住用住宅の建築、住宅以外の自己の業務用建築、特定工作物の建設で開発区域の面積が1ﾍｸﾀｰﾙ未満</t>
  </si>
  <si>
    <t>住宅以外の建築物で自己の業務用の建築及び特定工作物の建設で開発区域の面積が1ﾍｸﾀｰﾙ以上</t>
  </si>
  <si>
    <t>上記以外</t>
  </si>
  <si>
    <t>開発登録簿の写しの交付手数料</t>
  </si>
  <si>
    <t>優良宅地造成認定手数料</t>
  </si>
  <si>
    <t xml:space="preserve">        敷地の面積が
        0.1～0.3ﾍｸﾀｰﾙ未満</t>
  </si>
  <si>
    <t>優良住宅新築認定手数料</t>
  </si>
  <si>
    <t xml:space="preserve">       床面積が
       100㎡以下</t>
  </si>
  <si>
    <t>　　　100㎡を超え
      500㎡以下</t>
  </si>
  <si>
    <t>　  　500㎡を超え
      2,000㎡以下</t>
  </si>
  <si>
    <t xml:space="preserve">     　2,000㎡を超え
      10,000㎡以下</t>
  </si>
  <si>
    <t>　　　10,000㎡を超え
       50,000㎡以下</t>
  </si>
  <si>
    <t>　  　50,000㎡を
      超えるもの</t>
  </si>
  <si>
    <t>床面積の合計が゜30平方メートル以内</t>
  </si>
  <si>
    <t>H22.6</t>
  </si>
  <si>
    <t>30平方メートルを超え100平方メートル以内</t>
  </si>
  <si>
    <t>100平方メートルを超え200平方メートル以内</t>
  </si>
  <si>
    <t>200平方メートルを超え500平方メートル以内</t>
  </si>
  <si>
    <t>500平方メートルを超え1，000平方メートル以内</t>
  </si>
  <si>
    <t>1，000平方メートルを超え2，000平方メートル以内</t>
  </si>
  <si>
    <t>2，000平方メートルを超え10，000平方メートル以内</t>
  </si>
  <si>
    <t>10，000平方メートルを超え50，000平方メートル以内</t>
  </si>
  <si>
    <t>50，000平方メートルを超えるもの</t>
  </si>
  <si>
    <t>建築設備設置（計画の変更を除く）</t>
  </si>
  <si>
    <t>建築設備設置（小荷物専用昇降機）</t>
  </si>
  <si>
    <t>建築設備の計画変更設置</t>
  </si>
  <si>
    <t>建築設備の計画変更設置（小荷物専用昇降機）</t>
  </si>
  <si>
    <t>工作物の築造</t>
  </si>
  <si>
    <t>工作物の計画の変更築造</t>
  </si>
  <si>
    <t>構造計算適合性判定・手数料加算額
知事指定・認定ﾌﾟﾛｸﾞﾗﾑ</t>
  </si>
  <si>
    <t>床面積の合計が200平方メートル以内</t>
  </si>
  <si>
    <t>H19.6</t>
  </si>
  <si>
    <t>構造計算適合性判定・手数料加算額　　　知事指定・認定ﾌﾟﾛｸﾞﾗﾑ以外</t>
  </si>
  <si>
    <t>500平方メートルを超え1,000平方メートル以内</t>
  </si>
  <si>
    <t>1,000平方メートルを超え2,000平方メートル以内</t>
  </si>
  <si>
    <t>2,000平方メートルを超え10,000平方メートル以内</t>
  </si>
  <si>
    <t>10,000平方メートルを超え50,000平方メートル以内</t>
  </si>
  <si>
    <t>50,000平方メートルを超えるもの</t>
  </si>
  <si>
    <t>構造計算適合性判定手数料
認定ﾌﾟﾛｸﾞﾗﾑ</t>
  </si>
  <si>
    <t>構造計算適合性判定手数料
認定ﾌﾟﾛｸﾞﾗﾑ以外</t>
  </si>
  <si>
    <t>10,00平方メートルを超え2,000平方メートル以内</t>
  </si>
  <si>
    <t>床面積の合計が30平方メートル以内</t>
  </si>
  <si>
    <t>加算額　昇降機に係る部分が含まれる場合1基につき</t>
  </si>
  <si>
    <t>加算額　小荷物専用昇降機に係る部分が含まれる場合1基につき</t>
  </si>
  <si>
    <t>建築物に関する完了検査申請手数料
（中間検査を受けた場合）</t>
  </si>
  <si>
    <t>建築設備設置</t>
  </si>
  <si>
    <t>検査済証の交付を受ける前における建築物等の仮使用承認申請手数料</t>
  </si>
  <si>
    <t>H12.3</t>
  </si>
  <si>
    <t>建築物の敷地と道路との関係の建築許可申請手数料</t>
  </si>
  <si>
    <t>公衆便所等の道路内における建築許可申請手数料</t>
  </si>
  <si>
    <t>道路内における建築認定申請手数料</t>
  </si>
  <si>
    <t>公共用歩廊等の道路内にける建築許可申請手数料</t>
  </si>
  <si>
    <t>壁面線外における建築許可申請手数料</t>
  </si>
  <si>
    <t>用途地域内における建築等許可申請手数料</t>
  </si>
  <si>
    <t>特殊建築物等敷地許可申請手数料</t>
  </si>
  <si>
    <t>建築物の容積率の特例許可申請手数料</t>
  </si>
  <si>
    <t>壁面線の指定又は壁面の位置の制限がある場合の建築物の建ぺい率に関する制限の適用除外に係る許可申請手数料</t>
  </si>
  <si>
    <t>H13.3</t>
  </si>
  <si>
    <t>建築物の建ぺい率に関する制限の適用除外に係る許可申請手数料</t>
  </si>
  <si>
    <t>建築物の敷地面積の許可申請手数料</t>
  </si>
  <si>
    <t>建築物の高さの特例認定申請手数料</t>
  </si>
  <si>
    <t>建築物の高さの許可請手数料</t>
  </si>
  <si>
    <t>日影による建築物の高さの特例許可請手数料</t>
  </si>
  <si>
    <t>高架の工作物内に設ける建築物の高さに関する制限の適用除外に係る認定申請手数料</t>
  </si>
  <si>
    <t>特例容積率適用地区内における特例容積率の限度の指定申請手数料</t>
  </si>
  <si>
    <t>建物の数が2である場合</t>
  </si>
  <si>
    <t>H17.6</t>
  </si>
  <si>
    <t>建物の数が3以上である場合</t>
  </si>
  <si>
    <t>78,000+（2を超える数*28,000）</t>
  </si>
  <si>
    <t>特例容積率適用地区内における特例容積率の限度の指定の取消し申請手数料</t>
  </si>
  <si>
    <t>6,400+12，000*建築物の数</t>
  </si>
  <si>
    <t>特例容積率適用地区内における建築物の高さの特例許可申請手数料</t>
  </si>
  <si>
    <t>高度利用地区における建築物の容積率、建ぺい率建築面積又は壁面の位置の特例許可申請手数料</t>
  </si>
  <si>
    <t>高度利用地区における建築物の各部分の高さの許可申請手数料</t>
  </si>
  <si>
    <t>敷地内に広い空地を有する建築物の容積率又は各部分の高さの特例許可申請手数料</t>
  </si>
  <si>
    <t>特定防災街区整備地区内における建築物の敷地面積又は壁面の位置の特例許可申請手数料</t>
  </si>
  <si>
    <t>H15.12</t>
  </si>
  <si>
    <t>特定防災街区整備地区内における建築物の間口率等の適用除外に係る許可申請手数料</t>
  </si>
  <si>
    <t>景観地区内における建築物の高さ、壁面の位置又は敷地面積の特例許可申請手数料</t>
  </si>
  <si>
    <t>景観地区内における建築物の各部分の高さの適用除外に係る認定申請手数料</t>
  </si>
  <si>
    <t>再開発等促進区等における建築物の容積率、建築物の建ぺい率又は建築物の高さに関する制限の適用除外に係る認定申請手数料</t>
  </si>
  <si>
    <t>H15.4</t>
  </si>
  <si>
    <t>再開発等促進区等における建築物の各部分の高さの許可申請手数料</t>
  </si>
  <si>
    <t>地区計画等の区域における公共施設の整備の状況に応じた建築物の容積率に関する制限の適用除外に係る認定申請手数料</t>
  </si>
  <si>
    <t>防災街区整備地区計画の区域内における建築物の容積率の特例認定申請手数料</t>
  </si>
  <si>
    <t>地区計画等の区域における建築物の各部分の高さの許可申請手数料</t>
  </si>
  <si>
    <t>地区計画等の区域における前面道路の幅員に応じた建築物の容積率又は建築物の各部分の高さに関する制限の適用除外に係る認定申請手数料</t>
  </si>
  <si>
    <t>地区計画等の区域における建築物の建蔽率に関する特例認定申請手数料</t>
  </si>
  <si>
    <t>予定道路に係る建築物の延べ面積の特例許可申請手数料</t>
  </si>
  <si>
    <t>仮設建築物許可申請手数料</t>
  </si>
  <si>
    <t>総合的設計に係る一団地の建築物の特例認定申請手数料</t>
  </si>
  <si>
    <t>既存建築物を前提とした総合的設計による建築物の特例認定申請手数料</t>
  </si>
  <si>
    <t>建物の数が1である場合</t>
  </si>
  <si>
    <t>建物の数が2以上である場合</t>
  </si>
  <si>
    <t>78,000+（1を超える数*28,000）</t>
  </si>
  <si>
    <t>敷地内に広い空地を有する総合設計による一団地の建築物の容積率又は各部分の高さの特例許可申請手数料</t>
  </si>
  <si>
    <t>220,000+（2を超える数*28,000）</t>
  </si>
  <si>
    <t>敷地内に広い空地を有する既存建築物を前提とした総合設計による建築物の容積率又は各部分の高さの特例許可申請手数料</t>
  </si>
  <si>
    <t>220,000+（1を超える数*28,000）</t>
  </si>
  <si>
    <t>同一敷地内建築物以外の建築物の建築認定申請手数料</t>
  </si>
  <si>
    <t>同一敷地内認定建築物以外の建築物の容積率又は各部分の高さに関する特例許可申請手数料</t>
  </si>
  <si>
    <t>同一敷地内許可建築物以外の建築物の許可申請手数料</t>
  </si>
  <si>
    <t>一の敷地内にあるとみなされる建築物の認定又は許可の取消し申請手数料</t>
  </si>
  <si>
    <t>6,400+12,000*建築物の数</t>
  </si>
  <si>
    <t>一団地の住宅施設に関する都市計画に基づく建築物の容積率、建ぺい率、外壁の後退距離又は高さに関する制限の適用除外に係る認定申請手数料</t>
  </si>
  <si>
    <t>既存の一の建築物に係る２以上の工事の全体計画の認定申請手数料</t>
  </si>
  <si>
    <t>既存の一の建築物に係る２以上の工事の全体計画の変更認定申請手数料</t>
  </si>
  <si>
    <t>二級建築士免許手数料</t>
  </si>
  <si>
    <t>二級建築士免許手数料(再交付）</t>
  </si>
  <si>
    <t>H21.4</t>
  </si>
  <si>
    <t>木造建築士免許手数料</t>
  </si>
  <si>
    <t>木造建築士免許手数料（再交付）</t>
  </si>
  <si>
    <t>一級建築士事務所登録手数料</t>
  </si>
  <si>
    <t>二級建築士事務所登録手数料</t>
  </si>
  <si>
    <t>木造建築士事務所登録手数料</t>
  </si>
  <si>
    <t>二級建築士受験手数料</t>
  </si>
  <si>
    <t>木造建築士受験手数料</t>
  </si>
  <si>
    <t>那覇市</t>
  </si>
  <si>
    <t>住宅課</t>
  </si>
  <si>
    <t>　　　　　〃</t>
  </si>
  <si>
    <t>宜野湾市等</t>
  </si>
  <si>
    <t>沖縄市等</t>
  </si>
  <si>
    <t>名護市等</t>
  </si>
  <si>
    <t>読谷村等</t>
  </si>
  <si>
    <t>利用料金</t>
  </si>
  <si>
    <t>普通駐車（二輪車）</t>
  </si>
  <si>
    <t>道路管理課</t>
  </si>
  <si>
    <t>100円／h</t>
  </si>
  <si>
    <t>普通駐車（四輪車）</t>
  </si>
  <si>
    <t>300円／h</t>
  </si>
  <si>
    <t>定期駐車（二輪車）</t>
  </si>
  <si>
    <t>7200円／月</t>
  </si>
  <si>
    <t>定期駐車（四輪車）</t>
  </si>
  <si>
    <t>21,600円／月</t>
  </si>
  <si>
    <t>沖縄県道路占用料徴収条例</t>
  </si>
  <si>
    <t>占用料</t>
  </si>
  <si>
    <t>道路法第32条第1項第1号に掲げる工作物</t>
  </si>
  <si>
    <t>560円／本・年（市）</t>
  </si>
  <si>
    <t>1,400円／本・年（第1級地）</t>
  </si>
  <si>
    <t>道路法第32条第1項第2号に掲げる工作物</t>
  </si>
  <si>
    <t>21円／ｍ・年（市）</t>
  </si>
  <si>
    <t>51円／ｍ・年（第1級地）</t>
  </si>
  <si>
    <t>道路法第32条第1項第3号及び第4号に掲げる工作物</t>
  </si>
  <si>
    <t>1,000円／㎡・年（市）</t>
  </si>
  <si>
    <t>2,400円／㎡・年（第1級地）</t>
  </si>
  <si>
    <t>道路法第32条第1項第5号に掲げる工作物</t>
  </si>
  <si>
    <t>Aに0.04を乗じて得た額</t>
  </si>
  <si>
    <t>道路法第32条第1項第6号に掲げる工作物</t>
  </si>
  <si>
    <t>20円／㎡・日（市）</t>
  </si>
  <si>
    <t>190円／㎡・日（第1級地）</t>
  </si>
  <si>
    <t>政令第7条第1号に掲げる物件</t>
  </si>
  <si>
    <t>200円／㎡・月（市）</t>
  </si>
  <si>
    <t>1,900円／㎡・月（第1級地）</t>
  </si>
  <si>
    <t>政令第7条第2号に掲げる物件</t>
  </si>
  <si>
    <t>政令第7条第3号に掲げる物件</t>
  </si>
  <si>
    <t>Aに0.028を乗じて得た額</t>
  </si>
  <si>
    <t>政令第7条第4号に掲げる工事用施設及び同条第5号に掲げる工事用材料</t>
  </si>
  <si>
    <t>1,900円／㎡・月（第1級地）</t>
  </si>
  <si>
    <t>政令第7条第6号に掲げる仮設建築物及び第7号に掲げる施設</t>
  </si>
  <si>
    <t>100円／㎡・月（市）</t>
  </si>
  <si>
    <t>240円／㎡・月（第1級地）</t>
  </si>
  <si>
    <t>政令第7条第9号に掲げる施設</t>
  </si>
  <si>
    <t>Aに0.016を乗じて得た額</t>
  </si>
  <si>
    <t>Aに0.012を乗じて得た額</t>
  </si>
  <si>
    <t>政令第7条11号に掲げる応急仮設建築物</t>
  </si>
  <si>
    <t>政令第7条第12号に掲げる器具</t>
  </si>
  <si>
    <t>沖縄県屋外広告物条例</t>
  </si>
  <si>
    <t>屋外広告物許可申請手数料</t>
  </si>
  <si>
    <t>はり紙</t>
  </si>
  <si>
    <t>広告幕</t>
  </si>
  <si>
    <t>旗・のぼり</t>
  </si>
  <si>
    <t>立看板</t>
  </si>
  <si>
    <t>気球広告</t>
  </si>
  <si>
    <t>0.5㎡未満</t>
  </si>
  <si>
    <t>0.5㎡以上1.0㎡未満</t>
  </si>
  <si>
    <t>1.0㎡以上2.0㎡未満</t>
  </si>
  <si>
    <t>2.0㎡以上5.0㎡未満</t>
  </si>
  <si>
    <t>5.0㎡以上10.0㎡未満</t>
  </si>
  <si>
    <t>10.0㎡以上20.0㎡未満</t>
  </si>
  <si>
    <t>20.0㎡以上30.0㎡未満</t>
  </si>
  <si>
    <t>30.0㎡以上40.0㎡未満</t>
  </si>
  <si>
    <t>40.0㎡以上50.0㎡未満</t>
  </si>
  <si>
    <t>50.0㎡以降1.0㎡毎に加算する額</t>
  </si>
  <si>
    <t>電柱、街灯柱等を利用する広告</t>
  </si>
  <si>
    <t>屋外広告物講習会受講手数料</t>
  </si>
  <si>
    <t>屋外広告業登録申請手数料</t>
  </si>
  <si>
    <t>沖縄県都市公園条例</t>
  </si>
  <si>
    <t>都市公園占用使用料</t>
  </si>
  <si>
    <t>電柱その他これに類するもの</t>
  </si>
  <si>
    <t>都市計画・モノレール課</t>
  </si>
  <si>
    <t>電線、電らんその他これらに類するもの</t>
  </si>
  <si>
    <t>変圧塔</t>
  </si>
  <si>
    <t>水道管、下水道管、ガス管、その他これらに類する物（口径0.4メートル未満のもの）</t>
  </si>
  <si>
    <t>水道管、下水道管、ガス管、その他これらに類する物（口径0.4メートル以上１メートル未満のもの）</t>
  </si>
  <si>
    <t>水道管、下水道管、ガス管、その他これらに類する物（口径1メートル以上のもの）</t>
  </si>
  <si>
    <t>通路、橋、軌道、公共駐車場その他これらに類する施設</t>
  </si>
  <si>
    <t>防水用貯水槽</t>
  </si>
  <si>
    <t>郵便差出箱、公衆電話所、警察署の派出所、天体観測施設、気象観測施設及び土地観測施設</t>
  </si>
  <si>
    <t>標識</t>
  </si>
  <si>
    <t>索道及び鋼索鉄道</t>
  </si>
  <si>
    <t>工事用施設及び工事用材料置場</t>
  </si>
  <si>
    <t>利用料金</t>
  </si>
  <si>
    <t>物品の販売その他これに類する行為を行なう場合</t>
  </si>
  <si>
    <t>興業を行なう場合</t>
  </si>
  <si>
    <t>競技会、展示会、博覧会、集会その他これらに類する催しを行なう場合</t>
  </si>
  <si>
    <t>利用料金</t>
  </si>
  <si>
    <t>陸上競技場会議室（時間外）</t>
  </si>
  <si>
    <t>陸上競技場シャワー</t>
  </si>
  <si>
    <t>補助競技場（共用・一般、学生）</t>
  </si>
  <si>
    <t>補助競技場（共用・児童、生徒）</t>
  </si>
  <si>
    <t>庭球場（センターコート・児童、生徒）</t>
  </si>
  <si>
    <t>庭球場（センターコート・児童、生徒・時間外）</t>
  </si>
  <si>
    <t>庭球場（照明設備）</t>
  </si>
  <si>
    <t>庭球場（シャワー）</t>
  </si>
  <si>
    <t>体育館トレーニング室（専用・児童、生徒・時間外）</t>
  </si>
  <si>
    <t>体育館トレーニング室（共用・一般、学生）</t>
  </si>
  <si>
    <t>体育館トレーニング室（共用・児童、生徒）</t>
  </si>
  <si>
    <t>体育館照明設備（サブ）</t>
  </si>
  <si>
    <t>シャワー</t>
  </si>
  <si>
    <t>屋内運動場シャワー</t>
  </si>
  <si>
    <t>オートキャンプ場（泊り）</t>
  </si>
  <si>
    <t>オートキャンプ場（シャワー室）</t>
  </si>
  <si>
    <t>駐車場（小型車）</t>
  </si>
  <si>
    <t>多目的お祭り広場（児童・生徒・時間外）</t>
  </si>
  <si>
    <t>多目的お祭り広場照明設備（2分の1点灯）</t>
  </si>
  <si>
    <t>多目的お祭り広場照明設備（4分の1点灯）</t>
  </si>
  <si>
    <t>沖縄県空港の接地及び管理に関する条例</t>
  </si>
  <si>
    <t>普通着陸料</t>
  </si>
  <si>
    <t>空港課</t>
  </si>
  <si>
    <t>機種により異なる</t>
  </si>
  <si>
    <t>特別着陸料</t>
  </si>
  <si>
    <t>停留料</t>
  </si>
  <si>
    <t>810円～</t>
  </si>
  <si>
    <t>夜間照明料</t>
  </si>
  <si>
    <t>普通着陸料の５％</t>
  </si>
  <si>
    <t>月額216円／㎡</t>
  </si>
  <si>
    <t>月額15円／㎡</t>
  </si>
  <si>
    <t>電柱・支柱</t>
  </si>
  <si>
    <t>年額100円／本</t>
  </si>
  <si>
    <t>埋蔵管</t>
  </si>
  <si>
    <t>年額5円／ｍ</t>
  </si>
  <si>
    <t>宮古空港駐車場使用料</t>
  </si>
  <si>
    <t>100円／１時間～</t>
  </si>
  <si>
    <t>新石垣空港駐車場使用料</t>
  </si>
  <si>
    <t>港湾施設使用料</t>
  </si>
  <si>
    <t>宜野湾港マリーナ以外の港湾施設</t>
  </si>
  <si>
    <t>港湾課</t>
  </si>
  <si>
    <t>岸壁、物揚場及び桟橋使用料</t>
  </si>
  <si>
    <t>旅客定期航路船舶のうち外航船舶</t>
  </si>
  <si>
    <t>旅客定期航路船舶のうち内航船舶</t>
  </si>
  <si>
    <t>旅客定期航路船舶以外の船舶うち外航船舶</t>
  </si>
  <si>
    <t>旅客定期航路船舶以外の船舶のうち内航船舶</t>
  </si>
  <si>
    <t>荷さばき地使用料</t>
  </si>
  <si>
    <t>貨物搬入の日から15日以内</t>
  </si>
  <si>
    <t>貨物搬入の日から16日以降</t>
  </si>
  <si>
    <t>野積場使用料</t>
  </si>
  <si>
    <t>一般使用（貨物搬入の日から15日以内）</t>
  </si>
  <si>
    <t>一般使用（貨物搬入の日から16日以降）</t>
  </si>
  <si>
    <t>専用使用</t>
  </si>
  <si>
    <t>上屋使用料</t>
  </si>
  <si>
    <t>一般使用(貨物搬入の日から15日以内）</t>
  </si>
  <si>
    <t>港湾施設用地使用料</t>
  </si>
  <si>
    <t>電柱、鉄柱、広告塔その他に類する物の敷地</t>
  </si>
  <si>
    <t>道路占用徴収条例</t>
  </si>
  <si>
    <t>港湾機能施設用地その他</t>
  </si>
  <si>
    <t>行政財産使用料条例</t>
  </si>
  <si>
    <t>旅客施設及び事務所使用料</t>
  </si>
  <si>
    <t>庭球場使用料</t>
  </si>
  <si>
    <t>一般</t>
  </si>
  <si>
    <t>児童・生徒</t>
  </si>
  <si>
    <t>照明設備</t>
  </si>
  <si>
    <t>多目的広場使用料</t>
  </si>
  <si>
    <t>シャワー使用料</t>
  </si>
  <si>
    <t>給水施設使用料</t>
  </si>
  <si>
    <t>32.4+α</t>
  </si>
  <si>
    <t>移動式荷役機械使用料</t>
  </si>
  <si>
    <t>宜野湾港マリーナの港湾施設</t>
  </si>
  <si>
    <t>浮桟橋、物揚場及び陸置場使用料(１月未満陸置１日につき)</t>
  </si>
  <si>
    <t>艇長５ｍ未満</t>
  </si>
  <si>
    <t>艇長５ｍ以上６ｍ未満</t>
  </si>
  <si>
    <t>艇長６ｍ以上７ｍ未満</t>
  </si>
  <si>
    <t>艇長７ｍ以上８ｍ未満</t>
  </si>
  <si>
    <t>艇長８ｍ以上９ｍ未満</t>
  </si>
  <si>
    <t>艇長９ｍ以上１０ｍ以下</t>
  </si>
  <si>
    <t>艇長１０ｍ以上</t>
  </si>
  <si>
    <t>1413+(145*α)</t>
  </si>
  <si>
    <t>浮桟橋、物揚場及び陸置場使用料(１月未満海上係留１日につき)</t>
  </si>
  <si>
    <t>1665+（164*α）</t>
  </si>
  <si>
    <t>浮桟橋、物揚場及び陸置場使用料(１月以上１年未満陸置１月につき）</t>
  </si>
  <si>
    <t>28263＋(2893＊α）</t>
  </si>
  <si>
    <t>浮桟橋、物揚場及び陸置場使用料(１月以上１年未満海上係留１月につき)</t>
  </si>
  <si>
    <t>33302+（3296*α）</t>
  </si>
  <si>
    <t>浮桟橋、物揚場及び陸置場使用料(陸置１年につき)</t>
  </si>
  <si>
    <t>294920＋(30186＊α)</t>
  </si>
  <si>
    <t>浮桟橋、物揚場及び陸置場使用料(海上係留１年につき)</t>
  </si>
  <si>
    <t>347496＋(34397＊α)</t>
  </si>
  <si>
    <t>ディンギー型ヨット陸置場使用料(１月未満　1日あたり)</t>
  </si>
  <si>
    <t>艇長３ｍ未満</t>
  </si>
  <si>
    <t>艇長３ｍ以上５ｍ未満</t>
  </si>
  <si>
    <t>艇長５ｍ以上</t>
  </si>
  <si>
    <t>ディンギー型ヨット陸置場使用料(１月以上１年未満)</t>
  </si>
  <si>
    <t>ディンギー型ヨット陸置場使用料(１年以上)</t>
  </si>
  <si>
    <t>揚降機使用料</t>
  </si>
  <si>
    <t>１回につき</t>
  </si>
  <si>
    <t>艇庫使用料</t>
  </si>
  <si>
    <t>１月につき</t>
  </si>
  <si>
    <t>１時間につき</t>
  </si>
  <si>
    <t>駐車場使用料</t>
  </si>
  <si>
    <t>原付及び自動二輪車</t>
  </si>
  <si>
    <t>普通自動車</t>
  </si>
  <si>
    <t>船具ロッカー使用料</t>
  </si>
  <si>
    <t>１月未満</t>
  </si>
  <si>
    <t>１月以上</t>
  </si>
  <si>
    <t>更衣ロッカー及びシャワー使用料</t>
  </si>
  <si>
    <t>給水施設使用料</t>
  </si>
  <si>
    <t>１基３０分につき</t>
  </si>
  <si>
    <t>給電施設使用料</t>
  </si>
  <si>
    <t>クレーン使用料</t>
  </si>
  <si>
    <t>船台使用料ボート用(小型)</t>
  </si>
  <si>
    <t>１日につき</t>
  </si>
  <si>
    <t>　　〃　　(中型)</t>
  </si>
  <si>
    <t>　　〃　　(大型)</t>
  </si>
  <si>
    <t>船台使用料ヨット用(中型)</t>
  </si>
  <si>
    <t>食堂及び物品販売施設使用料</t>
  </si>
  <si>
    <t>給油施設使用料</t>
  </si>
  <si>
    <t>１リットルにつき</t>
  </si>
  <si>
    <t>占用料</t>
  </si>
  <si>
    <t>占用料</t>
  </si>
  <si>
    <t>桟橋、係船場</t>
  </si>
  <si>
    <t>係船くい</t>
  </si>
  <si>
    <t>係船浮標、信号機</t>
  </si>
  <si>
    <t>電柱</t>
  </si>
  <si>
    <t>鉄塔</t>
  </si>
  <si>
    <t>ひ管等　３０ｃｍ未満　１年につき</t>
  </si>
  <si>
    <t>ひ管等　３０ｃｍ以上１ｍ未満
１年につき</t>
  </si>
  <si>
    <t>ひ管等　１ｍ以上　１年につき</t>
  </si>
  <si>
    <t>通路、通路橋</t>
  </si>
  <si>
    <t>倉庫、工場、造船場及び事務所の敷地</t>
  </si>
  <si>
    <t>材料置場、作業現場、仮小屋</t>
  </si>
  <si>
    <t>物置場、物干場</t>
  </si>
  <si>
    <t>広告板、広告塔</t>
  </si>
  <si>
    <t>貸ボート置場</t>
  </si>
  <si>
    <t>漁業用工作物</t>
  </si>
  <si>
    <t>耕作地、採草地</t>
  </si>
  <si>
    <t>宅地</t>
  </si>
  <si>
    <t>各種試掘調査のための施設</t>
  </si>
  <si>
    <t>土砂採取料</t>
  </si>
  <si>
    <t>泥土</t>
  </si>
  <si>
    <t>土砂</t>
  </si>
  <si>
    <t>砂</t>
  </si>
  <si>
    <t>砂利</t>
  </si>
  <si>
    <t>栗石（直径5ｃｍ以上１５ｃｍ未満のもの）</t>
  </si>
  <si>
    <t>玉石（直径１５ｃｍ以上２０ｃｍ未満のもの）</t>
  </si>
  <si>
    <t>転石（直径２０ｃｍ以上５０ｃｍ未満のもの）</t>
  </si>
  <si>
    <t>転石（直径５０ｃｍ以上１ｍ未満のもの）</t>
  </si>
  <si>
    <t>転石(直径１ｍ以上のもの）</t>
  </si>
  <si>
    <t>沖縄県流水占用料等徴収条例</t>
  </si>
  <si>
    <t>流水占用料</t>
  </si>
  <si>
    <t>工業用水</t>
  </si>
  <si>
    <t>河川課</t>
  </si>
  <si>
    <t>漁業用水</t>
  </si>
  <si>
    <t>その他の用水</t>
  </si>
  <si>
    <t>土地占用料</t>
  </si>
  <si>
    <t>ひ管等埋架設物</t>
  </si>
  <si>
    <t>1.直経30cm未満</t>
  </si>
  <si>
    <t>2.直径30cm以上～1m未満</t>
  </si>
  <si>
    <t>3.直径1m以上</t>
  </si>
  <si>
    <t>耕作地、採草地</t>
  </si>
  <si>
    <t>広告板、広告塔</t>
  </si>
  <si>
    <t>材料置場、仮設建築物</t>
  </si>
  <si>
    <t>物揚場、物干場</t>
  </si>
  <si>
    <t>漁業の用に供するもの</t>
  </si>
  <si>
    <t>貸しボート置場</t>
  </si>
  <si>
    <t>各種試堀調査のための施設</t>
  </si>
  <si>
    <t>土石採取料及びその他の河川産出物採取料</t>
  </si>
  <si>
    <t>土砂</t>
  </si>
  <si>
    <t>栗石</t>
  </si>
  <si>
    <t>玉石</t>
  </si>
  <si>
    <t>転石</t>
  </si>
  <si>
    <t>1.直径20cm以上～50cm未満</t>
  </si>
  <si>
    <t>2.直径50cm以上～1m未満</t>
  </si>
  <si>
    <t>3.直径1m以上</t>
  </si>
  <si>
    <t>樹木、竹類</t>
  </si>
  <si>
    <t>時価</t>
  </si>
  <si>
    <t>沖縄県国土交通省所管公共用財産に係る土地使用料等徴収条例</t>
  </si>
  <si>
    <t>土地使用料</t>
  </si>
  <si>
    <t>電柱</t>
  </si>
  <si>
    <t>海岸防災課</t>
  </si>
  <si>
    <t>鉄塔</t>
  </si>
  <si>
    <t>ひ管等埋架設物</t>
  </si>
  <si>
    <t>　1.直径30㎝未満</t>
  </si>
  <si>
    <t>　2.直径30㎝以上～１ｍ未満</t>
  </si>
  <si>
    <t>　3.直径１ｍ以上</t>
  </si>
  <si>
    <t>通路、通路橋</t>
  </si>
  <si>
    <t>耕作地、採草地</t>
  </si>
  <si>
    <t>宅地</t>
  </si>
  <si>
    <t>広告板、広告塔</t>
  </si>
  <si>
    <t>材料置場、仮設建築物</t>
  </si>
  <si>
    <t>物揚場、物干場</t>
  </si>
  <si>
    <t>漁業の用に供するもの</t>
  </si>
  <si>
    <t>係船くい</t>
  </si>
  <si>
    <t>貸しボート置場</t>
  </si>
  <si>
    <t>桟橋、係船場</t>
  </si>
  <si>
    <t>各種試掘調査のための施設</t>
  </si>
  <si>
    <t>生産物採取料</t>
  </si>
  <si>
    <t>切込砂利</t>
  </si>
  <si>
    <t>転石</t>
  </si>
  <si>
    <t>　1.直径20㎝以上～50cm未満</t>
  </si>
  <si>
    <t>　2.直径50㎝以上～１ｍ未満</t>
  </si>
  <si>
    <t>沖縄県海岸占用料等徴収条例</t>
  </si>
  <si>
    <t>土石採取料</t>
  </si>
  <si>
    <t>沖縄県立高等学校等の授業料等の徴収に関する条例</t>
  </si>
  <si>
    <t>県立高等学校等における授業料、入学考査料、入学料、証明手数料等</t>
  </si>
  <si>
    <t>教育支援課</t>
  </si>
  <si>
    <t>098-866-2711</t>
  </si>
  <si>
    <t>沖縄県教育委員会関係手数料条例</t>
  </si>
  <si>
    <t>教育職員免許状の授与、書換え、再交付、新領域追加、更新等に係る手数料</t>
  </si>
  <si>
    <t>学校人事課</t>
  </si>
  <si>
    <t>098-866-2730</t>
  </si>
  <si>
    <t>沖縄県立青少年の家の設置及び管理に関する条例</t>
  </si>
  <si>
    <t>沖縄県立青少年の家に係る利用料金</t>
  </si>
  <si>
    <t>生涯学習振興課</t>
  </si>
  <si>
    <t>098-866-2746</t>
  </si>
  <si>
    <t>1～
12</t>
  </si>
  <si>
    <t>13～
14</t>
  </si>
  <si>
    <t>15～
18</t>
  </si>
  <si>
    <t>沖縄県立高等学校等の授業料等の徴収に関する条例</t>
  </si>
  <si>
    <t>全日制高等学校授業料</t>
  </si>
  <si>
    <t>教育支援課</t>
  </si>
  <si>
    <t>定時制高等学校授業料</t>
  </si>
  <si>
    <t>通信制教育受講料</t>
  </si>
  <si>
    <t>県立高校聴講料</t>
  </si>
  <si>
    <t>高等学校入学考査料</t>
  </si>
  <si>
    <t>全日制課程</t>
  </si>
  <si>
    <t>定時制課程</t>
  </si>
  <si>
    <t>中学校入学考査料</t>
  </si>
  <si>
    <t>高等学校入学料</t>
  </si>
  <si>
    <t>高等学校入学料</t>
  </si>
  <si>
    <t>通信制課程</t>
  </si>
  <si>
    <t>高等学校証明手数料</t>
  </si>
  <si>
    <t>中学校証明手数料</t>
  </si>
  <si>
    <t>教育職員普通免許状授与手数料</t>
  </si>
  <si>
    <t>学校人事課</t>
  </si>
  <si>
    <t>沖縄県教育委員会関係手数料条例</t>
  </si>
  <si>
    <t>教育職員免許状更新講習修了確認期限延期手数料</t>
  </si>
  <si>
    <t>青少年の家の利用に係る料金</t>
  </si>
  <si>
    <t>宿泊室</t>
  </si>
  <si>
    <t>生涯学習振興課</t>
  </si>
  <si>
    <t>キャンプ場</t>
  </si>
  <si>
    <t>研修室及び訓練室</t>
  </si>
  <si>
    <t>プレイホール</t>
  </si>
  <si>
    <t>沖縄県警察関係手数料条例</t>
  </si>
  <si>
    <t>道路使用許可、自動車保管場所証明書、保管場所標章、パーキング・メーター作動の手数料</t>
  </si>
  <si>
    <t>交通規制課</t>
  </si>
  <si>
    <t>098-862-0110
内線5171</t>
  </si>
  <si>
    <t>安全対策優良海域レジャー提供業者の指定手数料</t>
  </si>
  <si>
    <t>地域課</t>
  </si>
  <si>
    <t>098-862-0110
内線3862</t>
  </si>
  <si>
    <t>免許講習、運転経歴証明書、認知機能検査員講習手数料</t>
  </si>
  <si>
    <t>運転免許課</t>
  </si>
  <si>
    <t>098-851-1000</t>
  </si>
  <si>
    <t>1～8</t>
  </si>
  <si>
    <t>10～
15</t>
  </si>
  <si>
    <t>沖縄県警察関係手数料条例</t>
  </si>
  <si>
    <t>道路使用許可手数料</t>
  </si>
  <si>
    <t>交通規制課</t>
  </si>
  <si>
    <t>道路使用許可証再交付手数料</t>
  </si>
  <si>
    <t>再交付</t>
  </si>
  <si>
    <t>自動車保管場所証明書交付手数料</t>
  </si>
  <si>
    <t>自動車保管場所証明書再交付手数料</t>
  </si>
  <si>
    <t>保管場所標章交付手数料</t>
  </si>
  <si>
    <t>保管場所標章再交付手数料</t>
  </si>
  <si>
    <t>パーキング・メーターの作動手数料</t>
  </si>
  <si>
    <t>パーキング・チケットの発給手数料</t>
  </si>
  <si>
    <t>安全対策優良海域レジャー提供業者の指定手数料</t>
  </si>
  <si>
    <t>地域課</t>
  </si>
  <si>
    <t>講習手数料</t>
  </si>
  <si>
    <t>特定任意</t>
  </si>
  <si>
    <t>運転免許課</t>
  </si>
  <si>
    <t>高齢者（チャレンジ講習）</t>
  </si>
  <si>
    <t>特定任意（簡易）</t>
  </si>
  <si>
    <t>運転経歴証明書交付手数料</t>
  </si>
  <si>
    <t>運転経歴証明書</t>
  </si>
  <si>
    <t>運転経歴証明書再交付手数料</t>
  </si>
  <si>
    <t>認知機能検査員講習手数料</t>
  </si>
  <si>
    <t>認知機能検査員講習手数料</t>
  </si>
  <si>
    <t>環　　　 境　　　 部</t>
  </si>
  <si>
    <t>保　健　医　療　部</t>
  </si>
  <si>
    <t>施設等の利用にかかる料金</t>
  </si>
  <si>
    <r>
      <t xml:space="preserve">5～
</t>
    </r>
    <r>
      <rPr>
        <sz val="11"/>
        <rFont val="ＭＳ Ｐゴシック"/>
        <family val="3"/>
      </rPr>
      <t>10</t>
    </r>
  </si>
  <si>
    <t>不動産鑑定業者更新登録申請手数料</t>
  </si>
  <si>
    <r>
      <t>2</t>
    </r>
    <r>
      <rPr>
        <sz val="11"/>
        <rFont val="ＭＳ Ｐゴシック"/>
        <family val="3"/>
      </rPr>
      <t>1～
64</t>
    </r>
  </si>
  <si>
    <t>地籍図根点（閲覧）</t>
  </si>
  <si>
    <t>地籍図根点（交付）</t>
  </si>
  <si>
    <t>地籍図（閲覧）</t>
  </si>
  <si>
    <t>地籍図（交付）</t>
  </si>
  <si>
    <t>小字集成図（閲覧）</t>
  </si>
  <si>
    <t>小字集成図（交付）</t>
  </si>
  <si>
    <t>浄化槽保守点検業務の新規登録及び更新登録に関する申請手数料、浄化槽保守点検業登録簿謄本の交付申請手数料</t>
  </si>
  <si>
    <t>自然保護・
緑化推進課</t>
  </si>
  <si>
    <t>沖縄県使用料及び手数料条例</t>
  </si>
  <si>
    <t>自然保護･緑化推進課</t>
  </si>
  <si>
    <r>
      <t xml:space="preserve">1～
</t>
    </r>
    <r>
      <rPr>
        <sz val="11"/>
        <rFont val="ＭＳ Ｐゴシック"/>
        <family val="3"/>
      </rPr>
      <t>119</t>
    </r>
  </si>
  <si>
    <r>
      <t>1</t>
    </r>
    <r>
      <rPr>
        <sz val="11"/>
        <rFont val="ＭＳ Ｐゴシック"/>
        <family val="3"/>
      </rPr>
      <t>20～
147</t>
    </r>
  </si>
  <si>
    <r>
      <t>1</t>
    </r>
    <r>
      <rPr>
        <sz val="11"/>
        <rFont val="ＭＳ Ｐゴシック"/>
        <family val="3"/>
      </rPr>
      <t>48～
195</t>
    </r>
  </si>
  <si>
    <r>
      <t>1</t>
    </r>
    <r>
      <rPr>
        <sz val="11"/>
        <rFont val="ＭＳ Ｐゴシック"/>
        <family val="3"/>
      </rPr>
      <t>96～
202</t>
    </r>
  </si>
  <si>
    <t>平和援護・
男女参画課</t>
  </si>
  <si>
    <t>不動産鑑定業者登録申請手数料、不動産鑑定業者更新登録申請手数料</t>
  </si>
  <si>
    <t>1～
2</t>
  </si>
  <si>
    <r>
      <t xml:space="preserve">3～
</t>
    </r>
    <r>
      <rPr>
        <sz val="11"/>
        <rFont val="ＭＳ Ｐゴシック"/>
        <family val="3"/>
      </rPr>
      <t>4</t>
    </r>
  </si>
  <si>
    <t>特定住宅用地認定申請手数料、譲渡予定価額審査手数料</t>
  </si>
  <si>
    <r>
      <t xml:space="preserve">65～
</t>
    </r>
    <r>
      <rPr>
        <sz val="11"/>
        <rFont val="ＭＳ Ｐゴシック"/>
        <family val="3"/>
      </rPr>
      <t>71</t>
    </r>
  </si>
  <si>
    <t>少額領収書等の写しの開示請求手数料、少額領収書等の写しの交付手数料</t>
  </si>
  <si>
    <t>開発行為許可申請手数料、開発行為変更許可申請手数料</t>
  </si>
  <si>
    <t>建物使用料、土地使用料</t>
  </si>
  <si>
    <t>1～2</t>
  </si>
  <si>
    <t>3～
17</t>
  </si>
  <si>
    <t>総務私学課（情報センター）</t>
  </si>
  <si>
    <t>11～
20</t>
  </si>
  <si>
    <t>農業研究センター</t>
  </si>
  <si>
    <t>畜産研究センター</t>
  </si>
  <si>
    <r>
      <t>1</t>
    </r>
    <r>
      <rPr>
        <sz val="11"/>
        <rFont val="ＭＳ Ｐゴシック"/>
        <family val="3"/>
      </rPr>
      <t>51～
163</t>
    </r>
  </si>
  <si>
    <t>工業技術センターが保有する機器の外部利用、工芸産業の振興に資する技術支援および試験研究にかかる使用料</t>
  </si>
  <si>
    <r>
      <t xml:space="preserve">1～
</t>
    </r>
    <r>
      <rPr>
        <sz val="11"/>
        <rFont val="ＭＳ Ｐゴシック"/>
        <family val="3"/>
      </rPr>
      <t>150</t>
    </r>
  </si>
  <si>
    <r>
      <t>1</t>
    </r>
    <r>
      <rPr>
        <sz val="11"/>
        <rFont val="ＭＳ Ｐゴシック"/>
        <family val="3"/>
      </rPr>
      <t>64～
179</t>
    </r>
  </si>
  <si>
    <r>
      <t>1</t>
    </r>
    <r>
      <rPr>
        <sz val="11"/>
        <rFont val="ＭＳ Ｐゴシック"/>
        <family val="3"/>
      </rPr>
      <t>80～
192</t>
    </r>
  </si>
  <si>
    <r>
      <t>1</t>
    </r>
    <r>
      <rPr>
        <sz val="11"/>
        <rFont val="ＭＳ Ｐゴシック"/>
        <family val="3"/>
      </rPr>
      <t>93～
204</t>
    </r>
  </si>
  <si>
    <r>
      <t>2</t>
    </r>
    <r>
      <rPr>
        <sz val="11"/>
        <rFont val="ＭＳ Ｐゴシック"/>
        <family val="3"/>
      </rPr>
      <t>05～
218</t>
    </r>
  </si>
  <si>
    <r>
      <t>2</t>
    </r>
    <r>
      <rPr>
        <sz val="11"/>
        <rFont val="ＭＳ Ｐゴシック"/>
        <family val="3"/>
      </rPr>
      <t>19～
220</t>
    </r>
  </si>
  <si>
    <r>
      <t>2</t>
    </r>
    <r>
      <rPr>
        <sz val="11"/>
        <rFont val="ＭＳ Ｐゴシック"/>
        <family val="3"/>
      </rPr>
      <t>21～
309</t>
    </r>
  </si>
  <si>
    <r>
      <t xml:space="preserve">ものづくり振興課
</t>
    </r>
    <r>
      <rPr>
        <sz val="8"/>
        <rFont val="ＭＳ Ｐゴシック"/>
        <family val="3"/>
      </rPr>
      <t>（工芸振興センター）</t>
    </r>
  </si>
  <si>
    <r>
      <t>3</t>
    </r>
    <r>
      <rPr>
        <sz val="11"/>
        <rFont val="ＭＳ Ｐゴシック"/>
        <family val="3"/>
      </rPr>
      <t>10～
337</t>
    </r>
  </si>
  <si>
    <r>
      <t>3</t>
    </r>
    <r>
      <rPr>
        <sz val="11"/>
        <rFont val="ＭＳ Ｐゴシック"/>
        <family val="3"/>
      </rPr>
      <t>38～
343</t>
    </r>
  </si>
  <si>
    <r>
      <t>3</t>
    </r>
    <r>
      <rPr>
        <sz val="11"/>
        <rFont val="ＭＳ Ｐゴシック"/>
        <family val="3"/>
      </rPr>
      <t>44～
352</t>
    </r>
  </si>
  <si>
    <t>沖縄県使用料及び手数料条例等</t>
  </si>
  <si>
    <r>
      <t xml:space="preserve">1～
</t>
    </r>
    <r>
      <rPr>
        <sz val="11"/>
        <rFont val="ＭＳ Ｐゴシック"/>
        <family val="3"/>
      </rPr>
      <t>21</t>
    </r>
  </si>
  <si>
    <r>
      <t>2</t>
    </r>
    <r>
      <rPr>
        <sz val="11"/>
        <rFont val="ＭＳ Ｐゴシック"/>
        <family val="3"/>
      </rPr>
      <t>2～
43</t>
    </r>
  </si>
  <si>
    <t>44～
54</t>
  </si>
  <si>
    <r>
      <t>5</t>
    </r>
    <r>
      <rPr>
        <sz val="11"/>
        <rFont val="ＭＳ Ｐゴシック"/>
        <family val="3"/>
      </rPr>
      <t>5～
62</t>
    </r>
  </si>
  <si>
    <t>63～
213</t>
  </si>
  <si>
    <r>
      <t>2</t>
    </r>
    <r>
      <rPr>
        <sz val="11"/>
        <rFont val="ＭＳ Ｐゴシック"/>
        <family val="3"/>
      </rPr>
      <t>14～
237</t>
    </r>
  </si>
  <si>
    <t>陸上競技場（屋外照明）
児童・生徒　全点灯</t>
  </si>
  <si>
    <t>陸上競技場（屋外照明）
児童・生徒　2分の１点灯</t>
  </si>
  <si>
    <t>陸上競技場（屋外照明）
一般・学生　全点灯</t>
  </si>
  <si>
    <t>陸上競技場（屋外照明）
一般・学生　2分の１点灯</t>
  </si>
  <si>
    <t>車寄せ、ロビー、エントランスホールその他上記以外の施設</t>
  </si>
  <si>
    <t>体育施設の利用料金（アマチュアスポーツ等の催物に専用する場合）クライミングウォール</t>
  </si>
  <si>
    <t>浄化槽工事業登録申請手数料、浄化槽工事業更新登録手数料、浄化槽工事業者登録簿謄本交付手数料等</t>
  </si>
  <si>
    <r>
      <t xml:space="preserve">1～
</t>
    </r>
    <r>
      <rPr>
        <sz val="11"/>
        <rFont val="ＭＳ Ｐゴシック"/>
        <family val="3"/>
      </rPr>
      <t>4</t>
    </r>
  </si>
  <si>
    <t>解体工事業者登録申請手数料、解体工事業者登録更新手数料</t>
  </si>
  <si>
    <r>
      <t xml:space="preserve">5～
</t>
    </r>
    <r>
      <rPr>
        <sz val="11"/>
        <rFont val="ＭＳ Ｐゴシック"/>
        <family val="3"/>
      </rPr>
      <t>6</t>
    </r>
  </si>
  <si>
    <r>
      <t xml:space="preserve">7～
</t>
    </r>
    <r>
      <rPr>
        <sz val="11"/>
        <rFont val="ＭＳ Ｐゴシック"/>
        <family val="3"/>
      </rPr>
      <t>71</t>
    </r>
  </si>
  <si>
    <t>80～
163</t>
  </si>
  <si>
    <t>164～
215</t>
  </si>
  <si>
    <t>長期優良住宅建築等計画認定申請手数料等</t>
  </si>
  <si>
    <r>
      <t xml:space="preserve">72～
</t>
    </r>
    <r>
      <rPr>
        <sz val="11"/>
        <rFont val="ＭＳ Ｐゴシック"/>
        <family val="3"/>
      </rPr>
      <t>79</t>
    </r>
  </si>
  <si>
    <t>建築物に関する確認申請手数料等</t>
  </si>
  <si>
    <r>
      <t xml:space="preserve">216～
</t>
    </r>
    <r>
      <rPr>
        <sz val="11"/>
        <rFont val="ＭＳ Ｐゴシック"/>
        <family val="3"/>
      </rPr>
      <t>227</t>
    </r>
  </si>
  <si>
    <t>当該長期優良住宅建築等計画の変更に係る部分の床面積の２分の１（床面積の増加する部分にあっては、当該増加する部分の床面積）に応じ、長期優良住宅建築等計画認定申請手数料の項金額の欄イ(ア)から(ク)までに掲げる区分に応じ、それぞれ定める額を、当該建築物に係る長期優良住宅建築等計画の変更の認定について同時に申請された住戸の合計数で除して得た額（その額に100円未満の端数があるときは、これを切り捨てた額）</t>
  </si>
  <si>
    <t>当該長期優良住宅建築等計画の変更に係る部分の床面積の２分の１（床面積の増加する部分にあっては、当該増加する部分の床面積）に応じ、登録住宅性能評価機関による審査を受けた長期優良住宅建築等計画の認定申請手数料の項金額の欄イ(ア)から(ク)までに掲げる区分に応じ、それぞれ定める額を、当該建築物に係る長期優良住宅建築等計画の変更の認定について同時に申請された住戸の合計数で除して得た額（その額に100円未満の端数があるときは、これを切り捨てた額）</t>
  </si>
  <si>
    <t>※「見直し対象」は、前回の見直しから３年が経過したものや、前回の見直しから３年未満であるが当該行政サー</t>
  </si>
  <si>
    <t>　　ビスにかかる状況の変化等により見直しを行う必要があったもの。</t>
  </si>
  <si>
    <t>料金改定件数</t>
  </si>
  <si>
    <t>料金改定
件数</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</si>
</sst>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 numFmtId="183" formatCode="#,##0;&quot;△ &quot;#,##0"/>
    <numFmt numFmtId="184" formatCode="#,##0_ "/>
    <numFmt numFmtId="185" formatCode="&quot;（&quot;#,##0&quot;）&quot;_ "/>
    <numFmt numFmtId="186" formatCode="#,##0;&quot;△&quot;#,##0"/>
    <numFmt numFmtId="187" formatCode="0%;&quot;△&quot;0%"/>
    <numFmt numFmtId="188" formatCode="0.0"/>
    <numFmt numFmtId="189" formatCode="#,##0.0"/>
    <numFmt numFmtId="190" formatCode="0.0%"/>
    <numFmt numFmtId="191" formatCode="#,##0.0;[Red]&quot;△&quot;#,##0.0"/>
    <numFmt numFmtId="192" formatCode="#,##0.0;[Red]\-#,##0.0"/>
    <numFmt numFmtId="193" formatCode="#,##0;[Red]&quot;△&quot;#,##0"/>
    <numFmt numFmtId="194" formatCode="0_);[Red]\(0\)"/>
    <numFmt numFmtId="195" formatCode="#,##0.0_ "/>
    <numFmt numFmtId="196" formatCode="#,##0.00_ ;[Red]\-#,##0.00\ "/>
    <numFmt numFmtId="197" formatCode="[$-411]ge\.m\.d;@"/>
    <numFmt numFmtId="198" formatCode="0.0_ "/>
    <numFmt numFmtId="199" formatCode="0;_됀"/>
    <numFmt numFmtId="200" formatCode="0&quot;千&quot;&quot;円&quot;"/>
    <numFmt numFmtId="201" formatCode="#,#00&quot;千&quot;&quot;円&quot;"/>
    <numFmt numFmtId="202" formatCode="0&quot;円&quot;"/>
    <numFmt numFmtId="203" formatCode="#,##0&quot;円&quot;"/>
    <numFmt numFmtId="204" formatCode="#,##0.000;[Red]\-#,##0.000"/>
    <numFmt numFmtId="205" formatCode="mmm\-yyyy"/>
    <numFmt numFmtId="206" formatCode="0,"/>
    <numFmt numFmtId="207" formatCode="#,##0,_;;[Red]\-#,##0,"/>
    <numFmt numFmtId="208" formatCode="0_ &quot;㎡・月&quot;"/>
    <numFmt numFmtId="209" formatCode="0_ &quot;円／㎡・月&quot;"/>
    <numFmt numFmtId="210" formatCode="#,##0_ &quot;円／㎡・月&quot;"/>
    <numFmt numFmtId="211" formatCode="\(#,##0\);[Red]\-#,##0"/>
    <numFmt numFmtId="212" formatCode="#,##0.0;&quot;△ &quot;#,##0.0"/>
    <numFmt numFmtId="213" formatCode="0.00000_ "/>
    <numFmt numFmtId="214" formatCode="0.0000_ "/>
    <numFmt numFmtId="215" formatCode="0.000_ "/>
    <numFmt numFmtId="216" formatCode="0.00_ "/>
    <numFmt numFmtId="217" formatCode="0.000000_ "/>
    <numFmt numFmtId="218" formatCode="?&quot;㎡&quot;"/>
    <numFmt numFmtId="219" formatCode="#,##0.0_ &quot;㎡&quot;"/>
    <numFmt numFmtId="220" formatCode="#,##0;\-#,##0&quot;円&quot;"/>
    <numFmt numFmtId="221" formatCode="0&quot;円／㎡・月&quot;"/>
    <numFmt numFmtId="222" formatCode="#,##0&quot; 円／㎡・月&quot;\ "/>
    <numFmt numFmtId="223" formatCode="0.00&quot;㎡&quot;"/>
    <numFmt numFmtId="224" formatCode="#,##0.00&quot;㎡&quot;"/>
    <numFmt numFmtId="225" formatCode="#,##0.00&quot;台&quot;"/>
    <numFmt numFmtId="226" formatCode="#,##0&quot;台&quot;"/>
    <numFmt numFmtId="227" formatCode="#,##0.00_ "/>
    <numFmt numFmtId="228" formatCode="&quot;(&quot;#,##0&quot;)&quot;"/>
    <numFmt numFmtId="229" formatCode="0.0000000000_ "/>
    <numFmt numFmtId="230" formatCode="0.000000000_ "/>
    <numFmt numFmtId="231" formatCode="0.00000000_ "/>
    <numFmt numFmtId="232" formatCode="0.0000000_ "/>
  </numFmts>
  <fonts count="44">
    <font>
      <sz val="11"/>
      <name val="ＭＳ Ｐゴシック"/>
      <family val="3"/>
    </font>
    <font>
      <sz val="6"/>
      <name val="ＭＳ Ｐゴシック"/>
      <family val="3"/>
    </font>
    <font>
      <sz val="18"/>
      <name val="ＭＳ Ｐゴシック"/>
      <family val="3"/>
    </font>
    <font>
      <sz val="1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sz val="11"/>
      <name val="ＭＳ ゴシック"/>
      <family val="3"/>
    </font>
    <font>
      <sz val="6"/>
      <name val="ＭＳ 明朝"/>
      <family val="1"/>
    </font>
    <font>
      <sz val="12"/>
      <name val="ＭＳ 明朝"/>
      <family val="1"/>
    </font>
    <font>
      <sz val="8"/>
      <name val="ＭＳ ゴシック"/>
      <family val="3"/>
    </font>
    <font>
      <sz val="12"/>
      <name val="ＭＳ Ｐゴシック"/>
      <family val="3"/>
    </font>
    <font>
      <sz val="10"/>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b/>
      <sz val="11"/>
      <name val="ＭＳ ゴシック"/>
      <family val="3"/>
    </font>
    <font>
      <u val="single"/>
      <sz val="11"/>
      <name val="ＭＳ Ｐゴシック"/>
      <family val="3"/>
    </font>
    <font>
      <b/>
      <sz val="9"/>
      <name val="ＭＳ Ｐゴシック"/>
      <family val="3"/>
    </font>
    <font>
      <b/>
      <sz val="22"/>
      <color indexed="8"/>
      <name val="ＭＳ Ｐゴシック"/>
      <family val="3"/>
    </font>
    <font>
      <sz val="10"/>
      <color indexed="8"/>
      <name val="Calibri"/>
      <family val="2"/>
    </font>
    <font>
      <sz val="11"/>
      <color indexed="8"/>
      <name val="Calibri"/>
      <family val="2"/>
    </font>
    <font>
      <sz val="6"/>
      <name val="ＭＳ ゴシック"/>
      <family val="3"/>
    </font>
    <font>
      <u val="single"/>
      <sz val="11"/>
      <color indexed="12"/>
      <name val="ＭＳ ゴシック"/>
      <family val="3"/>
    </font>
    <font>
      <sz val="8"/>
      <name val="ＭＳ Ｐゴシック"/>
      <family val="3"/>
    </font>
    <font>
      <sz val="9"/>
      <name val="ＭＳ ゴシック"/>
      <family val="3"/>
    </font>
    <font>
      <sz val="10"/>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8" tint="0.5999900102615356"/>
        <bgColor indexed="64"/>
      </patternFill>
    </fill>
    <fill>
      <patternFill patternType="solid">
        <fgColor rgb="FFFFFF00"/>
        <bgColor indexed="64"/>
      </patternFill>
    </fill>
    <fill>
      <patternFill patternType="solid">
        <fgColor theme="0" tint="-0.24997000396251678"/>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color indexed="63"/>
      </right>
      <top style="thin"/>
      <bottom style="thin"/>
    </border>
    <border>
      <left style="thin"/>
      <right style="thin"/>
      <top style="hair"/>
      <bottom style="medium"/>
    </border>
    <border>
      <left style="medium"/>
      <right style="thin"/>
      <top style="medium"/>
      <bottom style="thin"/>
    </border>
    <border>
      <left style="medium"/>
      <right style="thin"/>
      <top style="medium"/>
      <bottom style="medium"/>
    </border>
    <border>
      <left style="medium"/>
      <right style="thin"/>
      <top style="thin"/>
      <bottom style="medium"/>
    </border>
    <border>
      <left>
        <color indexed="63"/>
      </left>
      <right style="medium"/>
      <top style="hair"/>
      <bottom style="medium"/>
    </border>
    <border>
      <left>
        <color indexed="63"/>
      </left>
      <right style="medium"/>
      <top style="thin"/>
      <bottom style="thin"/>
    </border>
    <border>
      <left style="medium"/>
      <right style="thin"/>
      <top style="thin"/>
      <bottom>
        <color indexed="63"/>
      </bottom>
    </border>
    <border>
      <left>
        <color indexed="63"/>
      </left>
      <right style="medium"/>
      <top style="medium"/>
      <bottom style="medium"/>
    </border>
    <border>
      <left style="thin"/>
      <right style="thin"/>
      <top style="medium"/>
      <bottom style="mediu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medium"/>
      <right style="thin"/>
      <top>
        <color indexed="63"/>
      </top>
      <bottom style="medium"/>
    </border>
    <border>
      <left>
        <color indexed="63"/>
      </left>
      <right style="medium"/>
      <top>
        <color indexed="63"/>
      </top>
      <bottom style="medium"/>
    </border>
    <border>
      <left style="thin"/>
      <right style="thin"/>
      <top style="thin"/>
      <bottom>
        <color indexed="63"/>
      </bottom>
    </border>
    <border>
      <left style="thin"/>
      <right style="medium"/>
      <top style="thin"/>
      <bottom style="mediu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style="thin"/>
      <right style="medium"/>
      <top style="hair"/>
      <bottom style="medium"/>
    </border>
    <border>
      <left style="thin"/>
      <right style="medium"/>
      <top>
        <color indexed="63"/>
      </top>
      <bottom style="medium"/>
    </border>
    <border>
      <left style="thin"/>
      <right style="medium"/>
      <top style="medium"/>
      <bottom style="thin"/>
    </border>
    <border>
      <left style="medium"/>
      <right>
        <color indexed="63"/>
      </right>
      <top style="thin"/>
      <bottom style="thin"/>
    </border>
    <border>
      <left style="thin">
        <color indexed="8"/>
      </left>
      <right style="thin">
        <color indexed="8"/>
      </right>
      <top style="medium"/>
      <bottom style="thin">
        <color indexed="8"/>
      </bottom>
    </border>
    <border>
      <left style="thin"/>
      <right style="medium"/>
      <top style="thin"/>
      <bottom>
        <color indexed="63"/>
      </bottom>
    </border>
    <border>
      <left style="thin"/>
      <right style="medium"/>
      <top>
        <color indexed="63"/>
      </top>
      <bottom style="hair"/>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style="thin"/>
      <top>
        <color indexed="63"/>
      </top>
      <bottom style="hair"/>
    </border>
    <border>
      <left>
        <color indexed="63"/>
      </left>
      <right style="medium"/>
      <top style="thin"/>
      <bottom>
        <color indexed="63"/>
      </bottom>
    </border>
    <border>
      <left>
        <color indexed="63"/>
      </left>
      <right style="medium"/>
      <top>
        <color indexed="63"/>
      </top>
      <bottom style="hair"/>
    </border>
    <border>
      <left style="medium"/>
      <right>
        <color indexed="63"/>
      </right>
      <top style="medium"/>
      <bottom style="medium"/>
    </border>
    <border>
      <left style="medium"/>
      <right>
        <color indexed="63"/>
      </right>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1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6" fillId="0" borderId="0" applyNumberFormat="0" applyFill="0" applyBorder="0" applyAlignment="0" applyProtection="0"/>
    <xf numFmtId="0" fontId="31" fillId="4" borderId="0" applyNumberFormat="0" applyBorder="0" applyAlignment="0" applyProtection="0"/>
  </cellStyleXfs>
  <cellXfs count="51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4" fillId="0" borderId="0" xfId="0" applyFont="1" applyAlignment="1">
      <alignment horizontal="right" vertical="center"/>
    </xf>
    <xf numFmtId="180" fontId="3" fillId="0" borderId="11" xfId="49" applyNumberFormat="1" applyFont="1" applyBorder="1" applyAlignment="1">
      <alignment vertical="center"/>
    </xf>
    <xf numFmtId="0" fontId="7" fillId="0" borderId="11" xfId="43" applyFont="1" applyBorder="1" applyAlignment="1" applyProtection="1">
      <alignment vertical="center"/>
      <protection/>
    </xf>
    <xf numFmtId="0" fontId="0" fillId="0" borderId="0" xfId="72">
      <alignment vertical="center"/>
      <protection/>
    </xf>
    <xf numFmtId="0" fontId="0" fillId="0" borderId="0" xfId="72" applyAlignment="1">
      <alignment horizontal="center" vertical="center"/>
      <protection/>
    </xf>
    <xf numFmtId="0" fontId="10" fillId="0" borderId="0" xfId="69">
      <alignment vertical="center"/>
      <protection/>
    </xf>
    <xf numFmtId="0" fontId="10" fillId="0" borderId="0" xfId="69" applyFill="1">
      <alignment vertical="center"/>
      <protection/>
    </xf>
    <xf numFmtId="0" fontId="0" fillId="0" borderId="0" xfId="72" applyFill="1">
      <alignment vertical="center"/>
      <protection/>
    </xf>
    <xf numFmtId="0" fontId="0" fillId="0" borderId="0" xfId="63">
      <alignment vertical="center"/>
      <protection/>
    </xf>
    <xf numFmtId="0" fontId="2" fillId="0" borderId="0" xfId="63" applyFont="1" applyAlignment="1">
      <alignment horizontal="center" vertical="center"/>
      <protection/>
    </xf>
    <xf numFmtId="0" fontId="0" fillId="0" borderId="0" xfId="63" applyAlignment="1">
      <alignment horizontal="center" vertical="center"/>
      <protection/>
    </xf>
    <xf numFmtId="0" fontId="0" fillId="0" borderId="0" xfId="63" applyBorder="1" applyAlignment="1">
      <alignment horizontal="right" vertical="center"/>
      <protection/>
    </xf>
    <xf numFmtId="0" fontId="0" fillId="0" borderId="0" xfId="70" applyFont="1" applyBorder="1" applyAlignment="1">
      <alignment vertical="top" wrapText="1"/>
      <protection/>
    </xf>
    <xf numFmtId="0" fontId="0" fillId="0" borderId="0" xfId="63" applyFont="1" applyBorder="1" applyAlignment="1">
      <alignment vertical="center" wrapText="1"/>
      <protection/>
    </xf>
    <xf numFmtId="0" fontId="0" fillId="0" borderId="10" xfId="63" applyFont="1" applyBorder="1" applyAlignment="1">
      <alignment horizontal="center" vertical="center"/>
      <protection/>
    </xf>
    <xf numFmtId="0" fontId="0" fillId="0" borderId="10" xfId="63" applyBorder="1">
      <alignment vertical="center"/>
      <protection/>
    </xf>
    <xf numFmtId="0" fontId="0" fillId="0" borderId="0" xfId="63" applyBorder="1">
      <alignmen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0" fillId="0" borderId="0" xfId="63" applyFont="1" applyBorder="1" applyAlignment="1">
      <alignment vertical="center" shrinkToFit="1"/>
      <protection/>
    </xf>
    <xf numFmtId="0" fontId="8" fillId="0" borderId="0" xfId="71" applyFont="1" applyFill="1" applyBorder="1" applyAlignment="1">
      <alignment vertical="center" shrinkToFit="1"/>
      <protection/>
    </xf>
    <xf numFmtId="0" fontId="8" fillId="0" borderId="0" xfId="71" applyFont="1" applyFill="1" applyBorder="1" applyAlignment="1">
      <alignment vertical="center" wrapText="1"/>
      <protection/>
    </xf>
    <xf numFmtId="0" fontId="0" fillId="0" borderId="0" xfId="63" applyFont="1" applyFill="1" applyBorder="1">
      <alignment vertical="center"/>
      <protection/>
    </xf>
    <xf numFmtId="0" fontId="8" fillId="0" borderId="0" xfId="71" applyFont="1" applyFill="1" applyBorder="1" applyAlignment="1">
      <alignment vertical="center"/>
      <protection/>
    </xf>
    <xf numFmtId="0" fontId="11" fillId="0" borderId="0" xfId="71" applyFont="1" applyFill="1" applyBorder="1" applyAlignment="1">
      <alignment vertical="center" wrapText="1"/>
      <protection/>
    </xf>
    <xf numFmtId="0" fontId="0" fillId="0" borderId="0" xfId="64" applyFont="1">
      <alignment vertical="center"/>
      <protection/>
    </xf>
    <xf numFmtId="0" fontId="0" fillId="0" borderId="0" xfId="64" applyFont="1" applyAlignment="1">
      <alignment horizontal="center" vertical="center"/>
      <protection/>
    </xf>
    <xf numFmtId="0" fontId="12" fillId="0" borderId="0" xfId="68" applyFont="1" applyAlignment="1">
      <alignment vertical="center" shrinkToFit="1"/>
      <protection/>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shrinkToFit="1"/>
    </xf>
    <xf numFmtId="0" fontId="0" fillId="0" borderId="11" xfId="0" applyFont="1" applyFill="1" applyBorder="1" applyAlignment="1">
      <alignment vertical="center"/>
    </xf>
    <xf numFmtId="0" fontId="0" fillId="0" borderId="0" xfId="72" applyFont="1">
      <alignment vertical="center"/>
      <protection/>
    </xf>
    <xf numFmtId="0" fontId="0" fillId="0" borderId="0" xfId="72" applyFont="1">
      <alignment vertical="center"/>
      <protection/>
    </xf>
    <xf numFmtId="0" fontId="0" fillId="0" borderId="12" xfId="72" applyFont="1" applyBorder="1">
      <alignment vertical="center"/>
      <protection/>
    </xf>
    <xf numFmtId="0" fontId="0" fillId="0" borderId="0" xfId="72" applyFont="1" applyAlignment="1">
      <alignment horizontal="right" vertical="center"/>
      <protection/>
    </xf>
    <xf numFmtId="0" fontId="0" fillId="0" borderId="11" xfId="69" applyFont="1" applyFill="1" applyBorder="1" applyAlignment="1">
      <alignment vertical="center" wrapText="1" shrinkToFit="1"/>
      <protection/>
    </xf>
    <xf numFmtId="0" fontId="0" fillId="0" borderId="0" xfId="63" applyFont="1">
      <alignment vertical="center"/>
      <protection/>
    </xf>
    <xf numFmtId="0" fontId="0" fillId="0" borderId="0" xfId="63" applyFont="1">
      <alignment vertical="center"/>
      <protection/>
    </xf>
    <xf numFmtId="0" fontId="0" fillId="0" borderId="12" xfId="63" applyFont="1" applyBorder="1">
      <alignment vertical="center"/>
      <protection/>
    </xf>
    <xf numFmtId="0" fontId="0" fillId="0" borderId="0" xfId="63" applyFont="1" applyAlignment="1">
      <alignment horizontal="right" vertical="center"/>
      <protection/>
    </xf>
    <xf numFmtId="0" fontId="0" fillId="0" borderId="11" xfId="63" applyFont="1" applyBorder="1" applyAlignment="1">
      <alignment horizontal="center" vertical="center"/>
      <protection/>
    </xf>
    <xf numFmtId="0" fontId="0" fillId="0" borderId="11" xfId="63" applyFont="1" applyBorder="1" applyAlignment="1">
      <alignment vertical="center" wrapText="1"/>
      <protection/>
    </xf>
    <xf numFmtId="0" fontId="0" fillId="0" borderId="11" xfId="63" applyFont="1" applyBorder="1">
      <alignment vertical="center"/>
      <protection/>
    </xf>
    <xf numFmtId="0" fontId="0" fillId="0" borderId="11" xfId="70" applyFont="1" applyBorder="1" applyAlignment="1">
      <alignment vertical="center" wrapText="1"/>
      <protection/>
    </xf>
    <xf numFmtId="0" fontId="0" fillId="0" borderId="0" xfId="64" applyFont="1">
      <alignment vertical="center"/>
      <protection/>
    </xf>
    <xf numFmtId="0" fontId="0" fillId="0" borderId="12" xfId="64" applyFont="1" applyBorder="1">
      <alignment vertical="center"/>
      <protection/>
    </xf>
    <xf numFmtId="0" fontId="0" fillId="0" borderId="0" xfId="64" applyFont="1" applyAlignment="1">
      <alignment horizontal="right" vertical="center"/>
      <protection/>
    </xf>
    <xf numFmtId="0" fontId="0" fillId="0" borderId="11" xfId="64" applyFont="1" applyBorder="1" applyAlignment="1">
      <alignment horizontal="center" vertical="center"/>
      <protection/>
    </xf>
    <xf numFmtId="0" fontId="0" fillId="0" borderId="11" xfId="64" applyFont="1" applyBorder="1" applyAlignment="1">
      <alignment vertical="center" shrinkToFit="1"/>
      <protection/>
    </xf>
    <xf numFmtId="0" fontId="0" fillId="0" borderId="11" xfId="64" applyFont="1" applyBorder="1" applyAlignment="1">
      <alignment vertical="center" wrapText="1"/>
      <protection/>
    </xf>
    <xf numFmtId="0" fontId="0" fillId="0" borderId="11" xfId="68" applyFont="1" applyBorder="1" applyAlignment="1">
      <alignment vertical="center" wrapText="1"/>
      <protection/>
    </xf>
    <xf numFmtId="0" fontId="0" fillId="0" borderId="11" xfId="68" applyFont="1" applyBorder="1" applyAlignment="1">
      <alignment vertical="center" shrinkToFit="1"/>
      <protection/>
    </xf>
    <xf numFmtId="0" fontId="0" fillId="0" borderId="11" xfId="68" applyFont="1" applyBorder="1" applyAlignment="1">
      <alignment horizontal="center" vertical="center" shrinkToFit="1"/>
      <protection/>
    </xf>
    <xf numFmtId="0" fontId="0" fillId="0" borderId="11" xfId="64" applyFont="1" applyBorder="1">
      <alignment vertical="center"/>
      <protection/>
    </xf>
    <xf numFmtId="0" fontId="15" fillId="0" borderId="11" xfId="0" applyFont="1" applyBorder="1" applyAlignment="1">
      <alignment vertical="center" wrapText="1"/>
    </xf>
    <xf numFmtId="0" fontId="0" fillId="0" borderId="11" xfId="62" applyFont="1" applyBorder="1" applyAlignment="1">
      <alignment vertical="center" wrapText="1"/>
      <protection/>
    </xf>
    <xf numFmtId="0" fontId="0" fillId="0" borderId="11" xfId="0" applyFont="1" applyBorder="1" applyAlignment="1">
      <alignment vertical="center" wrapText="1"/>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62" applyFont="1" applyBorder="1" applyAlignment="1">
      <alignment horizontal="right" vertical="center"/>
      <protection/>
    </xf>
    <xf numFmtId="0" fontId="3" fillId="24" borderId="11" xfId="0" applyFont="1" applyFill="1" applyBorder="1" applyAlignment="1">
      <alignment horizontal="center" vertical="center"/>
    </xf>
    <xf numFmtId="0" fontId="3" fillId="24" borderId="11" xfId="0" applyFont="1" applyFill="1" applyBorder="1" applyAlignment="1">
      <alignment horizontal="center" vertical="center" wrapText="1"/>
    </xf>
    <xf numFmtId="0" fontId="0" fillId="24" borderId="11" xfId="0" applyFont="1" applyFill="1" applyBorder="1" applyAlignment="1">
      <alignment vertical="center"/>
    </xf>
    <xf numFmtId="180" fontId="3" fillId="24" borderId="11" xfId="49" applyNumberFormat="1" applyFont="1" applyFill="1" applyBorder="1" applyAlignment="1">
      <alignment vertical="center"/>
    </xf>
    <xf numFmtId="0" fontId="0" fillId="24" borderId="11" xfId="0" applyFont="1" applyFill="1" applyBorder="1" applyAlignment="1">
      <alignment horizontal="center" vertical="center"/>
    </xf>
    <xf numFmtId="0" fontId="0" fillId="24" borderId="11" xfId="0" applyFont="1" applyFill="1" applyBorder="1" applyAlignment="1">
      <alignment horizontal="center" vertical="center" wrapText="1"/>
    </xf>
    <xf numFmtId="0" fontId="0" fillId="24" borderId="11" xfId="72" applyFont="1" applyFill="1" applyBorder="1" applyAlignment="1">
      <alignment horizontal="center" vertical="center"/>
      <protection/>
    </xf>
    <xf numFmtId="0" fontId="0" fillId="24" borderId="11" xfId="72" applyFont="1" applyFill="1" applyBorder="1" applyAlignment="1">
      <alignment horizontal="center" vertical="center" wrapText="1"/>
      <protection/>
    </xf>
    <xf numFmtId="0" fontId="0" fillId="24" borderId="11" xfId="63" applyFont="1" applyFill="1" applyBorder="1" applyAlignment="1">
      <alignment horizontal="center" vertical="center"/>
      <protection/>
    </xf>
    <xf numFmtId="0" fontId="0" fillId="24" borderId="11" xfId="63" applyFont="1" applyFill="1" applyBorder="1" applyAlignment="1">
      <alignment horizontal="center" vertical="center" wrapText="1"/>
      <protection/>
    </xf>
    <xf numFmtId="0" fontId="0" fillId="24" borderId="11" xfId="64" applyFont="1" applyFill="1" applyBorder="1" applyAlignment="1">
      <alignment horizontal="center" vertical="center"/>
      <protection/>
    </xf>
    <xf numFmtId="0" fontId="0" fillId="24" borderId="11" xfId="64" applyFont="1" applyFill="1" applyBorder="1" applyAlignment="1">
      <alignment horizontal="center" vertical="center" wrapText="1"/>
      <protection/>
    </xf>
    <xf numFmtId="0" fontId="0" fillId="24" borderId="11" xfId="72" applyFont="1" applyFill="1" applyBorder="1">
      <alignment vertical="center"/>
      <protection/>
    </xf>
    <xf numFmtId="0" fontId="0" fillId="24" borderId="11" xfId="64" applyFont="1" applyFill="1" applyBorder="1">
      <alignment vertical="center"/>
      <protection/>
    </xf>
    <xf numFmtId="0" fontId="0" fillId="24" borderId="11" xfId="62" applyFont="1" applyFill="1" applyBorder="1" applyAlignment="1">
      <alignment horizontal="right" vertical="center"/>
      <protection/>
    </xf>
    <xf numFmtId="0" fontId="8" fillId="0" borderId="0" xfId="65" applyFont="1">
      <alignment vertical="center"/>
      <protection/>
    </xf>
    <xf numFmtId="0" fontId="8" fillId="0" borderId="0" xfId="65" applyFont="1" applyAlignment="1">
      <alignment horizontal="right" vertical="center"/>
      <protection/>
    </xf>
    <xf numFmtId="0" fontId="8" fillId="0" borderId="12" xfId="65" applyFont="1" applyBorder="1">
      <alignment vertical="center"/>
      <protection/>
    </xf>
    <xf numFmtId="0" fontId="8" fillId="0" borderId="0" xfId="65" applyFont="1" applyBorder="1">
      <alignment vertical="center"/>
      <protection/>
    </xf>
    <xf numFmtId="197" fontId="8" fillId="0" borderId="0" xfId="65" applyNumberFormat="1" applyFont="1" applyBorder="1" applyAlignment="1">
      <alignment horizontal="left" vertical="center" wrapText="1"/>
      <protection/>
    </xf>
    <xf numFmtId="0" fontId="8" fillId="5" borderId="13" xfId="65" applyFont="1" applyFill="1" applyBorder="1" applyAlignment="1">
      <alignment horizontal="center" vertical="center"/>
      <protection/>
    </xf>
    <xf numFmtId="0" fontId="8" fillId="5" borderId="11" xfId="65" applyFont="1" applyFill="1" applyBorder="1" applyAlignment="1">
      <alignment horizontal="center" vertical="center"/>
      <protection/>
    </xf>
    <xf numFmtId="0" fontId="8" fillId="5" borderId="14" xfId="65" applyFont="1" applyFill="1" applyBorder="1" applyAlignment="1">
      <alignment horizontal="center" vertical="center"/>
      <protection/>
    </xf>
    <xf numFmtId="197" fontId="8" fillId="3" borderId="13" xfId="65" applyNumberFormat="1" applyFont="1" applyFill="1" applyBorder="1" applyAlignment="1">
      <alignment horizontal="center" vertical="center"/>
      <protection/>
    </xf>
    <xf numFmtId="0" fontId="8" fillId="0" borderId="0" xfId="65" applyFont="1" applyAlignment="1">
      <alignment horizontal="center" vertical="center"/>
      <protection/>
    </xf>
    <xf numFmtId="183" fontId="32" fillId="0" borderId="15" xfId="65" applyNumberFormat="1" applyFont="1" applyFill="1" applyBorder="1" applyAlignment="1">
      <alignment horizontal="right" vertical="center" wrapText="1"/>
      <protection/>
    </xf>
    <xf numFmtId="197" fontId="8" fillId="0" borderId="0" xfId="65" applyNumberFormat="1" applyFont="1">
      <alignment vertical="center"/>
      <protection/>
    </xf>
    <xf numFmtId="0" fontId="5" fillId="24" borderId="11" xfId="43" applyFill="1" applyBorder="1" applyAlignment="1" applyProtection="1">
      <alignment horizontal="center" vertical="center"/>
      <protection/>
    </xf>
    <xf numFmtId="0" fontId="5" fillId="0" borderId="0" xfId="43" applyAlignment="1" applyProtection="1">
      <alignment vertical="center"/>
      <protection/>
    </xf>
    <xf numFmtId="0" fontId="8" fillId="0" borderId="0" xfId="74" applyFont="1">
      <alignment vertical="center"/>
      <protection/>
    </xf>
    <xf numFmtId="0" fontId="8" fillId="0" borderId="0" xfId="74" applyFont="1" applyAlignment="1">
      <alignment horizontal="right" vertical="center"/>
      <protection/>
    </xf>
    <xf numFmtId="0" fontId="8" fillId="0" borderId="12" xfId="74" applyFont="1" applyBorder="1">
      <alignment vertical="center"/>
      <protection/>
    </xf>
    <xf numFmtId="0" fontId="8" fillId="0" borderId="0" xfId="74" applyFont="1" applyBorder="1">
      <alignment vertical="center"/>
      <protection/>
    </xf>
    <xf numFmtId="197" fontId="8" fillId="0" borderId="0" xfId="74" applyNumberFormat="1" applyFont="1" applyBorder="1" applyAlignment="1">
      <alignment horizontal="left" vertical="center" wrapText="1"/>
      <protection/>
    </xf>
    <xf numFmtId="0" fontId="8" fillId="0" borderId="0" xfId="74" applyFont="1" applyAlignment="1">
      <alignment horizontal="center" vertical="center"/>
      <protection/>
    </xf>
    <xf numFmtId="183" fontId="32" fillId="0" borderId="15" xfId="74" applyNumberFormat="1" applyFont="1" applyFill="1" applyBorder="1" applyAlignment="1">
      <alignment horizontal="right" vertical="center" wrapText="1"/>
      <protection/>
    </xf>
    <xf numFmtId="197" fontId="8" fillId="0" borderId="0" xfId="74" applyNumberFormat="1" applyFont="1">
      <alignment vertical="center"/>
      <protection/>
    </xf>
    <xf numFmtId="0" fontId="8" fillId="0" borderId="16" xfId="74" applyFont="1" applyBorder="1" applyAlignment="1">
      <alignment vertical="center" shrinkToFit="1"/>
      <protection/>
    </xf>
    <xf numFmtId="0" fontId="0" fillId="0" borderId="11" xfId="69" applyFont="1" applyFill="1" applyBorder="1" applyAlignment="1">
      <alignment vertical="center" wrapText="1"/>
      <protection/>
    </xf>
    <xf numFmtId="0" fontId="0" fillId="0" borderId="11" xfId="69" applyFont="1" applyFill="1" applyBorder="1" applyAlignment="1">
      <alignment vertical="center" wrapText="1" shrinkToFit="1"/>
      <protection/>
    </xf>
    <xf numFmtId="0" fontId="8" fillId="0" borderId="0" xfId="69" applyFont="1">
      <alignment vertical="center"/>
      <protection/>
    </xf>
    <xf numFmtId="0" fontId="8" fillId="0" borderId="0" xfId="69" applyFont="1" applyAlignment="1">
      <alignment horizontal="right" vertical="center"/>
      <protection/>
    </xf>
    <xf numFmtId="0" fontId="8" fillId="0" borderId="12" xfId="69" applyFont="1" applyBorder="1">
      <alignment vertical="center"/>
      <protection/>
    </xf>
    <xf numFmtId="0" fontId="8" fillId="0" borderId="0" xfId="69" applyFont="1" applyBorder="1">
      <alignment vertical="center"/>
      <protection/>
    </xf>
    <xf numFmtId="197" fontId="8" fillId="0" borderId="0" xfId="69" applyNumberFormat="1" applyFont="1" applyBorder="1" applyAlignment="1">
      <alignment horizontal="left" vertical="center" wrapText="1"/>
      <protection/>
    </xf>
    <xf numFmtId="0" fontId="8" fillId="0" borderId="0" xfId="69" applyFont="1" applyAlignment="1">
      <alignment horizontal="center" vertical="center"/>
      <protection/>
    </xf>
    <xf numFmtId="183" fontId="32" fillId="0" borderId="15" xfId="69" applyNumberFormat="1" applyFont="1" applyFill="1" applyBorder="1" applyAlignment="1">
      <alignment horizontal="right" vertical="center" wrapText="1"/>
      <protection/>
    </xf>
    <xf numFmtId="197" fontId="8" fillId="0" borderId="0" xfId="69" applyNumberFormat="1" applyFont="1">
      <alignment vertical="center"/>
      <protection/>
    </xf>
    <xf numFmtId="0" fontId="0" fillId="24" borderId="11" xfId="0" applyFill="1" applyBorder="1" applyAlignment="1">
      <alignment horizontal="center" vertical="center"/>
    </xf>
    <xf numFmtId="0" fontId="32" fillId="0" borderId="0" xfId="67" applyFont="1" applyAlignment="1">
      <alignment vertical="center"/>
      <protection/>
    </xf>
    <xf numFmtId="0" fontId="32" fillId="0" borderId="0" xfId="67" applyFont="1" applyAlignment="1">
      <alignment horizontal="center" vertical="center"/>
      <protection/>
    </xf>
    <xf numFmtId="197" fontId="32" fillId="0" borderId="0" xfId="67" applyNumberFormat="1" applyFont="1" applyAlignment="1">
      <alignment vertical="center"/>
      <protection/>
    </xf>
    <xf numFmtId="0" fontId="8" fillId="0" borderId="0" xfId="67" applyFont="1" applyAlignment="1">
      <alignment vertical="center"/>
      <protection/>
    </xf>
    <xf numFmtId="0" fontId="8" fillId="0" borderId="0" xfId="67" applyFont="1" applyAlignment="1">
      <alignment horizontal="right" vertical="center"/>
      <protection/>
    </xf>
    <xf numFmtId="0" fontId="8" fillId="0" borderId="12" xfId="67" applyFont="1" applyBorder="1" applyAlignment="1">
      <alignment vertical="center"/>
      <protection/>
    </xf>
    <xf numFmtId="0" fontId="8" fillId="0" borderId="0" xfId="67" applyFont="1" applyBorder="1" applyAlignment="1">
      <alignment vertical="center"/>
      <protection/>
    </xf>
    <xf numFmtId="197" fontId="8" fillId="0" borderId="0" xfId="67" applyNumberFormat="1" applyFont="1" applyBorder="1" applyAlignment="1">
      <alignment horizontal="left" vertical="center" wrapText="1"/>
      <protection/>
    </xf>
    <xf numFmtId="183" fontId="8" fillId="0" borderId="15" xfId="69" applyNumberFormat="1" applyFont="1" applyFill="1" applyBorder="1" applyAlignment="1">
      <alignment horizontal="right" vertical="center" wrapText="1"/>
      <protection/>
    </xf>
    <xf numFmtId="0" fontId="8" fillId="0" borderId="16" xfId="67" applyFont="1" applyBorder="1" applyAlignment="1">
      <alignment horizontal="right" vertical="center" shrinkToFit="1"/>
      <protection/>
    </xf>
    <xf numFmtId="0" fontId="8" fillId="0" borderId="12" xfId="0" applyFont="1" applyBorder="1" applyAlignment="1">
      <alignment horizontal="center" vertical="center"/>
    </xf>
    <xf numFmtId="0" fontId="5" fillId="24" borderId="11" xfId="43" applyFill="1" applyBorder="1" applyAlignment="1" applyProtection="1">
      <alignment horizontal="center" vertical="center" wrapText="1"/>
      <protection/>
    </xf>
    <xf numFmtId="0" fontId="8" fillId="0" borderId="0" xfId="68" applyFont="1">
      <alignment vertical="center"/>
      <protection/>
    </xf>
    <xf numFmtId="0" fontId="8" fillId="0" borderId="0" xfId="68" applyFont="1" applyAlignment="1">
      <alignment horizontal="right" vertical="center"/>
      <protection/>
    </xf>
    <xf numFmtId="0" fontId="8" fillId="0" borderId="12" xfId="68" applyFont="1" applyBorder="1">
      <alignment vertical="center"/>
      <protection/>
    </xf>
    <xf numFmtId="0" fontId="8" fillId="0" borderId="0" xfId="68" applyFont="1" applyBorder="1">
      <alignment vertical="center"/>
      <protection/>
    </xf>
    <xf numFmtId="0" fontId="8" fillId="0" borderId="0" xfId="68" applyFont="1" applyAlignment="1">
      <alignment horizontal="center" vertical="center"/>
      <protection/>
    </xf>
    <xf numFmtId="197" fontId="8" fillId="0" borderId="0" xfId="68" applyNumberFormat="1" applyFont="1" applyBorder="1" applyAlignment="1">
      <alignment horizontal="left" vertical="center" wrapText="1"/>
      <protection/>
    </xf>
    <xf numFmtId="197" fontId="8" fillId="0" borderId="0" xfId="68" applyNumberFormat="1" applyFont="1">
      <alignment vertical="center"/>
      <protection/>
    </xf>
    <xf numFmtId="0" fontId="8" fillId="0" borderId="0" xfId="66" applyFont="1">
      <alignment vertical="center"/>
      <protection/>
    </xf>
    <xf numFmtId="0" fontId="8" fillId="0" borderId="0" xfId="66" applyFont="1" applyAlignment="1">
      <alignment horizontal="right" vertical="center"/>
      <protection/>
    </xf>
    <xf numFmtId="0" fontId="8" fillId="0" borderId="12" xfId="66" applyFont="1" applyBorder="1">
      <alignment vertical="center"/>
      <protection/>
    </xf>
    <xf numFmtId="0" fontId="8" fillId="0" borderId="0" xfId="66" applyFont="1" applyBorder="1">
      <alignment vertical="center"/>
      <protection/>
    </xf>
    <xf numFmtId="197" fontId="8" fillId="0" borderId="0" xfId="66" applyNumberFormat="1" applyFont="1" applyBorder="1" applyAlignment="1">
      <alignment horizontal="left" vertical="center" wrapText="1"/>
      <protection/>
    </xf>
    <xf numFmtId="0" fontId="8" fillId="0" borderId="0" xfId="66" applyFont="1" applyAlignment="1">
      <alignment horizontal="center" vertical="center"/>
      <protection/>
    </xf>
    <xf numFmtId="0" fontId="8" fillId="0" borderId="0" xfId="66" applyNumberFormat="1" applyFont="1">
      <alignment vertical="center"/>
      <protection/>
    </xf>
    <xf numFmtId="197" fontId="8" fillId="0" borderId="0" xfId="66" applyNumberFormat="1" applyFont="1">
      <alignment vertical="center"/>
      <protection/>
    </xf>
    <xf numFmtId="0" fontId="8" fillId="0" borderId="16" xfId="66" applyFont="1" applyBorder="1" applyAlignment="1">
      <alignment vertical="center" wrapText="1" shrinkToFit="1"/>
      <protection/>
    </xf>
    <xf numFmtId="0" fontId="8" fillId="0" borderId="0" xfId="73" applyFont="1">
      <alignment vertical="center"/>
      <protection/>
    </xf>
    <xf numFmtId="0" fontId="8" fillId="0" borderId="0" xfId="73" applyFont="1" applyAlignment="1">
      <alignment horizontal="right" vertical="center"/>
      <protection/>
    </xf>
    <xf numFmtId="0" fontId="8" fillId="0" borderId="12" xfId="73" applyFont="1" applyBorder="1" applyAlignment="1">
      <alignment horizontal="center" vertical="center"/>
      <protection/>
    </xf>
    <xf numFmtId="0" fontId="8" fillId="0" borderId="0" xfId="73" applyFont="1" applyBorder="1">
      <alignment vertical="center"/>
      <protection/>
    </xf>
    <xf numFmtId="197" fontId="8" fillId="0" borderId="0" xfId="73" applyNumberFormat="1" applyFont="1" applyBorder="1" applyAlignment="1">
      <alignment horizontal="left" vertical="center" wrapText="1"/>
      <protection/>
    </xf>
    <xf numFmtId="0" fontId="8" fillId="0" borderId="0" xfId="73" applyFont="1" applyAlignment="1">
      <alignment horizontal="center" vertical="center"/>
      <protection/>
    </xf>
    <xf numFmtId="197" fontId="8" fillId="0" borderId="0" xfId="73" applyNumberFormat="1" applyFont="1">
      <alignment vertical="center"/>
      <protection/>
    </xf>
    <xf numFmtId="0" fontId="8" fillId="0" borderId="13" xfId="73" applyFont="1" applyBorder="1" applyAlignment="1">
      <alignment vertical="center" wrapText="1" shrinkToFit="1"/>
      <protection/>
    </xf>
    <xf numFmtId="0" fontId="8" fillId="0" borderId="0" xfId="61" applyFont="1">
      <alignment vertical="center"/>
      <protection/>
    </xf>
    <xf numFmtId="0" fontId="8" fillId="0" borderId="0" xfId="61" applyFont="1" applyAlignment="1">
      <alignment horizontal="right" vertical="center"/>
      <protection/>
    </xf>
    <xf numFmtId="0" fontId="8" fillId="0" borderId="12" xfId="61" applyFont="1" applyBorder="1">
      <alignment vertical="center"/>
      <protection/>
    </xf>
    <xf numFmtId="0" fontId="8" fillId="0" borderId="0" xfId="61" applyFont="1" applyBorder="1">
      <alignment vertical="center"/>
      <protection/>
    </xf>
    <xf numFmtId="197" fontId="8" fillId="0" borderId="0" xfId="61" applyNumberFormat="1" applyFont="1" applyBorder="1" applyAlignment="1">
      <alignment horizontal="left" vertical="center" wrapText="1"/>
      <protection/>
    </xf>
    <xf numFmtId="0" fontId="8" fillId="0" borderId="0" xfId="61" applyFont="1" applyAlignment="1">
      <alignment horizontal="center" vertical="center"/>
      <protection/>
    </xf>
    <xf numFmtId="197" fontId="8" fillId="0" borderId="0" xfId="61" applyNumberFormat="1" applyFont="1">
      <alignment vertical="center"/>
      <protection/>
    </xf>
    <xf numFmtId="0" fontId="8" fillId="0" borderId="16" xfId="61" applyFont="1" applyBorder="1" applyAlignment="1">
      <alignment vertical="center" wrapText="1" shrinkToFit="1"/>
      <protection/>
    </xf>
    <xf numFmtId="0" fontId="8" fillId="0" borderId="17" xfId="68" applyFont="1" applyBorder="1" applyAlignment="1">
      <alignment vertical="center" shrinkToFit="1"/>
      <protection/>
    </xf>
    <xf numFmtId="0" fontId="0" fillId="0" borderId="11" xfId="68" applyFont="1" applyFill="1" applyBorder="1" applyAlignment="1">
      <alignment vertical="center" wrapText="1"/>
      <protection/>
    </xf>
    <xf numFmtId="0" fontId="12" fillId="0" borderId="11" xfId="0" applyFont="1" applyFill="1" applyBorder="1" applyAlignment="1">
      <alignment vertical="center" shrinkToFit="1"/>
    </xf>
    <xf numFmtId="0" fontId="0" fillId="0" borderId="11" xfId="68" applyFont="1" applyFill="1" applyBorder="1" applyAlignment="1">
      <alignment horizontal="center" vertical="center"/>
      <protection/>
    </xf>
    <xf numFmtId="0" fontId="0" fillId="0" borderId="11" xfId="0" applyFont="1" applyFill="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8" fillId="0" borderId="0" xfId="74" applyFont="1" applyFill="1">
      <alignment vertical="center"/>
      <protection/>
    </xf>
    <xf numFmtId="197" fontId="8" fillId="0" borderId="0" xfId="74" applyNumberFormat="1" applyFont="1" applyFill="1">
      <alignment vertical="center"/>
      <protection/>
    </xf>
    <xf numFmtId="0" fontId="12" fillId="0" borderId="0" xfId="0" applyFont="1" applyAlignment="1">
      <alignment vertical="center"/>
    </xf>
    <xf numFmtId="0" fontId="8" fillId="0" borderId="18" xfId="65" applyFont="1" applyFill="1" applyBorder="1" applyAlignment="1">
      <alignment vertical="center" shrinkToFi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0" fontId="0" fillId="0" borderId="11" xfId="62" applyFont="1" applyBorder="1" applyAlignment="1">
      <alignment vertical="center" wrapText="1"/>
      <protection/>
    </xf>
    <xf numFmtId="0" fontId="0" fillId="0" borderId="11" xfId="62" applyFont="1" applyBorder="1" applyAlignment="1">
      <alignment horizontal="center" vertical="center"/>
      <protection/>
    </xf>
    <xf numFmtId="183" fontId="32" fillId="0" borderId="19" xfId="65" applyNumberFormat="1" applyFont="1" applyBorder="1" applyAlignment="1">
      <alignment horizontal="right" vertical="center" wrapText="1"/>
      <protection/>
    </xf>
    <xf numFmtId="197" fontId="8" fillId="3" borderId="20" xfId="65" applyNumberFormat="1" applyFont="1" applyFill="1" applyBorder="1" applyAlignment="1">
      <alignment horizontal="center" vertical="center"/>
      <protection/>
    </xf>
    <xf numFmtId="183" fontId="8" fillId="0" borderId="19" xfId="69" applyNumberFormat="1" applyFont="1" applyFill="1" applyBorder="1" applyAlignment="1">
      <alignment horizontal="right" vertical="center" wrapText="1"/>
      <protection/>
    </xf>
    <xf numFmtId="183" fontId="32" fillId="0" borderId="19" xfId="69" applyNumberFormat="1" applyFont="1" applyFill="1" applyBorder="1" applyAlignment="1">
      <alignment horizontal="right" vertical="center" wrapText="1"/>
      <protection/>
    </xf>
    <xf numFmtId="183" fontId="32" fillId="0" borderId="19" xfId="74" applyNumberFormat="1" applyFont="1" applyBorder="1" applyAlignment="1">
      <alignment horizontal="right" vertical="center" wrapText="1"/>
      <protection/>
    </xf>
    <xf numFmtId="0" fontId="8" fillId="0" borderId="21" xfId="65" applyFont="1" applyFill="1" applyBorder="1" applyAlignment="1">
      <alignment vertical="center" shrinkToFit="1"/>
      <protection/>
    </xf>
    <xf numFmtId="183" fontId="8" fillId="25" borderId="20" xfId="73" applyNumberFormat="1" applyFont="1" applyFill="1" applyBorder="1" applyAlignment="1">
      <alignment vertical="center" wrapText="1" shrinkToFit="1"/>
      <protection/>
    </xf>
    <xf numFmtId="183" fontId="8" fillId="25" borderId="11" xfId="73" applyNumberFormat="1" applyFont="1" applyFill="1" applyBorder="1" applyAlignment="1">
      <alignment vertical="center" wrapText="1" shrinkToFit="1"/>
      <protection/>
    </xf>
    <xf numFmtId="183" fontId="8" fillId="25" borderId="22" xfId="68" applyNumberFormat="1" applyFont="1" applyFill="1" applyBorder="1" applyAlignment="1">
      <alignment vertical="center" shrinkToFit="1"/>
      <protection/>
    </xf>
    <xf numFmtId="183" fontId="8" fillId="25" borderId="23" xfId="68" applyNumberFormat="1" applyFont="1" applyFill="1" applyBorder="1" applyAlignment="1">
      <alignment vertical="center" shrinkToFit="1"/>
      <protection/>
    </xf>
    <xf numFmtId="183" fontId="8" fillId="25" borderId="23" xfId="69" applyNumberFormat="1" applyFont="1" applyFill="1" applyBorder="1" applyAlignment="1">
      <alignment vertical="center" shrinkToFit="1"/>
      <protection/>
    </xf>
    <xf numFmtId="0" fontId="8" fillId="25" borderId="16" xfId="69" applyFont="1" applyFill="1" applyBorder="1" applyAlignment="1">
      <alignment vertical="center" shrinkToFit="1"/>
      <protection/>
    </xf>
    <xf numFmtId="0" fontId="8" fillId="25" borderId="24" xfId="69" applyFont="1" applyFill="1" applyBorder="1" applyAlignment="1">
      <alignment vertical="center" wrapText="1"/>
      <protection/>
    </xf>
    <xf numFmtId="0" fontId="8" fillId="25" borderId="25" xfId="69" applyFont="1" applyFill="1" applyBorder="1" applyAlignment="1">
      <alignment vertical="center" shrinkToFit="1"/>
      <protection/>
    </xf>
    <xf numFmtId="197" fontId="8" fillId="25" borderId="16" xfId="69" applyNumberFormat="1" applyFont="1" applyFill="1" applyBorder="1" applyAlignment="1">
      <alignment horizontal="right" vertical="center" wrapText="1" shrinkToFit="1"/>
      <protection/>
    </xf>
    <xf numFmtId="183" fontId="8" fillId="25" borderId="26" xfId="69" applyNumberFormat="1" applyFont="1" applyFill="1" applyBorder="1" applyAlignment="1">
      <alignment horizontal="right" vertical="center" wrapText="1" shrinkToFit="1"/>
      <protection/>
    </xf>
    <xf numFmtId="183" fontId="8" fillId="25" borderId="24" xfId="69" applyNumberFormat="1" applyFont="1" applyFill="1" applyBorder="1" applyAlignment="1">
      <alignment vertical="center" shrinkToFit="1"/>
      <protection/>
    </xf>
    <xf numFmtId="0" fontId="8" fillId="25" borderId="27" xfId="65" applyFont="1" applyFill="1" applyBorder="1" applyAlignment="1">
      <alignment vertical="center" shrinkToFit="1"/>
      <protection/>
    </xf>
    <xf numFmtId="0" fontId="8" fillId="25" borderId="27" xfId="65" applyFont="1" applyFill="1" applyBorder="1" applyAlignment="1">
      <alignment vertical="center" wrapText="1"/>
      <protection/>
    </xf>
    <xf numFmtId="197" fontId="8" fillId="25" borderId="28" xfId="65" applyNumberFormat="1" applyFont="1" applyFill="1" applyBorder="1" applyAlignment="1">
      <alignment vertical="center" shrinkToFit="1"/>
      <protection/>
    </xf>
    <xf numFmtId="182" fontId="8" fillId="25" borderId="29" xfId="65" applyNumberFormat="1" applyFont="1" applyFill="1" applyBorder="1" applyAlignment="1">
      <alignment vertical="center" shrinkToFit="1"/>
      <protection/>
    </xf>
    <xf numFmtId="182" fontId="8" fillId="25" borderId="27" xfId="65" applyNumberFormat="1" applyFont="1" applyFill="1" applyBorder="1" applyAlignment="1">
      <alignment vertical="center" shrinkToFit="1"/>
      <protection/>
    </xf>
    <xf numFmtId="0" fontId="8" fillId="25" borderId="30" xfId="65" applyFont="1" applyFill="1" applyBorder="1" applyAlignment="1">
      <alignment vertical="center" shrinkToFit="1"/>
      <protection/>
    </xf>
    <xf numFmtId="0" fontId="8" fillId="25" borderId="30" xfId="65" applyFont="1" applyFill="1" applyBorder="1" applyAlignment="1">
      <alignment vertical="center" wrapText="1"/>
      <protection/>
    </xf>
    <xf numFmtId="0" fontId="8" fillId="25" borderId="31" xfId="65" applyFont="1" applyFill="1" applyBorder="1" applyAlignment="1">
      <alignment vertical="center" shrinkToFit="1"/>
      <protection/>
    </xf>
    <xf numFmtId="197" fontId="8" fillId="25" borderId="32" xfId="65" applyNumberFormat="1" applyFont="1" applyFill="1" applyBorder="1" applyAlignment="1">
      <alignment vertical="center" shrinkToFit="1"/>
      <protection/>
    </xf>
    <xf numFmtId="182" fontId="8" fillId="25" borderId="33" xfId="65" applyNumberFormat="1" applyFont="1" applyFill="1" applyBorder="1" applyAlignment="1">
      <alignment vertical="center" shrinkToFit="1"/>
      <protection/>
    </xf>
    <xf numFmtId="182" fontId="8" fillId="25" borderId="30" xfId="65" applyNumberFormat="1" applyFont="1" applyFill="1" applyBorder="1" applyAlignment="1">
      <alignment vertical="center" shrinkToFit="1"/>
      <protection/>
    </xf>
    <xf numFmtId="0" fontId="8" fillId="25" borderId="11" xfId="73" applyFont="1" applyFill="1" applyBorder="1" applyAlignment="1">
      <alignment vertical="center" wrapText="1" shrinkToFit="1"/>
      <protection/>
    </xf>
    <xf numFmtId="0" fontId="8" fillId="25" borderId="14" xfId="73" applyFont="1" applyFill="1" applyBorder="1" applyAlignment="1">
      <alignment vertical="center" wrapText="1" shrinkToFit="1"/>
      <protection/>
    </xf>
    <xf numFmtId="197" fontId="8" fillId="25" borderId="13" xfId="73" applyNumberFormat="1" applyFont="1" applyFill="1" applyBorder="1" applyAlignment="1">
      <alignment vertical="center" wrapText="1" shrinkToFit="1"/>
      <protection/>
    </xf>
    <xf numFmtId="0" fontId="8" fillId="25" borderId="24" xfId="61" applyFont="1" applyFill="1" applyBorder="1" applyAlignment="1">
      <alignment vertical="center" wrapText="1" shrinkToFit="1"/>
      <protection/>
    </xf>
    <xf numFmtId="0" fontId="8" fillId="25" borderId="25" xfId="61" applyFont="1" applyFill="1" applyBorder="1" applyAlignment="1">
      <alignment vertical="center" wrapText="1" shrinkToFit="1"/>
      <protection/>
    </xf>
    <xf numFmtId="183" fontId="8" fillId="25" borderId="26" xfId="61" applyNumberFormat="1" applyFont="1" applyFill="1" applyBorder="1" applyAlignment="1">
      <alignment vertical="center" wrapText="1" shrinkToFit="1"/>
      <protection/>
    </xf>
    <xf numFmtId="183" fontId="8" fillId="25" borderId="24" xfId="61" applyNumberFormat="1" applyFont="1" applyFill="1" applyBorder="1" applyAlignment="1">
      <alignment vertical="center" wrapText="1" shrinkToFit="1"/>
      <protection/>
    </xf>
    <xf numFmtId="0" fontId="8" fillId="25" borderId="24" xfId="66" applyFont="1" applyFill="1" applyBorder="1" applyAlignment="1">
      <alignment vertical="center" wrapText="1" shrinkToFit="1"/>
      <protection/>
    </xf>
    <xf numFmtId="0" fontId="8" fillId="25" borderId="25" xfId="66" applyFont="1" applyFill="1" applyBorder="1" applyAlignment="1">
      <alignment vertical="center" wrapText="1" shrinkToFit="1"/>
      <protection/>
    </xf>
    <xf numFmtId="197" fontId="8" fillId="25" borderId="16" xfId="66" applyNumberFormat="1" applyFont="1" applyFill="1" applyBorder="1" applyAlignment="1">
      <alignment vertical="center" wrapText="1" shrinkToFit="1"/>
      <protection/>
    </xf>
    <xf numFmtId="183" fontId="8" fillId="25" borderId="26" xfId="66" applyNumberFormat="1" applyFont="1" applyFill="1" applyBorder="1" applyAlignment="1">
      <alignment vertical="center" wrapText="1" shrinkToFit="1"/>
      <protection/>
    </xf>
    <xf numFmtId="183" fontId="8" fillId="25" borderId="24" xfId="66" applyNumberFormat="1" applyFont="1" applyFill="1" applyBorder="1" applyAlignment="1">
      <alignment vertical="center" wrapText="1" shrinkToFit="1"/>
      <protection/>
    </xf>
    <xf numFmtId="0" fontId="8" fillId="25" borderId="23" xfId="68" applyFont="1" applyFill="1" applyBorder="1" applyAlignment="1">
      <alignment vertical="center" wrapText="1" shrinkToFit="1"/>
      <protection/>
    </xf>
    <xf numFmtId="0" fontId="8" fillId="25" borderId="34" xfId="68" applyFont="1" applyFill="1" applyBorder="1" applyAlignment="1">
      <alignment vertical="center" shrinkToFit="1"/>
      <protection/>
    </xf>
    <xf numFmtId="197" fontId="8" fillId="25" borderId="17" xfId="68" applyNumberFormat="1" applyFont="1" applyFill="1" applyBorder="1" applyAlignment="1">
      <alignment vertical="center" shrinkToFit="1"/>
      <protection/>
    </xf>
    <xf numFmtId="0" fontId="8" fillId="25" borderId="24" xfId="0" applyFont="1" applyFill="1" applyBorder="1" applyAlignment="1">
      <alignment horizontal="left" vertical="center" wrapText="1"/>
    </xf>
    <xf numFmtId="0" fontId="8" fillId="25" borderId="25" xfId="0" applyFont="1" applyFill="1" applyBorder="1" applyAlignment="1">
      <alignment vertical="center" shrinkToFit="1"/>
    </xf>
    <xf numFmtId="57" fontId="8" fillId="25" borderId="16" xfId="0" applyNumberFormat="1" applyFont="1" applyFill="1" applyBorder="1" applyAlignment="1">
      <alignment horizontal="center" vertical="center" wrapText="1" shrinkToFit="1"/>
    </xf>
    <xf numFmtId="0" fontId="8" fillId="25" borderId="24" xfId="67" applyFont="1" applyFill="1" applyBorder="1" applyAlignment="1">
      <alignment vertical="center" wrapText="1"/>
      <protection/>
    </xf>
    <xf numFmtId="0" fontId="8" fillId="25" borderId="25" xfId="67" applyFont="1" applyFill="1" applyBorder="1" applyAlignment="1">
      <alignment vertical="center" wrapText="1" shrinkToFit="1"/>
      <protection/>
    </xf>
    <xf numFmtId="197" fontId="8" fillId="25" borderId="16" xfId="67" applyNumberFormat="1" applyFont="1" applyFill="1" applyBorder="1" applyAlignment="1">
      <alignment vertical="center" shrinkToFit="1"/>
      <protection/>
    </xf>
    <xf numFmtId="183" fontId="8" fillId="25" borderId="26" xfId="67" applyNumberFormat="1" applyFont="1" applyFill="1" applyBorder="1" applyAlignment="1">
      <alignment vertical="center" shrinkToFit="1"/>
      <protection/>
    </xf>
    <xf numFmtId="183" fontId="8" fillId="25" borderId="24" xfId="67" applyNumberFormat="1" applyFont="1" applyFill="1" applyBorder="1" applyAlignment="1">
      <alignment vertical="center" shrinkToFit="1"/>
      <protection/>
    </xf>
    <xf numFmtId="0" fontId="8" fillId="25" borderId="24" xfId="74" applyFont="1" applyFill="1" applyBorder="1" applyAlignment="1">
      <alignment vertical="center" shrinkToFit="1"/>
      <protection/>
    </xf>
    <xf numFmtId="0" fontId="8" fillId="25" borderId="25" xfId="74" applyFont="1" applyFill="1" applyBorder="1" applyAlignment="1">
      <alignment vertical="center" shrinkToFit="1"/>
      <protection/>
    </xf>
    <xf numFmtId="197" fontId="8" fillId="25" borderId="16" xfId="74" applyNumberFormat="1" applyFont="1" applyFill="1" applyBorder="1" applyAlignment="1">
      <alignment vertical="center" shrinkToFit="1"/>
      <protection/>
    </xf>
    <xf numFmtId="183" fontId="8" fillId="25" borderId="26" xfId="74" applyNumberFormat="1" applyFont="1" applyFill="1" applyBorder="1" applyAlignment="1">
      <alignment vertical="center" shrinkToFit="1"/>
      <protection/>
    </xf>
    <xf numFmtId="183" fontId="8" fillId="25" borderId="24" xfId="74" applyNumberFormat="1" applyFont="1" applyFill="1" applyBorder="1" applyAlignment="1">
      <alignment vertical="center" shrinkToFit="1"/>
      <protection/>
    </xf>
    <xf numFmtId="182" fontId="8" fillId="25" borderId="35" xfId="65" applyNumberFormat="1" applyFont="1" applyFill="1" applyBorder="1" applyAlignment="1">
      <alignment vertical="center" shrinkToFit="1"/>
      <protection/>
    </xf>
    <xf numFmtId="0" fontId="0" fillId="24" borderId="11" xfId="0" applyFont="1" applyFill="1" applyBorder="1" applyAlignment="1">
      <alignment horizontal="center" vertical="center"/>
    </xf>
    <xf numFmtId="0" fontId="8" fillId="0" borderId="36" xfId="65" applyFont="1" applyBorder="1" applyAlignment="1">
      <alignment vertical="center" wrapText="1"/>
      <protection/>
    </xf>
    <xf numFmtId="0" fontId="8" fillId="0" borderId="36" xfId="65" applyFont="1" applyBorder="1">
      <alignment vertical="center"/>
      <protection/>
    </xf>
    <xf numFmtId="0" fontId="8" fillId="0" borderId="36" xfId="73" applyFont="1" applyBorder="1" applyAlignment="1">
      <alignment vertical="center" wrapText="1"/>
      <protection/>
    </xf>
    <xf numFmtId="0" fontId="8" fillId="0" borderId="36" xfId="73" applyFont="1" applyBorder="1">
      <alignment vertical="center"/>
      <protection/>
    </xf>
    <xf numFmtId="0" fontId="8" fillId="0" borderId="36" xfId="61" applyFont="1" applyBorder="1" applyAlignment="1">
      <alignment vertical="center" wrapText="1"/>
      <protection/>
    </xf>
    <xf numFmtId="0" fontId="8" fillId="0" borderId="36" xfId="61" applyFont="1" applyBorder="1">
      <alignment vertical="center"/>
      <protection/>
    </xf>
    <xf numFmtId="0" fontId="8" fillId="0" borderId="36" xfId="66" applyFont="1" applyBorder="1" applyAlignment="1">
      <alignment vertical="center" wrapText="1"/>
      <protection/>
    </xf>
    <xf numFmtId="0" fontId="8" fillId="0" borderId="36" xfId="66" applyFont="1" applyBorder="1">
      <alignment vertical="center"/>
      <protection/>
    </xf>
    <xf numFmtId="0" fontId="8" fillId="0" borderId="36" xfId="68" applyFont="1" applyBorder="1" applyAlignment="1">
      <alignment vertical="center" wrapText="1"/>
      <protection/>
    </xf>
    <xf numFmtId="0" fontId="8" fillId="0" borderId="36" xfId="68" applyFont="1" applyBorder="1">
      <alignment vertical="center"/>
      <protection/>
    </xf>
    <xf numFmtId="0" fontId="8" fillId="0" borderId="36" xfId="67" applyFont="1" applyBorder="1" applyAlignment="1">
      <alignment vertical="center" wrapText="1"/>
      <protection/>
    </xf>
    <xf numFmtId="0" fontId="8" fillId="0" borderId="36" xfId="67" applyFont="1" applyBorder="1" applyAlignment="1">
      <alignment vertical="center"/>
      <protection/>
    </xf>
    <xf numFmtId="0" fontId="8" fillId="0" borderId="36" xfId="69" applyFont="1" applyBorder="1" applyAlignment="1">
      <alignment vertical="center" wrapText="1"/>
      <protection/>
    </xf>
    <xf numFmtId="0" fontId="8" fillId="0" borderId="36" xfId="69" applyFont="1" applyBorder="1">
      <alignment vertical="center"/>
      <protection/>
    </xf>
    <xf numFmtId="0" fontId="8" fillId="0" borderId="36" xfId="74" applyFont="1" applyBorder="1" applyAlignment="1">
      <alignment vertical="center" wrapText="1"/>
      <protection/>
    </xf>
    <xf numFmtId="0" fontId="8" fillId="0" borderId="36" xfId="74" applyFont="1" applyBorder="1">
      <alignment vertical="center"/>
      <protection/>
    </xf>
    <xf numFmtId="190" fontId="8" fillId="26" borderId="35" xfId="65" applyNumberFormat="1" applyFont="1" applyFill="1" applyBorder="1" applyAlignment="1">
      <alignment vertical="center" shrinkToFit="1"/>
      <protection/>
    </xf>
    <xf numFmtId="0" fontId="0" fillId="0" borderId="12" xfId="0" applyFont="1" applyBorder="1" applyAlignment="1">
      <alignment vertical="center"/>
    </xf>
    <xf numFmtId="0" fontId="0" fillId="0" borderId="12" xfId="72" applyFont="1" applyBorder="1">
      <alignment vertical="center"/>
      <protection/>
    </xf>
    <xf numFmtId="0" fontId="3" fillId="25" borderId="0" xfId="0" applyFont="1" applyFill="1" applyBorder="1" applyAlignment="1">
      <alignment horizontal="center" vertical="center" wrapText="1"/>
    </xf>
    <xf numFmtId="180" fontId="3" fillId="25" borderId="0" xfId="49" applyNumberFormat="1" applyFont="1" applyFill="1" applyBorder="1" applyAlignment="1">
      <alignment vertical="center"/>
    </xf>
    <xf numFmtId="0" fontId="0" fillId="0" borderId="0" xfId="0" applyBorder="1" applyAlignment="1">
      <alignment vertical="center"/>
    </xf>
    <xf numFmtId="0" fontId="0" fillId="0" borderId="0" xfId="72" applyBorder="1">
      <alignment vertical="center"/>
      <protection/>
    </xf>
    <xf numFmtId="0" fontId="0" fillId="0" borderId="0" xfId="72" applyBorder="1" applyAlignment="1">
      <alignment horizontal="center" vertical="center"/>
      <protection/>
    </xf>
    <xf numFmtId="0" fontId="10" fillId="0" borderId="0" xfId="69" applyBorder="1">
      <alignment vertical="center"/>
      <protection/>
    </xf>
    <xf numFmtId="0" fontId="0" fillId="0" borderId="0" xfId="72" applyFill="1" applyBorder="1">
      <alignment vertical="center"/>
      <protection/>
    </xf>
    <xf numFmtId="0" fontId="10" fillId="0" borderId="0" xfId="69" applyFill="1" applyBorder="1">
      <alignment vertical="center"/>
      <protection/>
    </xf>
    <xf numFmtId="0" fontId="0" fillId="25" borderId="0" xfId="0" applyFont="1" applyFill="1" applyBorder="1" applyAlignment="1">
      <alignment horizontal="center" vertical="center" wrapText="1"/>
    </xf>
    <xf numFmtId="0" fontId="0" fillId="25" borderId="0" xfId="0" applyFont="1" applyFill="1" applyBorder="1" applyAlignment="1">
      <alignment vertical="center"/>
    </xf>
    <xf numFmtId="0" fontId="0" fillId="25" borderId="0" xfId="0" applyFill="1" applyBorder="1" applyAlignment="1">
      <alignment vertical="center"/>
    </xf>
    <xf numFmtId="0" fontId="0" fillId="25" borderId="0" xfId="0" applyFont="1" applyFill="1" applyBorder="1" applyAlignment="1">
      <alignment horizontal="right" vertical="center"/>
    </xf>
    <xf numFmtId="0" fontId="0" fillId="25" borderId="0" xfId="62" applyFont="1" applyFill="1" applyBorder="1" applyAlignment="1">
      <alignment horizontal="right" vertical="center"/>
      <protection/>
    </xf>
    <xf numFmtId="0" fontId="0" fillId="25" borderId="0" xfId="0" applyFont="1" applyFill="1" applyBorder="1" applyAlignment="1">
      <alignment vertical="center"/>
    </xf>
    <xf numFmtId="0" fontId="12" fillId="25" borderId="0" xfId="69" applyFont="1" applyFill="1" applyBorder="1" applyAlignment="1">
      <alignment horizontal="right" vertical="center"/>
      <protection/>
    </xf>
    <xf numFmtId="0" fontId="12" fillId="25" borderId="0" xfId="69" applyFont="1" applyFill="1" applyBorder="1" applyAlignment="1">
      <alignment horizontal="right" vertical="center" wrapText="1"/>
      <protection/>
    </xf>
    <xf numFmtId="0" fontId="12" fillId="25" borderId="0" xfId="72" applyFont="1" applyFill="1" applyBorder="1" applyAlignment="1">
      <alignment horizontal="right" vertical="center" wrapText="1"/>
      <protection/>
    </xf>
    <xf numFmtId="0" fontId="0" fillId="25" borderId="0" xfId="72" applyFont="1" applyFill="1" applyBorder="1">
      <alignment vertical="center"/>
      <protection/>
    </xf>
    <xf numFmtId="0" fontId="0" fillId="25" borderId="0" xfId="0" applyFill="1" applyAlignment="1">
      <alignment horizontal="center" vertical="center"/>
    </xf>
    <xf numFmtId="0" fontId="0" fillId="25" borderId="0" xfId="0" applyFill="1" applyAlignment="1">
      <alignment vertical="center"/>
    </xf>
    <xf numFmtId="0" fontId="0" fillId="0" borderId="0" xfId="72" applyFont="1" applyBorder="1">
      <alignment vertical="center"/>
      <protection/>
    </xf>
    <xf numFmtId="0" fontId="0" fillId="24" borderId="11" xfId="72" applyFont="1" applyFill="1" applyBorder="1" applyAlignment="1">
      <alignment horizontal="center" vertical="center"/>
      <protection/>
    </xf>
    <xf numFmtId="0" fontId="0" fillId="24" borderId="11" xfId="63" applyFont="1" applyFill="1" applyBorder="1" applyAlignment="1">
      <alignment horizontal="center" vertical="center"/>
      <protection/>
    </xf>
    <xf numFmtId="0" fontId="0" fillId="24" borderId="11" xfId="64" applyFont="1" applyFill="1" applyBorder="1" applyAlignment="1">
      <alignment horizontal="center" vertical="center"/>
      <protection/>
    </xf>
    <xf numFmtId="182" fontId="8" fillId="25" borderId="36" xfId="65" applyNumberFormat="1" applyFont="1" applyFill="1" applyBorder="1" applyAlignment="1">
      <alignment vertical="center" shrinkToFit="1"/>
      <protection/>
    </xf>
    <xf numFmtId="182" fontId="8" fillId="25" borderId="0" xfId="65" applyNumberFormat="1" applyFont="1" applyFill="1" applyBorder="1" applyAlignment="1">
      <alignment vertical="center" shrinkToFit="1"/>
      <protection/>
    </xf>
    <xf numFmtId="183" fontId="32" fillId="0" borderId="15" xfId="65" applyNumberFormat="1" applyFont="1" applyBorder="1" applyAlignment="1">
      <alignment horizontal="right" vertical="center" wrapText="1"/>
      <protection/>
    </xf>
    <xf numFmtId="197" fontId="8" fillId="27" borderId="37" xfId="65" applyNumberFormat="1" applyFont="1" applyFill="1" applyBorder="1" applyAlignment="1">
      <alignment horizontal="center" vertical="center"/>
      <protection/>
    </xf>
    <xf numFmtId="183" fontId="8" fillId="27" borderId="11" xfId="65" applyNumberFormat="1" applyFont="1" applyFill="1" applyBorder="1" applyAlignment="1">
      <alignment horizontal="center" vertical="center"/>
      <protection/>
    </xf>
    <xf numFmtId="183" fontId="8" fillId="27" borderId="38" xfId="65" applyNumberFormat="1" applyFont="1" applyFill="1" applyBorder="1" applyAlignment="1">
      <alignment horizontal="center" vertical="center"/>
      <protection/>
    </xf>
    <xf numFmtId="183" fontId="8" fillId="25" borderId="39" xfId="74" applyNumberFormat="1" applyFont="1" applyFill="1" applyBorder="1" applyAlignment="1">
      <alignment vertical="center" shrinkToFit="1"/>
      <protection/>
    </xf>
    <xf numFmtId="183" fontId="32" fillId="0" borderId="15" xfId="74" applyNumberFormat="1" applyFont="1" applyBorder="1" applyAlignment="1">
      <alignment horizontal="right" vertical="center" wrapText="1"/>
      <protection/>
    </xf>
    <xf numFmtId="183" fontId="8" fillId="25" borderId="39" xfId="69" applyNumberFormat="1" applyFont="1" applyFill="1" applyBorder="1" applyAlignment="1">
      <alignment horizontal="right" vertical="center" wrapText="1" shrinkToFit="1"/>
      <protection/>
    </xf>
    <xf numFmtId="190" fontId="8" fillId="26" borderId="40" xfId="69" applyNumberFormat="1" applyFont="1" applyFill="1" applyBorder="1" applyAlignment="1">
      <alignment horizontal="center" vertical="center" shrinkToFit="1"/>
      <protection/>
    </xf>
    <xf numFmtId="183" fontId="8" fillId="25" borderId="24" xfId="69" applyNumberFormat="1" applyFont="1" applyFill="1" applyBorder="1" applyAlignment="1">
      <alignment horizontal="right" vertical="center" wrapText="1" shrinkToFit="1"/>
      <protection/>
    </xf>
    <xf numFmtId="183" fontId="8" fillId="25" borderId="23" xfId="69" applyNumberFormat="1" applyFont="1" applyFill="1" applyBorder="1" applyAlignment="1">
      <alignment horizontal="right" vertical="center" wrapText="1" shrinkToFit="1"/>
      <protection/>
    </xf>
    <xf numFmtId="190" fontId="8" fillId="26" borderId="40" xfId="67" applyNumberFormat="1" applyFont="1" applyFill="1" applyBorder="1" applyAlignment="1">
      <alignment vertical="center" shrinkToFit="1"/>
      <protection/>
    </xf>
    <xf numFmtId="183" fontId="8" fillId="25" borderId="41" xfId="68" applyNumberFormat="1" applyFont="1" applyFill="1" applyBorder="1" applyAlignment="1">
      <alignment vertical="center" shrinkToFit="1"/>
      <protection/>
    </xf>
    <xf numFmtId="190" fontId="8" fillId="26" borderId="42" xfId="68" applyNumberFormat="1" applyFont="1" applyFill="1" applyBorder="1" applyAlignment="1">
      <alignment vertical="center" shrinkToFit="1"/>
      <protection/>
    </xf>
    <xf numFmtId="183" fontId="8" fillId="25" borderId="39" xfId="66" applyNumberFormat="1" applyFont="1" applyFill="1" applyBorder="1" applyAlignment="1">
      <alignment vertical="center" wrapText="1" shrinkToFit="1"/>
      <protection/>
    </xf>
    <xf numFmtId="190" fontId="8" fillId="26" borderId="40" xfId="66" applyNumberFormat="1" applyFont="1" applyFill="1" applyBorder="1" applyAlignment="1">
      <alignment vertical="center" wrapText="1" shrinkToFit="1"/>
      <protection/>
    </xf>
    <xf numFmtId="183" fontId="8" fillId="25" borderId="39" xfId="61" applyNumberFormat="1" applyFont="1" applyFill="1" applyBorder="1" applyAlignment="1">
      <alignment vertical="center" wrapText="1" shrinkToFit="1"/>
      <protection/>
    </xf>
    <xf numFmtId="190" fontId="8" fillId="26" borderId="40" xfId="61" applyNumberFormat="1" applyFont="1" applyFill="1" applyBorder="1" applyAlignment="1">
      <alignment vertical="center" wrapText="1" shrinkToFit="1"/>
      <protection/>
    </xf>
    <xf numFmtId="190" fontId="8" fillId="26" borderId="38" xfId="73" applyNumberFormat="1" applyFont="1" applyFill="1" applyBorder="1" applyAlignment="1">
      <alignment vertical="center" wrapText="1" shrinkToFit="1"/>
      <protection/>
    </xf>
    <xf numFmtId="38" fontId="8" fillId="25" borderId="29" xfId="49" applyFont="1" applyFill="1" applyBorder="1" applyAlignment="1">
      <alignment vertical="center" shrinkToFit="1"/>
    </xf>
    <xf numFmtId="38" fontId="8" fillId="25" borderId="33" xfId="49" applyFont="1" applyFill="1" applyBorder="1" applyAlignment="1">
      <alignment vertical="center" shrinkToFit="1"/>
    </xf>
    <xf numFmtId="0" fontId="8" fillId="25" borderId="27" xfId="65" applyFont="1" applyFill="1" applyBorder="1" applyAlignment="1">
      <alignment vertical="center" wrapText="1" shrinkToFit="1"/>
      <protection/>
    </xf>
    <xf numFmtId="38" fontId="39" fillId="25" borderId="29" xfId="49" applyFont="1" applyFill="1" applyBorder="1" applyAlignment="1">
      <alignment vertical="center" wrapText="1" shrinkToFit="1"/>
    </xf>
    <xf numFmtId="183" fontId="8" fillId="27" borderId="20" xfId="65" applyNumberFormat="1" applyFont="1" applyFill="1" applyBorder="1" applyAlignment="1">
      <alignment horizontal="center" vertical="center"/>
      <protection/>
    </xf>
    <xf numFmtId="183" fontId="32" fillId="0" borderId="43" xfId="65" applyNumberFormat="1" applyFont="1" applyFill="1" applyBorder="1" applyAlignment="1">
      <alignment horizontal="right" vertical="center" wrapText="1"/>
      <protection/>
    </xf>
    <xf numFmtId="190" fontId="8" fillId="26" borderId="44" xfId="65" applyNumberFormat="1" applyFont="1" applyFill="1" applyBorder="1" applyAlignment="1">
      <alignment vertical="center" shrinkToFit="1"/>
      <protection/>
    </xf>
    <xf numFmtId="183" fontId="32" fillId="0" borderId="19" xfId="65" applyNumberFormat="1" applyFont="1" applyFill="1" applyBorder="1" applyAlignment="1">
      <alignment horizontal="right" vertical="center" wrapText="1"/>
      <protection/>
    </xf>
    <xf numFmtId="0" fontId="0" fillId="0" borderId="11" xfId="0" applyFont="1" applyBorder="1" applyAlignment="1">
      <alignment vertical="center" wrapText="1"/>
    </xf>
    <xf numFmtId="0" fontId="40" fillId="0" borderId="0" xfId="43" applyFont="1" applyFill="1" applyAlignment="1" applyProtection="1">
      <alignment vertical="center"/>
      <protection/>
    </xf>
    <xf numFmtId="183" fontId="32" fillId="0" borderId="19" xfId="74" applyNumberFormat="1" applyFont="1" applyFill="1" applyBorder="1" applyAlignment="1">
      <alignment horizontal="right" vertical="center" wrapText="1"/>
      <protection/>
    </xf>
    <xf numFmtId="190" fontId="8" fillId="26" borderId="45" xfId="74" applyNumberFormat="1" applyFont="1" applyFill="1" applyBorder="1" applyAlignment="1">
      <alignment vertical="center" shrinkToFit="1"/>
      <protection/>
    </xf>
    <xf numFmtId="0" fontId="0" fillId="0" borderId="11" xfId="69" applyFont="1" applyBorder="1">
      <alignment vertical="center"/>
      <protection/>
    </xf>
    <xf numFmtId="0" fontId="0" fillId="0" borderId="11" xfId="69" applyFont="1" applyBorder="1" applyAlignment="1">
      <alignment vertical="center" wrapText="1"/>
      <protection/>
    </xf>
    <xf numFmtId="0" fontId="0" fillId="0" borderId="11" xfId="69" applyFont="1" applyBorder="1" applyAlignment="1">
      <alignment horizontal="center" vertical="center"/>
      <protection/>
    </xf>
    <xf numFmtId="0" fontId="0" fillId="0" borderId="11" xfId="69" applyFont="1" applyBorder="1" applyAlignment="1">
      <alignment horizontal="right" vertical="center"/>
      <protection/>
    </xf>
    <xf numFmtId="0" fontId="34" fillId="0" borderId="0" xfId="72" applyFont="1" applyBorder="1">
      <alignment vertical="center"/>
      <protection/>
    </xf>
    <xf numFmtId="190" fontId="8" fillId="26" borderId="26" xfId="69" applyNumberFormat="1" applyFont="1" applyFill="1" applyBorder="1" applyAlignment="1">
      <alignment horizontal="center" vertical="center" shrinkToFit="1"/>
      <protection/>
    </xf>
    <xf numFmtId="0" fontId="8" fillId="25" borderId="17" xfId="69" applyFont="1" applyFill="1" applyBorder="1" applyAlignment="1">
      <alignment vertical="center" shrinkToFit="1"/>
      <protection/>
    </xf>
    <xf numFmtId="0" fontId="8" fillId="25" borderId="23" xfId="69" applyFont="1" applyFill="1" applyBorder="1" applyAlignment="1">
      <alignment vertical="center" wrapText="1"/>
      <protection/>
    </xf>
    <xf numFmtId="0" fontId="8" fillId="25" borderId="34" xfId="69" applyFont="1" applyFill="1" applyBorder="1" applyAlignment="1">
      <alignment vertical="center" shrinkToFit="1"/>
      <protection/>
    </xf>
    <xf numFmtId="197" fontId="8" fillId="25" borderId="17" xfId="69" applyNumberFormat="1" applyFont="1" applyFill="1" applyBorder="1" applyAlignment="1">
      <alignment horizontal="right" vertical="center" wrapText="1" shrinkToFit="1"/>
      <protection/>
    </xf>
    <xf numFmtId="183" fontId="8" fillId="25" borderId="22" xfId="69" applyNumberFormat="1" applyFont="1" applyFill="1" applyBorder="1" applyAlignment="1">
      <alignment horizontal="right" vertical="center" wrapText="1" shrinkToFit="1"/>
      <protection/>
    </xf>
    <xf numFmtId="183" fontId="8" fillId="25" borderId="41" xfId="69" applyNumberFormat="1" applyFont="1" applyFill="1" applyBorder="1" applyAlignment="1">
      <alignment horizontal="right" vertical="center" wrapText="1" shrinkToFit="1"/>
      <protection/>
    </xf>
    <xf numFmtId="190" fontId="8" fillId="26" borderId="22" xfId="69" applyNumberFormat="1" applyFont="1" applyFill="1" applyBorder="1" applyAlignment="1">
      <alignment horizontal="center" vertical="center" shrinkToFit="1"/>
      <protection/>
    </xf>
    <xf numFmtId="0" fontId="8" fillId="25" borderId="24" xfId="69" applyFont="1" applyFill="1" applyBorder="1" applyAlignment="1">
      <alignment vertical="center" wrapText="1" shrinkToFit="1"/>
      <protection/>
    </xf>
    <xf numFmtId="0" fontId="8" fillId="25" borderId="23" xfId="69" applyFont="1" applyFill="1" applyBorder="1" applyAlignment="1">
      <alignment vertical="center" wrapText="1" shrinkToFit="1"/>
      <protection/>
    </xf>
    <xf numFmtId="0" fontId="0" fillId="0" borderId="11" xfId="69" applyFont="1" applyFill="1" applyBorder="1" applyAlignment="1">
      <alignment horizontal="center" vertical="center"/>
      <protection/>
    </xf>
    <xf numFmtId="0" fontId="0" fillId="0" borderId="11" xfId="69" applyFont="1" applyFill="1" applyBorder="1" applyAlignment="1">
      <alignment horizontal="right" vertical="center"/>
      <protection/>
    </xf>
    <xf numFmtId="0" fontId="0" fillId="0" borderId="11" xfId="69" applyFont="1" applyFill="1" applyBorder="1" applyAlignment="1">
      <alignment horizontal="center" vertical="center" wrapText="1"/>
      <protection/>
    </xf>
    <xf numFmtId="0" fontId="0" fillId="0" borderId="11" xfId="69" applyFont="1" applyFill="1" applyBorder="1" applyAlignment="1">
      <alignment horizontal="right" vertical="center" wrapText="1"/>
      <protection/>
    </xf>
    <xf numFmtId="0" fontId="0" fillId="0" borderId="11" xfId="72" applyFont="1" applyFill="1" applyBorder="1" applyAlignment="1">
      <alignment horizontal="right" vertical="center" wrapText="1"/>
      <protection/>
    </xf>
    <xf numFmtId="0" fontId="0" fillId="24" borderId="11" xfId="72" applyFont="1" applyFill="1" applyBorder="1">
      <alignment vertical="center"/>
      <protection/>
    </xf>
    <xf numFmtId="0" fontId="0" fillId="24" borderId="11" xfId="0" applyFont="1" applyFill="1" applyBorder="1" applyAlignment="1">
      <alignment horizontal="center" vertical="center"/>
    </xf>
    <xf numFmtId="0" fontId="5" fillId="24" borderId="11" xfId="43" applyFont="1" applyFill="1" applyBorder="1" applyAlignment="1" applyProtection="1">
      <alignment horizontal="center" vertical="center"/>
      <protection/>
    </xf>
    <xf numFmtId="0" fontId="0" fillId="0" borderId="11" xfId="69" applyFont="1" applyBorder="1" applyAlignment="1">
      <alignment horizontal="left" vertical="center" wrapText="1"/>
      <protection/>
    </xf>
    <xf numFmtId="0" fontId="13" fillId="0" borderId="11" xfId="69" applyFont="1" applyBorder="1" applyAlignment="1">
      <alignment horizontal="left" vertical="center" wrapText="1"/>
      <protection/>
    </xf>
    <xf numFmtId="0" fontId="0" fillId="0" borderId="11" xfId="69" applyFont="1" applyBorder="1" applyAlignment="1">
      <alignment horizontal="left" vertical="center"/>
      <protection/>
    </xf>
    <xf numFmtId="197" fontId="8" fillId="27" borderId="46" xfId="65" applyNumberFormat="1" applyFont="1" applyFill="1" applyBorder="1" applyAlignment="1">
      <alignment horizontal="center" vertical="center"/>
      <protection/>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 xfId="63" applyFont="1" applyBorder="1" applyAlignment="1">
      <alignment horizontal="center" vertical="center" wrapText="1"/>
      <protection/>
    </xf>
    <xf numFmtId="0" fontId="13" fillId="0" borderId="11" xfId="0" applyFont="1" applyBorder="1" applyAlignment="1">
      <alignment horizontal="center" vertical="center" wrapText="1"/>
    </xf>
    <xf numFmtId="0" fontId="8" fillId="25" borderId="24" xfId="0" applyFont="1" applyFill="1" applyBorder="1" applyAlignment="1">
      <alignment vertical="center" wrapText="1" shrinkToFit="1"/>
    </xf>
    <xf numFmtId="0" fontId="0" fillId="0" borderId="11" xfId="64" applyFont="1" applyBorder="1" applyAlignment="1">
      <alignment vertical="center"/>
      <protection/>
    </xf>
    <xf numFmtId="0" fontId="0" fillId="0" borderId="11" xfId="68" applyFont="1" applyFill="1" applyBorder="1" applyAlignment="1">
      <alignment vertical="center" shrinkToFit="1"/>
      <protection/>
    </xf>
    <xf numFmtId="0" fontId="0" fillId="0" borderId="11" xfId="68" applyFont="1" applyBorder="1" applyAlignment="1">
      <alignment vertical="center" shrinkToFit="1"/>
      <protection/>
    </xf>
    <xf numFmtId="0" fontId="0" fillId="0" borderId="11" xfId="0" applyFont="1" applyFill="1" applyBorder="1" applyAlignment="1">
      <alignment vertical="center"/>
    </xf>
    <xf numFmtId="0" fontId="0" fillId="0" borderId="11" xfId="64" applyFont="1" applyBorder="1">
      <alignment vertical="center"/>
      <protection/>
    </xf>
    <xf numFmtId="0" fontId="0" fillId="0" borderId="12" xfId="64" applyFont="1" applyBorder="1">
      <alignment vertical="center"/>
      <protection/>
    </xf>
    <xf numFmtId="0" fontId="8" fillId="25" borderId="24" xfId="66" applyFont="1" applyFill="1" applyBorder="1" applyAlignment="1">
      <alignment horizontal="center" vertical="center" wrapText="1" shrinkToFit="1"/>
      <protection/>
    </xf>
    <xf numFmtId="183" fontId="42" fillId="25" borderId="26" xfId="66" applyNumberFormat="1" applyFont="1" applyFill="1" applyBorder="1" applyAlignment="1">
      <alignment vertical="center" wrapText="1" shrinkToFit="1"/>
      <protection/>
    </xf>
    <xf numFmtId="197" fontId="8" fillId="25" borderId="16" xfId="66" applyNumberFormat="1" applyFont="1" applyFill="1" applyBorder="1" applyAlignment="1">
      <alignment horizontal="right" vertical="center" wrapText="1" shrinkToFit="1"/>
      <protection/>
    </xf>
    <xf numFmtId="197" fontId="8" fillId="25" borderId="39" xfId="66" applyNumberFormat="1" applyFont="1" applyFill="1" applyBorder="1" applyAlignment="1">
      <alignment vertical="center" wrapText="1" shrinkToFit="1"/>
      <protection/>
    </xf>
    <xf numFmtId="183" fontId="8" fillId="25" borderId="26" xfId="66" applyNumberFormat="1" applyFont="1" applyFill="1" applyBorder="1" applyAlignment="1">
      <alignment horizontal="right" vertical="center" wrapText="1" shrinkToFit="1"/>
      <protection/>
    </xf>
    <xf numFmtId="183" fontId="8" fillId="25" borderId="24" xfId="66" applyNumberFormat="1" applyFont="1" applyFill="1" applyBorder="1" applyAlignment="1">
      <alignment horizontal="right" vertical="center" wrapText="1" shrinkToFit="1"/>
      <protection/>
    </xf>
    <xf numFmtId="183" fontId="42" fillId="25" borderId="24" xfId="66" applyNumberFormat="1" applyFont="1" applyFill="1" applyBorder="1" applyAlignment="1">
      <alignment vertical="center" wrapText="1" shrinkToFit="1"/>
      <protection/>
    </xf>
    <xf numFmtId="197" fontId="8" fillId="25" borderId="16" xfId="61" applyNumberFormat="1" applyFont="1" applyFill="1" applyBorder="1" applyAlignment="1">
      <alignment vertical="center" shrinkToFit="1"/>
      <protection/>
    </xf>
    <xf numFmtId="0" fontId="0" fillId="0" borderId="11"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8" fillId="25" borderId="47" xfId="74" applyFont="1" applyFill="1" applyBorder="1" applyAlignment="1">
      <alignment horizontal="left" vertical="center" wrapText="1" shrinkToFit="1"/>
      <protection/>
    </xf>
    <xf numFmtId="0" fontId="8" fillId="25" borderId="24" xfId="74" applyFont="1" applyFill="1" applyBorder="1" applyAlignment="1">
      <alignment vertical="center" wrapText="1" shrinkToFit="1"/>
      <protection/>
    </xf>
    <xf numFmtId="0" fontId="0" fillId="0" borderId="11" xfId="69" applyFont="1" applyBorder="1" applyAlignment="1">
      <alignment vertical="center" wrapText="1"/>
      <protection/>
    </xf>
    <xf numFmtId="183" fontId="42" fillId="25" borderId="26" xfId="69" applyNumberFormat="1" applyFont="1" applyFill="1" applyBorder="1" applyAlignment="1">
      <alignment vertical="center" wrapText="1" shrinkToFit="1"/>
      <protection/>
    </xf>
    <xf numFmtId="183" fontId="42" fillId="25" borderId="24" xfId="69" applyNumberFormat="1" applyFont="1" applyFill="1" applyBorder="1" applyAlignment="1">
      <alignment vertical="center" wrapText="1" shrinkToFit="1"/>
      <protection/>
    </xf>
    <xf numFmtId="0" fontId="0" fillId="0" borderId="11" xfId="69" applyFont="1" applyBorder="1" applyAlignment="1">
      <alignment horizontal="center" vertical="center" shrinkToFit="1"/>
      <protection/>
    </xf>
    <xf numFmtId="0" fontId="0" fillId="0" borderId="11" xfId="69" applyFont="1" applyBorder="1" applyAlignment="1">
      <alignment horizontal="center" vertical="center" wrapText="1" shrinkToFit="1"/>
      <protection/>
    </xf>
    <xf numFmtId="38" fontId="8" fillId="25" borderId="35" xfId="49" applyFont="1" applyFill="1" applyBorder="1" applyAlignment="1">
      <alignment vertical="center" shrinkToFit="1"/>
    </xf>
    <xf numFmtId="38" fontId="8" fillId="25" borderId="27" xfId="49" applyFont="1" applyFill="1" applyBorder="1" applyAlignment="1">
      <alignment vertical="center" shrinkToFit="1"/>
    </xf>
    <xf numFmtId="182" fontId="39" fillId="25" borderId="35" xfId="65" applyNumberFormat="1" applyFont="1" applyFill="1" applyBorder="1" applyAlignment="1">
      <alignment vertical="center" wrapText="1" shrinkToFit="1"/>
      <protection/>
    </xf>
    <xf numFmtId="0" fontId="8" fillId="25" borderId="39" xfId="67" applyNumberFormat="1" applyFont="1" applyFill="1" applyBorder="1" applyAlignment="1">
      <alignment vertical="center" shrinkToFit="1"/>
      <protection/>
    </xf>
    <xf numFmtId="57" fontId="8" fillId="25" borderId="39" xfId="67" applyNumberFormat="1" applyFont="1" applyFill="1" applyBorder="1" applyAlignment="1">
      <alignment vertical="center" shrinkToFit="1"/>
      <protection/>
    </xf>
    <xf numFmtId="0" fontId="0" fillId="0" borderId="11" xfId="0" applyFont="1" applyBorder="1" applyAlignment="1">
      <alignment vertical="center"/>
    </xf>
    <xf numFmtId="0" fontId="32" fillId="25" borderId="24" xfId="0" applyFont="1" applyFill="1" applyBorder="1" applyAlignment="1">
      <alignment horizontal="left" vertical="center" wrapText="1"/>
    </xf>
    <xf numFmtId="38" fontId="8" fillId="25" borderId="26" xfId="49" applyFont="1" applyFill="1" applyBorder="1" applyAlignment="1">
      <alignment horizontal="right" vertical="center" shrinkToFit="1"/>
    </xf>
    <xf numFmtId="38" fontId="8" fillId="25" borderId="24" xfId="49" applyFont="1" applyFill="1" applyBorder="1" applyAlignment="1">
      <alignment horizontal="right" vertical="center" shrinkToFit="1"/>
    </xf>
    <xf numFmtId="38" fontId="8" fillId="25" borderId="24" xfId="49" applyFont="1" applyFill="1" applyBorder="1" applyAlignment="1">
      <alignment vertical="center" shrinkToFit="1"/>
    </xf>
    <xf numFmtId="38" fontId="8" fillId="25" borderId="23" xfId="49" applyFont="1" applyFill="1" applyBorder="1" applyAlignment="1">
      <alignment horizontal="right" vertical="center" shrinkToFit="1"/>
    </xf>
    <xf numFmtId="38" fontId="8" fillId="25" borderId="23" xfId="49" applyFont="1" applyFill="1" applyBorder="1" applyAlignment="1">
      <alignment vertical="center" shrinkToFit="1"/>
    </xf>
    <xf numFmtId="0" fontId="8" fillId="25" borderId="39" xfId="49" applyNumberFormat="1" applyFont="1" applyFill="1" applyBorder="1" applyAlignment="1">
      <alignment horizontal="right" vertical="center" shrinkToFit="1"/>
    </xf>
    <xf numFmtId="57" fontId="8" fillId="25" borderId="39" xfId="49" applyNumberFormat="1" applyFont="1" applyFill="1" applyBorder="1" applyAlignment="1">
      <alignment horizontal="right" vertical="center" shrinkToFit="1"/>
    </xf>
    <xf numFmtId="0" fontId="0" fillId="0" borderId="11" xfId="63" applyFont="1" applyBorder="1" applyAlignment="1">
      <alignment vertical="center" wrapText="1"/>
      <protection/>
    </xf>
    <xf numFmtId="0" fontId="0" fillId="0" borderId="11" xfId="64" applyFont="1" applyBorder="1" applyAlignment="1">
      <alignment vertical="center" wrapText="1" shrinkToFit="1"/>
      <protection/>
    </xf>
    <xf numFmtId="0" fontId="0" fillId="0" borderId="11" xfId="64" applyFont="1" applyBorder="1" applyAlignment="1">
      <alignment vertical="center" wrapText="1"/>
      <protection/>
    </xf>
    <xf numFmtId="190" fontId="8" fillId="26" borderId="40" xfId="0" applyNumberFormat="1" applyFont="1" applyFill="1" applyBorder="1" applyAlignment="1">
      <alignment horizontal="right" vertical="center" shrinkToFit="1"/>
    </xf>
    <xf numFmtId="190" fontId="8" fillId="26" borderId="24" xfId="0" applyNumberFormat="1" applyFont="1" applyFill="1" applyBorder="1" applyAlignment="1">
      <alignment horizontal="right" vertical="center" shrinkToFit="1"/>
    </xf>
    <xf numFmtId="0" fontId="8" fillId="0" borderId="16" xfId="67" applyFont="1" applyFill="1" applyBorder="1" applyAlignment="1">
      <alignment horizontal="right" vertical="center" shrinkToFit="1"/>
      <protection/>
    </xf>
    <xf numFmtId="183" fontId="39" fillId="25" borderId="26" xfId="66" applyNumberFormat="1" applyFont="1" applyFill="1" applyBorder="1" applyAlignment="1">
      <alignment vertical="center" wrapText="1" shrinkToFit="1"/>
      <protection/>
    </xf>
    <xf numFmtId="183" fontId="39" fillId="25" borderId="24" xfId="66" applyNumberFormat="1" applyFont="1" applyFill="1" applyBorder="1" applyAlignment="1">
      <alignment vertical="center" wrapText="1" shrinkToFit="1"/>
      <protection/>
    </xf>
    <xf numFmtId="0" fontId="8" fillId="25" borderId="37" xfId="73" applyNumberFormat="1" applyFont="1" applyFill="1" applyBorder="1" applyAlignment="1">
      <alignment vertical="center" wrapText="1" shrinkToFit="1"/>
      <protection/>
    </xf>
    <xf numFmtId="57" fontId="8" fillId="25" borderId="37" xfId="73" applyNumberFormat="1" applyFont="1" applyFill="1" applyBorder="1" applyAlignment="1">
      <alignment vertical="center" wrapText="1" shrinkToFit="1"/>
      <protection/>
    </xf>
    <xf numFmtId="183" fontId="39" fillId="28" borderId="24" xfId="66" applyNumberFormat="1" applyFont="1" applyFill="1" applyBorder="1" applyAlignment="1">
      <alignment vertical="center" wrapText="1" shrinkToFit="1"/>
      <protection/>
    </xf>
    <xf numFmtId="0" fontId="2" fillId="0" borderId="0" xfId="0" applyFont="1" applyAlignment="1">
      <alignment horizontal="center" vertical="center"/>
    </xf>
    <xf numFmtId="0" fontId="5" fillId="24" borderId="14" xfId="43" applyFont="1" applyFill="1" applyBorder="1" applyAlignment="1" applyProtection="1">
      <alignment horizontal="center" vertical="center" wrapText="1"/>
      <protection/>
    </xf>
    <xf numFmtId="0" fontId="5" fillId="24" borderId="38" xfId="43" applyFill="1" applyBorder="1" applyAlignment="1" applyProtection="1">
      <alignment horizontal="center" vertical="center" wrapText="1"/>
      <protection/>
    </xf>
    <xf numFmtId="183" fontId="32" fillId="0" borderId="48" xfId="65" applyNumberFormat="1" applyFont="1" applyBorder="1" applyAlignment="1">
      <alignment horizontal="center" vertical="center" wrapText="1"/>
      <protection/>
    </xf>
    <xf numFmtId="183" fontId="32" fillId="0" borderId="49" xfId="65" applyNumberFormat="1" applyFont="1" applyBorder="1" applyAlignment="1">
      <alignment horizontal="center" vertical="center" wrapText="1"/>
      <protection/>
    </xf>
    <xf numFmtId="183" fontId="8" fillId="0" borderId="21" xfId="65" applyNumberFormat="1" applyFont="1" applyBorder="1" applyAlignment="1">
      <alignment horizontal="center" vertical="center" wrapText="1"/>
      <protection/>
    </xf>
    <xf numFmtId="183" fontId="8" fillId="0" borderId="50" xfId="65" applyNumberFormat="1" applyFont="1" applyBorder="1" applyAlignment="1">
      <alignment horizontal="center" vertical="center"/>
      <protection/>
    </xf>
    <xf numFmtId="183" fontId="8" fillId="0" borderId="28" xfId="65" applyNumberFormat="1" applyFont="1" applyBorder="1" applyAlignment="1">
      <alignment horizontal="center" vertical="center"/>
      <protection/>
    </xf>
    <xf numFmtId="183" fontId="32" fillId="0" borderId="51" xfId="65" applyNumberFormat="1" applyFont="1" applyBorder="1" applyAlignment="1">
      <alignment horizontal="center" vertical="center" wrapText="1"/>
      <protection/>
    </xf>
    <xf numFmtId="183" fontId="32" fillId="0" borderId="52" xfId="65" applyNumberFormat="1" applyFont="1" applyBorder="1" applyAlignment="1">
      <alignment horizontal="center" vertical="center" wrapText="1"/>
      <protection/>
    </xf>
    <xf numFmtId="183" fontId="32" fillId="0" borderId="30" xfId="65" applyNumberFormat="1" applyFont="1" applyFill="1" applyBorder="1" applyAlignment="1">
      <alignment horizontal="center" vertical="center" wrapText="1"/>
      <protection/>
    </xf>
    <xf numFmtId="183" fontId="32" fillId="0" borderId="53" xfId="65" applyNumberFormat="1" applyFont="1" applyFill="1" applyBorder="1" applyAlignment="1">
      <alignment horizontal="center" vertical="center" wrapText="1"/>
      <protection/>
    </xf>
    <xf numFmtId="183" fontId="32" fillId="0" borderId="30" xfId="65" applyNumberFormat="1" applyFont="1" applyFill="1" applyBorder="1" applyAlignment="1">
      <alignment horizontal="left" vertical="center" wrapText="1"/>
      <protection/>
    </xf>
    <xf numFmtId="183" fontId="32" fillId="0" borderId="53" xfId="65" applyNumberFormat="1" applyFont="1" applyFill="1" applyBorder="1" applyAlignment="1">
      <alignment horizontal="left" vertical="center" wrapText="1"/>
      <protection/>
    </xf>
    <xf numFmtId="183" fontId="8" fillId="0" borderId="54" xfId="69" applyNumberFormat="1" applyFont="1" applyFill="1" applyBorder="1" applyAlignment="1">
      <alignment horizontal="center" vertical="center" wrapText="1"/>
      <protection/>
    </xf>
    <xf numFmtId="183" fontId="8" fillId="0" borderId="55" xfId="69" applyNumberFormat="1" applyFont="1" applyFill="1" applyBorder="1" applyAlignment="1">
      <alignment horizontal="center" vertical="center" wrapText="1"/>
      <protection/>
    </xf>
    <xf numFmtId="0" fontId="33" fillId="29" borderId="56" xfId="73" applyFont="1" applyFill="1" applyBorder="1" applyAlignment="1">
      <alignment horizontal="center" vertical="center" wrapText="1" shrinkToFit="1"/>
      <protection/>
    </xf>
    <xf numFmtId="0" fontId="33" fillId="29" borderId="41" xfId="73" applyFont="1" applyFill="1" applyBorder="1" applyAlignment="1">
      <alignment horizontal="center" vertical="center" wrapText="1" shrinkToFit="1"/>
      <protection/>
    </xf>
    <xf numFmtId="0" fontId="33" fillId="29" borderId="22" xfId="73" applyFont="1" applyFill="1" applyBorder="1" applyAlignment="1">
      <alignment horizontal="center" vertical="center" wrapText="1" shrinkToFit="1"/>
      <protection/>
    </xf>
    <xf numFmtId="0" fontId="8" fillId="5" borderId="57" xfId="65" applyFont="1" applyFill="1" applyBorder="1" applyAlignment="1">
      <alignment horizontal="center" vertical="center"/>
      <protection/>
    </xf>
    <xf numFmtId="0" fontId="8" fillId="5" borderId="39" xfId="65" applyFont="1" applyFill="1" applyBorder="1" applyAlignment="1">
      <alignment horizontal="center" vertical="center"/>
      <protection/>
    </xf>
    <xf numFmtId="0" fontId="8" fillId="3" borderId="57" xfId="65" applyFont="1" applyFill="1" applyBorder="1" applyAlignment="1">
      <alignment horizontal="center" vertical="center" wrapText="1"/>
      <protection/>
    </xf>
    <xf numFmtId="0" fontId="8" fillId="3" borderId="26" xfId="65" applyFont="1" applyFill="1" applyBorder="1" applyAlignment="1">
      <alignment horizontal="center" vertical="center" wrapText="1"/>
      <protection/>
    </xf>
    <xf numFmtId="0" fontId="8" fillId="0" borderId="21"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28" xfId="65" applyFont="1" applyBorder="1" applyAlignment="1">
      <alignment horizontal="center" vertical="center"/>
      <protection/>
    </xf>
    <xf numFmtId="0" fontId="8" fillId="0" borderId="30" xfId="65" applyFont="1" applyBorder="1" applyAlignment="1">
      <alignment horizontal="center" vertical="center" wrapText="1"/>
      <protection/>
    </xf>
    <xf numFmtId="0" fontId="8" fillId="0" borderId="58" xfId="65" applyFont="1" applyBorder="1" applyAlignment="1">
      <alignment horizontal="center" vertical="center"/>
      <protection/>
    </xf>
    <xf numFmtId="0" fontId="8" fillId="0" borderId="35" xfId="65" applyFont="1" applyBorder="1" applyAlignment="1">
      <alignment horizontal="center" vertical="center"/>
      <protection/>
    </xf>
    <xf numFmtId="0" fontId="8" fillId="0" borderId="30" xfId="65" applyFont="1" applyBorder="1" applyAlignment="1">
      <alignment horizontal="center" vertical="center"/>
      <protection/>
    </xf>
    <xf numFmtId="0" fontId="8" fillId="0" borderId="48" xfId="65" applyFont="1" applyBorder="1" applyAlignment="1">
      <alignment horizontal="center" vertical="center"/>
      <protection/>
    </xf>
    <xf numFmtId="0" fontId="8" fillId="0" borderId="59" xfId="65" applyFont="1" applyBorder="1" applyAlignment="1">
      <alignment horizontal="center" vertical="center"/>
      <protection/>
    </xf>
    <xf numFmtId="0" fontId="8" fillId="0" borderId="44" xfId="65" applyFont="1" applyBorder="1" applyAlignment="1">
      <alignment horizontal="center" vertical="center"/>
      <protection/>
    </xf>
    <xf numFmtId="197" fontId="8" fillId="0" borderId="21" xfId="65" applyNumberFormat="1" applyFont="1" applyFill="1" applyBorder="1" applyAlignment="1">
      <alignment horizontal="center" vertical="center" wrapText="1"/>
      <protection/>
    </xf>
    <xf numFmtId="197" fontId="8" fillId="0" borderId="50" xfId="65" applyNumberFormat="1" applyFont="1" applyFill="1" applyBorder="1" applyAlignment="1">
      <alignment horizontal="center" vertical="center" wrapText="1"/>
      <protection/>
    </xf>
    <xf numFmtId="197" fontId="8" fillId="0" borderId="28" xfId="65" applyNumberFormat="1" applyFont="1" applyFill="1" applyBorder="1" applyAlignment="1">
      <alignment horizontal="center" vertical="center" wrapText="1"/>
      <protection/>
    </xf>
    <xf numFmtId="0" fontId="8" fillId="27" borderId="57" xfId="65" applyFont="1" applyFill="1" applyBorder="1" applyAlignment="1">
      <alignment horizontal="center" vertical="center" wrapText="1"/>
      <protection/>
    </xf>
    <xf numFmtId="0" fontId="8" fillId="27" borderId="39" xfId="65" applyFont="1" applyFill="1" applyBorder="1" applyAlignment="1">
      <alignment horizontal="center" vertical="center" wrapText="1"/>
      <protection/>
    </xf>
    <xf numFmtId="0" fontId="8" fillId="27" borderId="26" xfId="65" applyFont="1" applyFill="1" applyBorder="1" applyAlignment="1">
      <alignment horizontal="center" vertical="center" wrapText="1"/>
      <protection/>
    </xf>
    <xf numFmtId="183" fontId="8" fillId="0" borderId="60" xfId="65" applyNumberFormat="1" applyFont="1" applyBorder="1" applyAlignment="1">
      <alignment horizontal="center" vertical="center" wrapText="1"/>
      <protection/>
    </xf>
    <xf numFmtId="183" fontId="8" fillId="0" borderId="61" xfId="65" applyNumberFormat="1" applyFont="1" applyBorder="1" applyAlignment="1">
      <alignment horizontal="center" vertical="center"/>
      <protection/>
    </xf>
    <xf numFmtId="183" fontId="8" fillId="0" borderId="62" xfId="65" applyNumberFormat="1" applyFont="1" applyBorder="1" applyAlignment="1">
      <alignment horizontal="center" vertical="center"/>
      <protection/>
    </xf>
    <xf numFmtId="183" fontId="32" fillId="0" borderId="30" xfId="65" applyNumberFormat="1" applyFont="1" applyBorder="1" applyAlignment="1">
      <alignment horizontal="center" vertical="center" wrapText="1"/>
      <protection/>
    </xf>
    <xf numFmtId="183" fontId="32" fillId="0" borderId="53" xfId="65" applyNumberFormat="1" applyFont="1" applyBorder="1" applyAlignment="1">
      <alignment horizontal="center" vertical="center" wrapText="1"/>
      <protection/>
    </xf>
    <xf numFmtId="0" fontId="33" fillId="29" borderId="42" xfId="73" applyFont="1" applyFill="1" applyBorder="1" applyAlignment="1">
      <alignment horizontal="center" vertical="center" wrapText="1" shrinkToFit="1"/>
      <protection/>
    </xf>
    <xf numFmtId="0" fontId="8" fillId="3" borderId="63" xfId="65" applyFont="1" applyFill="1" applyBorder="1" applyAlignment="1">
      <alignment horizontal="center" vertical="center" wrapText="1"/>
      <protection/>
    </xf>
    <xf numFmtId="183" fontId="8" fillId="0" borderId="50" xfId="65" applyNumberFormat="1" applyFont="1" applyBorder="1" applyAlignment="1">
      <alignment horizontal="center" vertical="center" wrapText="1"/>
      <protection/>
    </xf>
    <xf numFmtId="183" fontId="8" fillId="0" borderId="28" xfId="65" applyNumberFormat="1" applyFont="1" applyBorder="1" applyAlignment="1">
      <alignment horizontal="center" vertical="center" wrapText="1"/>
      <protection/>
    </xf>
    <xf numFmtId="0" fontId="5" fillId="24" borderId="14" xfId="43" applyFill="1" applyBorder="1" applyAlignment="1" applyProtection="1">
      <alignment horizontal="center" vertical="center"/>
      <protection/>
    </xf>
    <xf numFmtId="0" fontId="5" fillId="24" borderId="38" xfId="43" applyFill="1" applyBorder="1" applyAlignment="1" applyProtection="1">
      <alignment horizontal="center" vertical="center"/>
      <protection/>
    </xf>
    <xf numFmtId="183" fontId="8" fillId="0" borderId="60" xfId="74" applyNumberFormat="1" applyFont="1" applyBorder="1" applyAlignment="1">
      <alignment horizontal="center" vertical="center" wrapText="1"/>
      <protection/>
    </xf>
    <xf numFmtId="183" fontId="8" fillId="0" borderId="61" xfId="74" applyNumberFormat="1" applyFont="1" applyBorder="1" applyAlignment="1">
      <alignment horizontal="center" vertical="center"/>
      <protection/>
    </xf>
    <xf numFmtId="183" fontId="8" fillId="0" borderId="28" xfId="74" applyNumberFormat="1" applyFont="1" applyBorder="1" applyAlignment="1">
      <alignment horizontal="center" vertical="center"/>
      <protection/>
    </xf>
    <xf numFmtId="183" fontId="32" fillId="0" borderId="30" xfId="74" applyNumberFormat="1" applyFont="1" applyBorder="1" applyAlignment="1">
      <alignment horizontal="center" vertical="center" wrapText="1"/>
      <protection/>
    </xf>
    <xf numFmtId="183" fontId="32" fillId="0" borderId="53" xfId="74" applyNumberFormat="1" applyFont="1" applyBorder="1" applyAlignment="1">
      <alignment horizontal="center" vertical="center" wrapText="1"/>
      <protection/>
    </xf>
    <xf numFmtId="183" fontId="32" fillId="0" borderId="30" xfId="74" applyNumberFormat="1" applyFont="1" applyFill="1" applyBorder="1" applyAlignment="1">
      <alignment horizontal="center" vertical="center" wrapText="1"/>
      <protection/>
    </xf>
    <xf numFmtId="183" fontId="32" fillId="0" borderId="53" xfId="74" applyNumberFormat="1" applyFont="1" applyFill="1" applyBorder="1" applyAlignment="1">
      <alignment horizontal="center" vertical="center" wrapText="1"/>
      <protection/>
    </xf>
    <xf numFmtId="183" fontId="32" fillId="0" borderId="30" xfId="74" applyNumberFormat="1" applyFont="1" applyFill="1" applyBorder="1" applyAlignment="1">
      <alignment horizontal="left" vertical="center" wrapText="1"/>
      <protection/>
    </xf>
    <xf numFmtId="183" fontId="32" fillId="0" borderId="53" xfId="74" applyNumberFormat="1" applyFont="1" applyFill="1" applyBorder="1" applyAlignment="1">
      <alignment horizontal="left" vertical="center" wrapText="1"/>
      <protection/>
    </xf>
    <xf numFmtId="197" fontId="8" fillId="0" borderId="21" xfId="74" applyNumberFormat="1" applyFont="1" applyFill="1" applyBorder="1" applyAlignment="1">
      <alignment horizontal="center" vertical="center" wrapText="1"/>
      <protection/>
    </xf>
    <xf numFmtId="197" fontId="8" fillId="0" borderId="50" xfId="74" applyNumberFormat="1" applyFont="1" applyFill="1" applyBorder="1" applyAlignment="1">
      <alignment horizontal="center" vertical="center" wrapText="1"/>
      <protection/>
    </xf>
    <xf numFmtId="197" fontId="8" fillId="0" borderId="28" xfId="74" applyNumberFormat="1" applyFont="1" applyFill="1" applyBorder="1" applyAlignment="1">
      <alignment horizontal="center" vertical="center" wrapText="1"/>
      <protection/>
    </xf>
    <xf numFmtId="0" fontId="8" fillId="0" borderId="51" xfId="74" applyFont="1" applyBorder="1" applyAlignment="1">
      <alignment horizontal="center" vertical="center"/>
      <protection/>
    </xf>
    <xf numFmtId="0" fontId="8" fillId="0" borderId="64" xfId="74" applyFont="1" applyBorder="1" applyAlignment="1">
      <alignment horizontal="center" vertical="center"/>
      <protection/>
    </xf>
    <xf numFmtId="0" fontId="8" fillId="0" borderId="65" xfId="74" applyFont="1" applyBorder="1" applyAlignment="1">
      <alignment horizontal="center" vertical="center"/>
      <protection/>
    </xf>
    <xf numFmtId="0" fontId="8" fillId="0" borderId="21" xfId="74" applyFont="1" applyBorder="1" applyAlignment="1">
      <alignment horizontal="center" vertical="center"/>
      <protection/>
    </xf>
    <xf numFmtId="0" fontId="8" fillId="0" borderId="50" xfId="74" applyFont="1" applyBorder="1" applyAlignment="1">
      <alignment horizontal="center" vertical="center"/>
      <protection/>
    </xf>
    <xf numFmtId="0" fontId="8" fillId="0" borderId="28" xfId="74" applyFont="1" applyBorder="1" applyAlignment="1">
      <alignment horizontal="center" vertical="center"/>
      <protection/>
    </xf>
    <xf numFmtId="0" fontId="8" fillId="0" borderId="30" xfId="74" applyFont="1" applyBorder="1" applyAlignment="1">
      <alignment horizontal="center" vertical="center" wrapText="1"/>
      <protection/>
    </xf>
    <xf numFmtId="0" fontId="8" fillId="0" borderId="58" xfId="74" applyFont="1" applyBorder="1" applyAlignment="1">
      <alignment horizontal="center" vertical="center"/>
      <protection/>
    </xf>
    <xf numFmtId="0" fontId="8" fillId="0" borderId="35" xfId="74" applyFont="1" applyBorder="1" applyAlignment="1">
      <alignment horizontal="center" vertical="center"/>
      <protection/>
    </xf>
    <xf numFmtId="0" fontId="8" fillId="0" borderId="30" xfId="74" applyFont="1" applyBorder="1" applyAlignment="1">
      <alignment horizontal="center" vertical="center"/>
      <protection/>
    </xf>
    <xf numFmtId="183" fontId="32" fillId="0" borderId="48" xfId="74" applyNumberFormat="1" applyFont="1" applyBorder="1" applyAlignment="1">
      <alignment horizontal="center" vertical="center" wrapText="1"/>
      <protection/>
    </xf>
    <xf numFmtId="183" fontId="32" fillId="0" borderId="49" xfId="74" applyNumberFormat="1" applyFont="1" applyBorder="1" applyAlignment="1">
      <alignment horizontal="center" vertical="center" wrapText="1"/>
      <protection/>
    </xf>
    <xf numFmtId="0" fontId="2" fillId="0" borderId="0" xfId="72" applyFont="1" applyAlignment="1">
      <alignment horizontal="center" vertical="center"/>
      <protection/>
    </xf>
    <xf numFmtId="183" fontId="32" fillId="0" borderId="30" xfId="69" applyNumberFormat="1" applyFont="1" applyFill="1" applyBorder="1" applyAlignment="1">
      <alignment horizontal="center" vertical="center" wrapText="1"/>
      <protection/>
    </xf>
    <xf numFmtId="183" fontId="32" fillId="0" borderId="53" xfId="69" applyNumberFormat="1" applyFont="1" applyFill="1" applyBorder="1" applyAlignment="1">
      <alignment horizontal="center" vertical="center" wrapText="1"/>
      <protection/>
    </xf>
    <xf numFmtId="183" fontId="32" fillId="0" borderId="30" xfId="69" applyNumberFormat="1" applyFont="1" applyFill="1" applyBorder="1" applyAlignment="1">
      <alignment horizontal="left" vertical="center" wrapText="1"/>
      <protection/>
    </xf>
    <xf numFmtId="183" fontId="32" fillId="0" borderId="53" xfId="69" applyNumberFormat="1" applyFont="1" applyFill="1" applyBorder="1" applyAlignment="1">
      <alignment horizontal="left" vertical="center" wrapText="1"/>
      <protection/>
    </xf>
    <xf numFmtId="183" fontId="32" fillId="0" borderId="48" xfId="69" applyNumberFormat="1" applyFont="1" applyFill="1" applyBorder="1" applyAlignment="1">
      <alignment horizontal="center" vertical="center" wrapText="1"/>
      <protection/>
    </xf>
    <xf numFmtId="183" fontId="32" fillId="0" borderId="49" xfId="69" applyNumberFormat="1" applyFont="1" applyFill="1" applyBorder="1" applyAlignment="1">
      <alignment horizontal="center" vertical="center" wrapText="1"/>
      <protection/>
    </xf>
    <xf numFmtId="197" fontId="8" fillId="0" borderId="21" xfId="69" applyNumberFormat="1" applyFont="1" applyFill="1" applyBorder="1" applyAlignment="1">
      <alignment horizontal="center" vertical="center" wrapText="1"/>
      <protection/>
    </xf>
    <xf numFmtId="197" fontId="8" fillId="0" borderId="50" xfId="69" applyNumberFormat="1" applyFont="1" applyFill="1" applyBorder="1" applyAlignment="1">
      <alignment horizontal="center" vertical="center" wrapText="1"/>
      <protection/>
    </xf>
    <xf numFmtId="197" fontId="8" fillId="0" borderId="28" xfId="69" applyNumberFormat="1" applyFont="1" applyFill="1" applyBorder="1" applyAlignment="1">
      <alignment horizontal="center" vertical="center" wrapText="1"/>
      <protection/>
    </xf>
    <xf numFmtId="0" fontId="8" fillId="0" borderId="51" xfId="69" applyFont="1" applyBorder="1" applyAlignment="1">
      <alignment horizontal="center" vertical="center"/>
      <protection/>
    </xf>
    <xf numFmtId="0" fontId="8" fillId="0" borderId="64" xfId="69" applyFont="1" applyBorder="1" applyAlignment="1">
      <alignment horizontal="center" vertical="center"/>
      <protection/>
    </xf>
    <xf numFmtId="0" fontId="8" fillId="0" borderId="65" xfId="69" applyFont="1" applyBorder="1" applyAlignment="1">
      <alignment horizontal="center" vertical="center"/>
      <protection/>
    </xf>
    <xf numFmtId="0" fontId="8" fillId="0" borderId="21" xfId="69" applyFont="1" applyBorder="1" applyAlignment="1">
      <alignment horizontal="center" vertical="center"/>
      <protection/>
    </xf>
    <xf numFmtId="0" fontId="8" fillId="0" borderId="50" xfId="69" applyFont="1" applyBorder="1" applyAlignment="1">
      <alignment horizontal="center" vertical="center"/>
      <protection/>
    </xf>
    <xf numFmtId="0" fontId="8" fillId="0" borderId="28" xfId="69" applyFont="1" applyBorder="1" applyAlignment="1">
      <alignment horizontal="center" vertical="center"/>
      <protection/>
    </xf>
    <xf numFmtId="0" fontId="8" fillId="0" borderId="30" xfId="69" applyFont="1" applyBorder="1" applyAlignment="1">
      <alignment horizontal="center" vertical="center" wrapText="1"/>
      <protection/>
    </xf>
    <xf numFmtId="0" fontId="8" fillId="0" borderId="58" xfId="69" applyFont="1" applyBorder="1" applyAlignment="1">
      <alignment horizontal="center" vertical="center"/>
      <protection/>
    </xf>
    <xf numFmtId="0" fontId="8" fillId="0" borderId="35" xfId="69" applyFont="1" applyBorder="1" applyAlignment="1">
      <alignment horizontal="center" vertical="center"/>
      <protection/>
    </xf>
    <xf numFmtId="0" fontId="8" fillId="0" borderId="30" xfId="69" applyFont="1" applyBorder="1" applyAlignment="1">
      <alignment horizontal="center" vertical="center"/>
      <protection/>
    </xf>
    <xf numFmtId="183" fontId="8" fillId="0" borderId="60" xfId="69" applyNumberFormat="1" applyFont="1" applyFill="1" applyBorder="1" applyAlignment="1">
      <alignment horizontal="center" vertical="center" wrapText="1"/>
      <protection/>
    </xf>
    <xf numFmtId="183" fontId="8" fillId="0" borderId="61" xfId="69" applyNumberFormat="1" applyFont="1" applyFill="1" applyBorder="1" applyAlignment="1">
      <alignment horizontal="center" vertical="center" wrapText="1"/>
      <protection/>
    </xf>
    <xf numFmtId="183" fontId="8" fillId="0" borderId="62" xfId="69" applyNumberFormat="1" applyFont="1" applyFill="1" applyBorder="1" applyAlignment="1">
      <alignment horizontal="center" vertical="center" wrapText="1"/>
      <protection/>
    </xf>
    <xf numFmtId="0" fontId="5" fillId="24" borderId="14" xfId="43" applyFont="1" applyFill="1" applyBorder="1" applyAlignment="1" applyProtection="1">
      <alignment horizontal="center" vertical="center"/>
      <protection/>
    </xf>
    <xf numFmtId="0" fontId="5" fillId="24" borderId="38" xfId="43" applyFont="1" applyFill="1" applyBorder="1" applyAlignment="1" applyProtection="1">
      <alignment horizontal="center" vertical="center"/>
      <protection/>
    </xf>
    <xf numFmtId="183" fontId="32" fillId="0" borderId="54" xfId="69" applyNumberFormat="1" applyFont="1" applyFill="1" applyBorder="1" applyAlignment="1">
      <alignment horizontal="center" vertical="center" wrapText="1"/>
      <protection/>
    </xf>
    <xf numFmtId="183" fontId="32" fillId="0" borderId="55" xfId="69" applyNumberFormat="1" applyFont="1" applyFill="1" applyBorder="1" applyAlignment="1">
      <alignment horizontal="center" vertical="center"/>
      <protection/>
    </xf>
    <xf numFmtId="183" fontId="8" fillId="0" borderId="30" xfId="69" applyNumberFormat="1" applyFont="1" applyFill="1" applyBorder="1" applyAlignment="1">
      <alignment horizontal="center" vertical="center" wrapText="1"/>
      <protection/>
    </xf>
    <xf numFmtId="183" fontId="8" fillId="0" borderId="53" xfId="69" applyNumberFormat="1" applyFont="1" applyFill="1" applyBorder="1" applyAlignment="1">
      <alignment horizontal="center" vertical="center" wrapText="1"/>
      <protection/>
    </xf>
    <xf numFmtId="183" fontId="8" fillId="0" borderId="30" xfId="69" applyNumberFormat="1" applyFont="1" applyFill="1" applyBorder="1" applyAlignment="1">
      <alignment horizontal="left" vertical="center" wrapText="1"/>
      <protection/>
    </xf>
    <xf numFmtId="183" fontId="8" fillId="0" borderId="53" xfId="69" applyNumberFormat="1" applyFont="1" applyFill="1" applyBorder="1" applyAlignment="1">
      <alignment horizontal="left" vertical="center" wrapText="1"/>
      <protection/>
    </xf>
    <xf numFmtId="183" fontId="8" fillId="0" borderId="48" xfId="69" applyNumberFormat="1" applyFont="1" applyFill="1" applyBorder="1" applyAlignment="1">
      <alignment horizontal="center" vertical="center" wrapText="1"/>
      <protection/>
    </xf>
    <xf numFmtId="183" fontId="8" fillId="0" borderId="49" xfId="69" applyNumberFormat="1" applyFont="1" applyFill="1" applyBorder="1" applyAlignment="1">
      <alignment horizontal="center" vertical="center" wrapText="1"/>
      <protection/>
    </xf>
    <xf numFmtId="183" fontId="8" fillId="0" borderId="61" xfId="69" applyNumberFormat="1" applyFont="1" applyFill="1" applyBorder="1" applyAlignment="1">
      <alignment horizontal="center" vertical="center"/>
      <protection/>
    </xf>
    <xf numFmtId="183" fontId="8" fillId="0" borderId="62" xfId="69" applyNumberFormat="1" applyFont="1" applyFill="1" applyBorder="1" applyAlignment="1">
      <alignment horizontal="center" vertical="center"/>
      <protection/>
    </xf>
    <xf numFmtId="0" fontId="11" fillId="0" borderId="0" xfId="71" applyFont="1" applyFill="1" applyBorder="1" applyAlignment="1">
      <alignment horizontal="left" vertical="center" wrapText="1"/>
      <protection/>
    </xf>
    <xf numFmtId="0" fontId="2" fillId="0" borderId="0" xfId="63" applyFont="1" applyAlignment="1">
      <alignment horizontal="center" vertical="center"/>
      <protection/>
    </xf>
    <xf numFmtId="0" fontId="2" fillId="0" borderId="0" xfId="64" applyFont="1" applyAlignment="1">
      <alignment horizontal="center" vertical="center"/>
      <protection/>
    </xf>
    <xf numFmtId="183" fontId="8" fillId="25" borderId="66" xfId="66" applyNumberFormat="1" applyFont="1" applyFill="1" applyBorder="1" applyAlignment="1">
      <alignment vertical="center" wrapText="1" shrinkToFit="1"/>
      <protection/>
    </xf>
    <xf numFmtId="183" fontId="8" fillId="25" borderId="58" xfId="66" applyNumberFormat="1" applyFont="1" applyFill="1" applyBorder="1" applyAlignment="1">
      <alignment vertical="center" wrapText="1" shrinkToFit="1"/>
      <protection/>
    </xf>
    <xf numFmtId="183" fontId="8" fillId="25" borderId="35" xfId="66" applyNumberFormat="1" applyFont="1" applyFill="1" applyBorder="1" applyAlignment="1">
      <alignment vertical="center" wrapText="1" shrinkToFit="1"/>
      <protection/>
    </xf>
    <xf numFmtId="0" fontId="5" fillId="24" borderId="14" xfId="43" applyFill="1" applyBorder="1" applyAlignment="1" applyProtection="1">
      <alignment horizontal="center" vertical="center" wrapText="1"/>
      <protection/>
    </xf>
    <xf numFmtId="183" fontId="8" fillId="0" borderId="54" xfId="69" applyNumberFormat="1" applyFont="1" applyFill="1" applyBorder="1" applyAlignment="1">
      <alignment horizontal="left" vertical="center" wrapText="1"/>
      <protection/>
    </xf>
    <xf numFmtId="183" fontId="8" fillId="0" borderId="55" xfId="69" applyNumberFormat="1" applyFont="1" applyFill="1" applyBorder="1" applyAlignment="1">
      <alignment horizontal="left" vertical="center" wrapText="1"/>
      <protection/>
    </xf>
    <xf numFmtId="0" fontId="0" fillId="24" borderId="11" xfId="0" applyFont="1" applyFill="1" applyBorder="1" applyAlignment="1">
      <alignment horizontal="center"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教育庁）様式１" xfId="61"/>
    <cellStyle name="標準_（様式５）23使用料及び手数料見直し" xfId="62"/>
    <cellStyle name="標準_（様式５）23使用料及び手数料見直し結" xfId="63"/>
    <cellStyle name="標準_【観光政策課】（様式５）23使用料及び手数料見直し" xfId="64"/>
    <cellStyle name="標準_【企画】使用料、手数料一覧（様式１）H23" xfId="65"/>
    <cellStyle name="標準_【土木建築部】（様式１～４）23使用料及び手数料見" xfId="66"/>
    <cellStyle name="標準_【農林02.15】（様式１）23使用料及び手数料見直" xfId="67"/>
    <cellStyle name="標準_【文観スポ部】（様式１・5）23使用料及び手数料見直し調査新様式-2" xfId="68"/>
    <cellStyle name="標準_0220【福祉】23使用料及び手数料見直し調査新様式" xfId="69"/>
    <cellStyle name="標準_23コスト計算様式" xfId="70"/>
    <cellStyle name="標準_23使用料及び手数料見直（商工労働部）【再修正】120224提出" xfId="71"/>
    <cellStyle name="標準_コピー ～ （様式５）23使用料及び手数料見直し結果総括表（部局別）" xfId="72"/>
    <cellStyle name="標準_使用料及び手数料見直し【公安委員会】様式１（訂正）" xfId="73"/>
    <cellStyle name="標準_修正（様式１）23 手数料"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10</xdr:row>
      <xdr:rowOff>133350</xdr:rowOff>
    </xdr:from>
    <xdr:to>
      <xdr:col>6</xdr:col>
      <xdr:colOff>304800</xdr:colOff>
      <xdr:row>13</xdr:row>
      <xdr:rowOff>276225</xdr:rowOff>
    </xdr:to>
    <xdr:sp>
      <xdr:nvSpPr>
        <xdr:cNvPr id="1" name="Text Box 5"/>
        <xdr:cNvSpPr txBox="1">
          <a:spLocks noChangeArrowheads="1"/>
        </xdr:cNvSpPr>
      </xdr:nvSpPr>
      <xdr:spPr>
        <a:xfrm>
          <a:off x="1247775" y="3095625"/>
          <a:ext cx="7210425" cy="134302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14</xdr:row>
      <xdr:rowOff>114300</xdr:rowOff>
    </xdr:from>
    <xdr:to>
      <xdr:col>6</xdr:col>
      <xdr:colOff>409575</xdr:colOff>
      <xdr:row>17</xdr:row>
      <xdr:rowOff>228600</xdr:rowOff>
    </xdr:to>
    <xdr:sp>
      <xdr:nvSpPr>
        <xdr:cNvPr id="1" name="AutoShape 1"/>
        <xdr:cNvSpPr>
          <a:spLocks/>
        </xdr:cNvSpPr>
      </xdr:nvSpPr>
      <xdr:spPr>
        <a:xfrm>
          <a:off x="895350" y="5838825"/>
          <a:ext cx="7667625" cy="12573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現在の単価で提供している行政サービスのコストを賄えているため。</a:t>
          </a:r>
          <a:r>
            <a:rPr lang="en-US" cap="none" sz="1100" b="0" i="0" u="none" baseline="0">
              <a:solidFill>
                <a:srgbClr val="00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25</xdr:row>
      <xdr:rowOff>276225</xdr:rowOff>
    </xdr:from>
    <xdr:to>
      <xdr:col>6</xdr:col>
      <xdr:colOff>695325</xdr:colOff>
      <xdr:row>39</xdr:row>
      <xdr:rowOff>85725</xdr:rowOff>
    </xdr:to>
    <xdr:sp>
      <xdr:nvSpPr>
        <xdr:cNvPr id="1" name="AutoShape 1"/>
        <xdr:cNvSpPr>
          <a:spLocks/>
        </xdr:cNvSpPr>
      </xdr:nvSpPr>
      <xdr:spPr>
        <a:xfrm>
          <a:off x="638175" y="12649200"/>
          <a:ext cx="8210550" cy="51435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当該手数料業務は法令に基づき各都道府県同一の業務が行われている。当該業務の手数料の多くはコストを若干上回っており、また、九州各県（設定していないところを除く）と同額を設定しているため、現時点では改正を行わないこと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浄化槽工事業者登録簿謄本交付手数料は手数料をコストが上回っているが、これまで実績がなく、九州各県と同額を設定しているため、現時点では改正を行わないこととする。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71</a:t>
          </a:r>
          <a:r>
            <a:rPr lang="en-US" cap="none" sz="1100" b="0" i="0" u="none" baseline="0">
              <a:solidFill>
                <a:srgbClr val="000000"/>
              </a:solidFill>
              <a:latin typeface="ＭＳ Ｐゴシック"/>
              <a:ea typeface="ＭＳ Ｐゴシック"/>
              <a:cs typeface="ＭＳ Ｐゴシック"/>
            </a:rPr>
            <a:t>・・・建設材料試験手数料の全６５項目については、前回見直しから</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年未満であり、また、状況の変化等もないことから現状料金を維持することとした。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No.72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79</a:t>
          </a:r>
          <a:r>
            <a:rPr lang="en-US" cap="none" sz="1100" b="0" i="0" u="none" baseline="0">
              <a:solidFill>
                <a:srgbClr val="000000"/>
              </a:solidFill>
              <a:latin typeface="ＭＳ Ｐゴシック"/>
              <a:ea typeface="ＭＳ Ｐゴシック"/>
              <a:cs typeface="ＭＳ Ｐゴシック"/>
            </a:rPr>
            <a:t>・・・消費税率８％になった場合も手数料が変わらないことを確認しているため、現在のところ改定予定なし。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No.80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228</a:t>
          </a:r>
          <a:r>
            <a:rPr lang="en-US" cap="none" sz="1100" b="0" i="0" u="none" baseline="0">
              <a:solidFill>
                <a:srgbClr val="000000"/>
              </a:solidFill>
              <a:latin typeface="ＭＳ Ｐゴシック"/>
              <a:ea typeface="ＭＳ Ｐゴシック"/>
              <a:cs typeface="ＭＳ Ｐゴシック"/>
            </a:rPr>
            <a:t>・・・現行手数料で１件あたりのコストをほぼまかなっているため。また、九州各県との比較において大きな開きはなく平均的な額である。今後は九州各県の改正動向及び経済状況を勘案し、九州各県との均衡を図りつつ改正について検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No.229</a:t>
          </a:r>
          <a:r>
            <a:rPr lang="en-US" cap="none" sz="1100" b="0" i="0" u="none" baseline="0">
              <a:solidFill>
                <a:srgbClr val="000000"/>
              </a:solidFill>
              <a:latin typeface="ＭＳ Ｐゴシック"/>
              <a:ea typeface="ＭＳ Ｐゴシック"/>
              <a:cs typeface="ＭＳ Ｐゴシック"/>
            </a:rPr>
            <a:t>・・・公営住宅は、住宅に困窮する低額所得者や社会的弱者に対して低廉な家賃で賃貸等する主旨で整備され、福祉政策の一面を担っていることや、九州各県の状況と比較しても平均並みであることから、現状料金と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No.230</a:t>
          </a:r>
          <a:r>
            <a:rPr lang="en-US" cap="none" sz="1100" b="0" i="0" u="none" baseline="0">
              <a:solidFill>
                <a:srgbClr val="000000"/>
              </a:solidFill>
              <a:latin typeface="ＭＳ Ｐゴシック"/>
              <a:ea typeface="ＭＳ Ｐゴシック"/>
              <a:cs typeface="ＭＳ Ｐゴシック"/>
            </a:rPr>
            <a:t>・・・前回見直しから３年未満のため見直し対象外。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No.232</a:t>
          </a:r>
          <a:r>
            <a:rPr lang="en-US" cap="none" sz="1100" b="0" i="0" u="none" baseline="0">
              <a:solidFill>
                <a:srgbClr val="000000"/>
              </a:solidFill>
              <a:latin typeface="ＭＳ Ｐゴシック"/>
              <a:ea typeface="ＭＳ Ｐゴシック"/>
              <a:cs typeface="ＭＳ Ｐゴシック"/>
            </a:rPr>
            <a:t>・・・屋外広告物許可申請手数料等の設定単価を九州各県と比較すると</a:t>
          </a:r>
          <a:r>
            <a:rPr lang="en-US" cap="none" sz="1100" b="0" i="0" u="none" baseline="0">
              <a:solidFill>
                <a:srgbClr val="000000"/>
              </a:solidFill>
              <a:latin typeface="ＭＳ Ｐゴシック"/>
              <a:ea typeface="ＭＳ Ｐゴシック"/>
              <a:cs typeface="ＭＳ Ｐゴシック"/>
            </a:rPr>
            <a:t>99%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116%</a:t>
          </a:r>
          <a:r>
            <a:rPr lang="en-US" cap="none" sz="1100" b="0" i="0" u="none" baseline="0">
              <a:solidFill>
                <a:srgbClr val="000000"/>
              </a:solidFill>
              <a:latin typeface="ＭＳ Ｐゴシック"/>
              <a:ea typeface="ＭＳ Ｐゴシック"/>
              <a:cs typeface="ＭＳ Ｐゴシック"/>
            </a:rPr>
            <a:t>、平均で</a:t>
          </a:r>
          <a:r>
            <a:rPr lang="en-US" cap="none" sz="1100" b="0" i="0" u="none" baseline="0">
              <a:solidFill>
                <a:srgbClr val="000000"/>
              </a:solidFill>
              <a:latin typeface="ＭＳ Ｐゴシック"/>
              <a:ea typeface="ＭＳ Ｐゴシック"/>
              <a:cs typeface="ＭＳ Ｐゴシック"/>
            </a:rPr>
            <a:t>106%</a:t>
          </a:r>
          <a:r>
            <a:rPr lang="en-US" cap="none" sz="1100" b="0" i="0" u="none" baseline="0">
              <a:solidFill>
                <a:srgbClr val="000000"/>
              </a:solidFill>
              <a:latin typeface="ＭＳ Ｐゴシック"/>
              <a:ea typeface="ＭＳ Ｐゴシック"/>
              <a:cs typeface="ＭＳ Ｐゴシック"/>
            </a:rPr>
            <a:t>と大きな開きはない。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No.233</a:t>
          </a:r>
          <a:r>
            <a:rPr lang="en-US" cap="none" sz="1100" b="0" i="0" u="none" baseline="0">
              <a:solidFill>
                <a:srgbClr val="000000"/>
              </a:solidFill>
              <a:latin typeface="ＭＳ Ｐゴシック"/>
              <a:ea typeface="ＭＳ Ｐゴシック"/>
              <a:cs typeface="ＭＳ Ｐゴシック"/>
            </a:rPr>
            <a:t>・・・１件あたりのコストをほぼまかなっているため。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No.234</a:t>
          </a:r>
          <a:r>
            <a:rPr lang="en-US" cap="none" sz="1100" b="0" i="0" u="none" baseline="0">
              <a:solidFill>
                <a:srgbClr val="000000"/>
              </a:solidFill>
              <a:latin typeface="ＭＳ Ｐゴシック"/>
              <a:ea typeface="ＭＳ Ｐゴシック"/>
              <a:cs typeface="ＭＳ Ｐゴシック"/>
            </a:rPr>
            <a:t>・・・離島航路の確保及びそれに伴う離島住民の航空機による利便性確保のため。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No.235</a:t>
          </a:r>
          <a:r>
            <a:rPr lang="en-US" cap="none" sz="1100" b="0" i="0" u="none" baseline="0">
              <a:solidFill>
                <a:srgbClr val="000000"/>
              </a:solidFill>
              <a:latin typeface="ＭＳ Ｐゴシック"/>
              <a:ea typeface="ＭＳ Ｐゴシック"/>
              <a:cs typeface="ＭＳ Ｐゴシック"/>
            </a:rPr>
            <a:t>・・・他県との比較、各使用料に係る事情等、様々な理由により現状料金を維持している。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238</a:t>
          </a:r>
          <a:r>
            <a:rPr lang="en-US" cap="none" sz="1100" b="0" i="0" u="none" baseline="0">
              <a:solidFill>
                <a:srgbClr val="000000"/>
              </a:solidFill>
              <a:latin typeface="ＭＳ Ｐゴシック"/>
              <a:ea typeface="ＭＳ Ｐゴシック"/>
              <a:cs typeface="ＭＳ Ｐゴシック"/>
            </a:rPr>
            <a:t>・・・料金設定および１件あたりのコストについて、関係各課と合わせ整理検討中。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10</xdr:row>
      <xdr:rowOff>238125</xdr:rowOff>
    </xdr:from>
    <xdr:to>
      <xdr:col>6</xdr:col>
      <xdr:colOff>752475</xdr:colOff>
      <xdr:row>17</xdr:row>
      <xdr:rowOff>152400</xdr:rowOff>
    </xdr:to>
    <xdr:sp>
      <xdr:nvSpPr>
        <xdr:cNvPr id="1" name="AutoShape 1"/>
        <xdr:cNvSpPr>
          <a:spLocks/>
        </xdr:cNvSpPr>
      </xdr:nvSpPr>
      <xdr:spPr>
        <a:xfrm>
          <a:off x="609600" y="3209925"/>
          <a:ext cx="8296275" cy="25812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県立高等学校等の授業料、入学考査料、入学料について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授業料、入学考査料、入学料の額は、全国の多くの都道府県と同額であることから、現行どおり据え置く。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14  </a:t>
          </a:r>
          <a:r>
            <a:rPr lang="en-US" cap="none" sz="1100" b="0" i="0" u="none" baseline="0">
              <a:solidFill>
                <a:srgbClr val="000000"/>
              </a:solidFill>
              <a:latin typeface="ＭＳ Ｐゴシック"/>
              <a:ea typeface="ＭＳ Ｐゴシック"/>
              <a:cs typeface="ＭＳ Ｐゴシック"/>
            </a:rPr>
            <a:t>教員職員免許状の授与、書換え、再交付、新領域追加に係る手数料について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免許状に係る手数料は、九州各県ほぼ同額であることから、現行どおり据え置く。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　青少年の家は、青少年の団体宿泊訓練その他の青少年に対する研修施設（条例第１条）であり、社会教育教育の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振興に資すること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を目的として設置している。よって、利用料金の設定にあっては受益者負担の観点はふまえつつも、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総合的に判断する必要がある。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現在、沖縄県の価格は九州各県の平均値と類似しているため現行どおり据え置く。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66675</xdr:rowOff>
    </xdr:from>
    <xdr:to>
      <xdr:col>7</xdr:col>
      <xdr:colOff>495300</xdr:colOff>
      <xdr:row>15</xdr:row>
      <xdr:rowOff>314325</xdr:rowOff>
    </xdr:to>
    <xdr:sp>
      <xdr:nvSpPr>
        <xdr:cNvPr id="1" name="AutoShape 1"/>
        <xdr:cNvSpPr>
          <a:spLocks/>
        </xdr:cNvSpPr>
      </xdr:nvSpPr>
      <xdr:spPr>
        <a:xfrm>
          <a:off x="419100" y="3905250"/>
          <a:ext cx="9039225" cy="17716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　事務取扱内容は法に基づく手続きであり、地域による差異は特段認められず、斉一を図る観点から据え置き。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　民間業者とほぼ同額、または若干高めの設定となっており妥当であるため。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事務取扱内容は法に基づく手続きであり、地域による差異は特段認められず、斉一を図る観点から据え置き。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11</xdr:row>
      <xdr:rowOff>76200</xdr:rowOff>
    </xdr:from>
    <xdr:to>
      <xdr:col>7</xdr:col>
      <xdr:colOff>647700</xdr:colOff>
      <xdr:row>16</xdr:row>
      <xdr:rowOff>171450</xdr:rowOff>
    </xdr:to>
    <xdr:sp>
      <xdr:nvSpPr>
        <xdr:cNvPr id="1" name="Text Box 5"/>
        <xdr:cNvSpPr txBox="1">
          <a:spLocks noChangeArrowheads="1"/>
        </xdr:cNvSpPr>
      </xdr:nvSpPr>
      <xdr:spPr>
        <a:xfrm>
          <a:off x="3028950" y="3162300"/>
          <a:ext cx="7210425" cy="13335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見直し対象となる使用料・手数料なし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10</xdr:row>
      <xdr:rowOff>114300</xdr:rowOff>
    </xdr:from>
    <xdr:to>
      <xdr:col>6</xdr:col>
      <xdr:colOff>419100</xdr:colOff>
      <xdr:row>14</xdr:row>
      <xdr:rowOff>295275</xdr:rowOff>
    </xdr:to>
    <xdr:sp>
      <xdr:nvSpPr>
        <xdr:cNvPr id="1" name="AutoShape 1"/>
        <xdr:cNvSpPr>
          <a:spLocks/>
        </xdr:cNvSpPr>
      </xdr:nvSpPr>
      <xdr:spPr>
        <a:xfrm>
          <a:off x="914400" y="3076575"/>
          <a:ext cx="7658100" cy="17811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当該料金を設定して３年未満のため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13</xdr:row>
      <xdr:rowOff>238125</xdr:rowOff>
    </xdr:from>
    <xdr:to>
      <xdr:col>6</xdr:col>
      <xdr:colOff>457200</xdr:colOff>
      <xdr:row>18</xdr:row>
      <xdr:rowOff>171450</xdr:rowOff>
    </xdr:to>
    <xdr:sp>
      <xdr:nvSpPr>
        <xdr:cNvPr id="1" name="AutoShape 1"/>
        <xdr:cNvSpPr>
          <a:spLocks/>
        </xdr:cNvSpPr>
      </xdr:nvSpPr>
      <xdr:spPr>
        <a:xfrm>
          <a:off x="1123950" y="4495800"/>
          <a:ext cx="765810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No.1,No.2</a:t>
          </a:r>
          <a:r>
            <a:rPr lang="en-US" cap="none" sz="1000" b="0" i="0" u="none" baseline="0">
              <a:solidFill>
                <a:srgbClr val="000000"/>
              </a:solidFill>
              <a:latin typeface="ＭＳ Ｐゴシック"/>
              <a:ea typeface="ＭＳ Ｐゴシック"/>
              <a:cs typeface="ＭＳ Ｐゴシック"/>
            </a:rPr>
            <a:t>　　　・・・政令準拠のため（地方公共団体の手数料の標準に関する政令）</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No.3,No.4</a:t>
          </a:r>
          <a:r>
            <a:rPr lang="en-US" cap="none" sz="1000" b="0" i="0" u="none" baseline="0">
              <a:solidFill>
                <a:srgbClr val="000000"/>
              </a:solidFill>
              <a:latin typeface="ＭＳ Ｐゴシック"/>
              <a:ea typeface="ＭＳ Ｐゴシック"/>
              <a:cs typeface="ＭＳ Ｐゴシック"/>
            </a:rPr>
            <a:t>　　　・・・平成</a:t>
          </a:r>
          <a:r>
            <a:rPr lang="en-US" cap="none" sz="1000" b="0" i="0" u="none" baseline="0">
              <a:solidFill>
                <a:srgbClr val="000000"/>
              </a:solidFill>
              <a:latin typeface="ＭＳ Ｐゴシック"/>
              <a:ea typeface="ＭＳ Ｐゴシック"/>
              <a:cs typeface="ＭＳ Ｐゴシック"/>
            </a:rPr>
            <a:t>29</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31</a:t>
          </a:r>
          <a:r>
            <a:rPr lang="en-US" cap="none" sz="1000" b="0" i="0" u="none" baseline="0">
              <a:solidFill>
                <a:srgbClr val="000000"/>
              </a:solidFill>
              <a:latin typeface="ＭＳ Ｐゴシック"/>
              <a:ea typeface="ＭＳ Ｐゴシック"/>
              <a:cs typeface="ＭＳ Ｐゴシック"/>
            </a:rPr>
            <a:t>日まで租税特別措置法に係る土地譲渡益重課制度の運用が停止されているため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No.5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No.10</a:t>
          </a:r>
          <a:r>
            <a:rPr lang="en-US" cap="none" sz="1000" b="0" i="0" u="none" baseline="0">
              <a:solidFill>
                <a:srgbClr val="000000"/>
              </a:solidFill>
              <a:latin typeface="ＭＳ Ｐゴシック"/>
              <a:ea typeface="ＭＳ Ｐゴシック"/>
              <a:cs typeface="ＭＳ Ｐゴシック"/>
            </a:rPr>
            <a:t>　・・・九州各県の平均値を上回っていること並びに特定財源の安定的確保のため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No.11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No.20</a:t>
          </a:r>
          <a:r>
            <a:rPr lang="en-US" cap="none" sz="1000" b="0" i="0" u="none" baseline="0">
              <a:solidFill>
                <a:srgbClr val="000000"/>
              </a:solidFill>
              <a:latin typeface="ＭＳ Ｐゴシック"/>
              <a:ea typeface="ＭＳ Ｐゴシック"/>
              <a:cs typeface="ＭＳ Ｐゴシック"/>
            </a:rPr>
            <a:t>　・・・都市計画法に基づく開発許可制度と同様の審査手続きを行っていることから、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同法の許可申請に要する手数料（沖縄県使用料及び手数料条例で規定）に準じ改訂しているため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No.1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44</a:t>
          </a:r>
          <a:r>
            <a:rPr lang="en-US" cap="none" sz="1000" b="0" i="0" u="none" baseline="0">
              <a:solidFill>
                <a:srgbClr val="000000"/>
              </a:solidFill>
              <a:latin typeface="ＭＳ Ｐゴシック"/>
              <a:ea typeface="ＭＳ Ｐゴシック"/>
              <a:cs typeface="ＭＳ Ｐゴシック"/>
            </a:rPr>
            <a:t>　　　・・・供用開始から日が浅いため、単価見直し理由なし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No.65</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71</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・・・当該手数料は情報開示請求における実費負担と似た性質のものであり、手数料の水準は当該請求における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実費負担に準じて設定しているため、改定する場合情報開示請求における実費負担との整合性が失われる。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また、九州各県の当該手数料の水準に比して本県の設定した手数料が低額であると認められない。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352425</xdr:rowOff>
    </xdr:from>
    <xdr:to>
      <xdr:col>7</xdr:col>
      <xdr:colOff>762000</xdr:colOff>
      <xdr:row>17</xdr:row>
      <xdr:rowOff>57150</xdr:rowOff>
    </xdr:to>
    <xdr:sp>
      <xdr:nvSpPr>
        <xdr:cNvPr id="1" name="AutoShape 1"/>
        <xdr:cNvSpPr>
          <a:spLocks/>
        </xdr:cNvSpPr>
      </xdr:nvSpPr>
      <xdr:spPr>
        <a:xfrm>
          <a:off x="76200" y="4476750"/>
          <a:ext cx="9648825" cy="21621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
</a:t>
          </a:r>
          <a:r>
            <a:rPr lang="en-US" cap="none" sz="1100" b="0" i="0" u="none" baseline="0">
              <a:solidFill>
                <a:srgbClr val="000000"/>
              </a:solidFill>
              <a:latin typeface="ＭＳ Ｐゴシック"/>
              <a:ea typeface="ＭＳ Ｐゴシック"/>
              <a:cs typeface="ＭＳ Ｐゴシック"/>
            </a:rPr>
            <a:t>　フロン、汚染土壌関係手数料（見直し対象</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件）のコスト回収率は</a:t>
          </a:r>
          <a:r>
            <a:rPr lang="en-US" cap="none" sz="1100" b="0" i="0" u="none" baseline="0">
              <a:solidFill>
                <a:srgbClr val="000000"/>
              </a:solidFill>
              <a:latin typeface="ＭＳ Ｐゴシック"/>
              <a:ea typeface="ＭＳ Ｐゴシック"/>
              <a:cs typeface="ＭＳ Ｐゴシック"/>
            </a:rPr>
            <a:t>99.0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105.0</a:t>
          </a:r>
          <a:r>
            <a:rPr lang="en-US" cap="none" sz="1100" b="0" i="0" u="none" baseline="0">
              <a:solidFill>
                <a:srgbClr val="000000"/>
              </a:solidFill>
              <a:latin typeface="ＭＳ Ｐゴシック"/>
              <a:ea typeface="ＭＳ Ｐゴシック"/>
              <a:cs typeface="ＭＳ Ｐゴシック"/>
            </a:rPr>
            <a:t>％であり、コストに見合った額を設定していると考えている。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
</a:t>
          </a:r>
          <a:r>
            <a:rPr lang="en-US" cap="none" sz="1100" b="0" i="0" u="none" baseline="0">
              <a:solidFill>
                <a:srgbClr val="000000"/>
              </a:solidFill>
              <a:latin typeface="ＭＳ Ｐゴシック"/>
              <a:ea typeface="ＭＳ Ｐゴシック"/>
              <a:cs typeface="ＭＳ Ｐゴシック"/>
            </a:rPr>
            <a:t>　廃棄物関係手数料（見直し対象</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件）のコスト回収率は</a:t>
          </a:r>
          <a:r>
            <a:rPr lang="en-US" cap="none" sz="1100" b="0" i="0" u="none" baseline="0">
              <a:solidFill>
                <a:srgbClr val="000000"/>
              </a:solidFill>
              <a:latin typeface="ＭＳ Ｐゴシック"/>
              <a:ea typeface="ＭＳ Ｐゴシック"/>
              <a:cs typeface="ＭＳ Ｐゴシック"/>
            </a:rPr>
            <a:t>94.7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100.6</a:t>
          </a:r>
          <a:r>
            <a:rPr lang="en-US" cap="none" sz="1100" b="0" i="0" u="none" baseline="0">
              <a:solidFill>
                <a:srgbClr val="000000"/>
              </a:solidFill>
              <a:latin typeface="ＭＳ Ｐゴシック"/>
              <a:ea typeface="ＭＳ Ｐゴシック"/>
              <a:cs typeface="ＭＳ Ｐゴシック"/>
            </a:rPr>
            <a:t>％であり、コストに見合った額を設定していると考えている。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48
</a:t>
          </a:r>
          <a:r>
            <a:rPr lang="en-US" cap="none" sz="1100" b="0" i="0" u="none" baseline="0">
              <a:solidFill>
                <a:srgbClr val="000000"/>
              </a:solidFill>
              <a:latin typeface="ＭＳ Ｐゴシック"/>
              <a:ea typeface="ＭＳ Ｐゴシック"/>
              <a:cs typeface="ＭＳ Ｐゴシック"/>
            </a:rPr>
            <a:t>　狩猟関係、温泉関係、動物関係手数料（見直し対象</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件）のコスト回収率は</a:t>
          </a:r>
          <a:r>
            <a:rPr lang="en-US" cap="none" sz="1100" b="0" i="0" u="none" baseline="0">
              <a:solidFill>
                <a:srgbClr val="000000"/>
              </a:solidFill>
              <a:latin typeface="ＭＳ Ｐゴシック"/>
              <a:ea typeface="ＭＳ Ｐゴシック"/>
              <a:cs typeface="ＭＳ Ｐゴシック"/>
            </a:rPr>
            <a:t>96.6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125.6</a:t>
          </a:r>
          <a:r>
            <a:rPr lang="en-US" cap="none" sz="1100" b="0" i="0" u="none" baseline="0">
              <a:solidFill>
                <a:srgbClr val="000000"/>
              </a:solidFill>
              <a:latin typeface="ＭＳ Ｐゴシック"/>
              <a:ea typeface="ＭＳ Ｐゴシック"/>
              <a:cs typeface="ＭＳ Ｐゴシック"/>
            </a:rPr>
            <a:t>％であり、コストに見合った額を設定していると考えている。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No.49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51
</a:t>
          </a:r>
          <a:r>
            <a:rPr lang="en-US" cap="none" sz="1100" b="0" i="0" u="none" baseline="0">
              <a:solidFill>
                <a:srgbClr val="000000"/>
              </a:solidFill>
              <a:latin typeface="ＭＳ Ｐゴシック"/>
              <a:ea typeface="ＭＳ Ｐゴシック"/>
              <a:cs typeface="ＭＳ Ｐゴシック"/>
            </a:rPr>
            <a:t>　浄化槽関係手数料（見直し対象</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件）のコスト回収率は</a:t>
          </a:r>
          <a:r>
            <a:rPr lang="en-US" cap="none" sz="1100" b="0" i="0" u="none" baseline="0">
              <a:solidFill>
                <a:srgbClr val="000000"/>
              </a:solidFill>
              <a:latin typeface="ＭＳ Ｐゴシック"/>
              <a:ea typeface="ＭＳ Ｐゴシック"/>
              <a:cs typeface="ＭＳ Ｐゴシック"/>
            </a:rPr>
            <a:t>87.2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95.2</a:t>
          </a:r>
          <a:r>
            <a:rPr lang="en-US" cap="none" sz="1100" b="0" i="0" u="none" baseline="0">
              <a:solidFill>
                <a:srgbClr val="000000"/>
              </a:solidFill>
              <a:latin typeface="ＭＳ Ｐゴシック"/>
              <a:ea typeface="ＭＳ Ｐゴシック"/>
              <a:cs typeface="ＭＳ Ｐゴシック"/>
            </a:rPr>
            <a:t>％であり、コストに見合った額を設定していると考えている。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12</xdr:row>
      <xdr:rowOff>133350</xdr:rowOff>
    </xdr:from>
    <xdr:to>
      <xdr:col>7</xdr:col>
      <xdr:colOff>247650</xdr:colOff>
      <xdr:row>17</xdr:row>
      <xdr:rowOff>238125</xdr:rowOff>
    </xdr:to>
    <xdr:sp>
      <xdr:nvSpPr>
        <xdr:cNvPr id="1" name="AutoShape 1"/>
        <xdr:cNvSpPr>
          <a:spLocks/>
        </xdr:cNvSpPr>
      </xdr:nvSpPr>
      <xdr:spPr>
        <a:xfrm>
          <a:off x="466725" y="4629150"/>
          <a:ext cx="8743950" cy="21526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　沖縄県特定計量器の検定、定期検査等手数料条例は、九州各県と比較して同水準の料金体系であるため　現行どおり据え置く。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財政課基準と差がないため、または、コストと使用料及び手数料の均衡がとれているため。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　沖縄県平和祈念資料館及び平和の礎の設置及び管理に関する条例及び施行規則に係る手数料は、　平和教育、平和交流及び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人材育成等を目的として設置されており、類似館等同等施設を参考に単価設定しているため、現行どおり据え置く。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H26</a:t>
          </a:r>
          <a:r>
            <a:rPr lang="en-US" cap="none" sz="1100" b="0" i="0" u="none" baseline="0">
              <a:solidFill>
                <a:srgbClr val="000000"/>
              </a:solidFill>
              <a:latin typeface="ＭＳ Ｐゴシック"/>
              <a:ea typeface="ＭＳ Ｐゴシック"/>
              <a:cs typeface="ＭＳ Ｐゴシック"/>
            </a:rPr>
            <a:t>年度は指定管理の公募を開始したことから、改訂時期としては適当で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なかった。九州各県の類似施設　に対し著しく低廉な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料金とは言えないことから指定管理者とも調整の上、</a:t>
          </a:r>
          <a:r>
            <a:rPr lang="en-US" cap="none" sz="1100" b="0" i="0" u="none" baseline="0">
              <a:solidFill>
                <a:srgbClr val="000000"/>
              </a:solidFill>
              <a:latin typeface="ＭＳ Ｐゴシック"/>
              <a:ea typeface="ＭＳ Ｐゴシック"/>
              <a:cs typeface="ＭＳ Ｐゴシック"/>
            </a:rPr>
            <a:t>H27</a:t>
          </a:r>
          <a:r>
            <a:rPr lang="en-US" cap="none" sz="1100" b="0" i="0" u="none" baseline="0">
              <a:solidFill>
                <a:srgbClr val="000000"/>
              </a:solidFill>
              <a:latin typeface="ＭＳ Ｐゴシック"/>
              <a:ea typeface="ＭＳ Ｐゴシック"/>
              <a:cs typeface="ＭＳ Ｐゴシック"/>
            </a:rPr>
            <a:t>年度以降改訂作業に着手する。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29</xdr:row>
      <xdr:rowOff>142875</xdr:rowOff>
    </xdr:from>
    <xdr:to>
      <xdr:col>6</xdr:col>
      <xdr:colOff>428625</xdr:colOff>
      <xdr:row>32</xdr:row>
      <xdr:rowOff>257175</xdr:rowOff>
    </xdr:to>
    <xdr:sp>
      <xdr:nvSpPr>
        <xdr:cNvPr id="1" name="AutoShape 1"/>
        <xdr:cNvSpPr>
          <a:spLocks/>
        </xdr:cNvSpPr>
      </xdr:nvSpPr>
      <xdr:spPr>
        <a:xfrm>
          <a:off x="914400" y="12715875"/>
          <a:ext cx="7667625" cy="13430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九州各県と比較して、同水準の料金体系のため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課税対象額が少なく、消費税が増額となっても増加額が軽微のため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No.23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国立大学に準じているため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294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コストがほぼ回収できているため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21</xdr:row>
      <xdr:rowOff>152400</xdr:rowOff>
    </xdr:from>
    <xdr:to>
      <xdr:col>6</xdr:col>
      <xdr:colOff>771525</xdr:colOff>
      <xdr:row>32</xdr:row>
      <xdr:rowOff>238125</xdr:rowOff>
    </xdr:to>
    <xdr:sp>
      <xdr:nvSpPr>
        <xdr:cNvPr id="1" name="AutoShape 1"/>
        <xdr:cNvSpPr>
          <a:spLocks/>
        </xdr:cNvSpPr>
      </xdr:nvSpPr>
      <xdr:spPr>
        <a:xfrm>
          <a:off x="619125" y="7229475"/>
          <a:ext cx="8305800" cy="42767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No.3</a:t>
          </a:r>
          <a:r>
            <a:rPr lang="en-US" cap="none" sz="1100" b="0" i="0" u="none" baseline="0">
              <a:solidFill>
                <a:srgbClr val="000000"/>
              </a:solidFill>
              <a:latin typeface="ＭＳ Ｐゴシック"/>
              <a:ea typeface="ＭＳ Ｐゴシック"/>
              <a:cs typeface="ＭＳ Ｐゴシック"/>
            </a:rPr>
            <a:t>・・・飼料の一般成分分析について、近赤外を用いた新しい分析システム（簡便法）を平成</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年度までに開発し、新システムによる分析手数料の新設を行う予定であり、その際、既存の分析手数料についても見直し改定を行う予定。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事務処理に係るコストと現行料金が均衡しているため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消費流通形態等の変化から市場経由率は低下傾向にあり、事業者の経営は厳しい状態にある。　また、本市場の使用料は他県と比較し、高い水準にあることから現行料金を維持する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No.31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消費税改定に伴うコスト増となっても、現行手数料で経費をまかなっていること及び国や各県の状況も踏まえ今回改定しないこととした。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No.35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県立農業大学校については、現在、移転整備に向けた検討を行っており、授業料についても新たな農業大学校の開校に合わせて見直しを行う方針であるため。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No.36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113</a:t>
          </a:r>
          <a:r>
            <a:rPr lang="en-US" cap="none" sz="1100" b="0" i="0" u="none" baseline="0">
              <a:solidFill>
                <a:srgbClr val="000000"/>
              </a:solidFill>
              <a:latin typeface="ＭＳ Ｐゴシック"/>
              <a:ea typeface="ＭＳ Ｐゴシック"/>
              <a:cs typeface="ＭＳ Ｐゴシック"/>
            </a:rPr>
            <a:t>・・・九州各県との比較において大きな開きはなく平均的な額である。また、今後は九州各県の改正動向及び経済状況を勘案し、九州各県との均衡を図りつつ改正について検討する。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No.114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138</a:t>
          </a:r>
          <a:r>
            <a:rPr lang="en-US" cap="none" sz="1100" b="0" i="0" u="none" baseline="0">
              <a:solidFill>
                <a:srgbClr val="000000"/>
              </a:solidFill>
              <a:latin typeface="ＭＳ Ｐゴシック"/>
              <a:ea typeface="ＭＳ Ｐゴシック"/>
              <a:cs typeface="ＭＳ Ｐゴシック"/>
            </a:rPr>
            <a:t>・・・社会情勢等を鑑み来年度以降の改定に向けて検討を行っている。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No.139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168</a:t>
          </a:r>
          <a:r>
            <a:rPr lang="en-US" cap="none" sz="1100" b="0" i="0" u="none" baseline="0">
              <a:solidFill>
                <a:srgbClr val="000000"/>
              </a:solidFill>
              <a:latin typeface="ＭＳ Ｐゴシック"/>
              <a:ea typeface="ＭＳ Ｐゴシック"/>
              <a:cs typeface="ＭＳ Ｐゴシック"/>
            </a:rPr>
            <a:t>・・・消費税改定影響分を反映しても現行料金に満たない額であるため。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No.169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181</a:t>
          </a:r>
          <a:r>
            <a:rPr lang="en-US" cap="none" sz="1100" b="0" i="0" u="none" baseline="0">
              <a:solidFill>
                <a:srgbClr val="000000"/>
              </a:solidFill>
              <a:latin typeface="ＭＳ Ｐゴシック"/>
              <a:ea typeface="ＭＳ Ｐゴシック"/>
              <a:cs typeface="ＭＳ Ｐゴシック"/>
            </a:rPr>
            <a:t>・・・我が国の水産業は、</a:t>
          </a:r>
          <a:r>
            <a:rPr lang="en-US" cap="none" sz="1100" b="0" i="0" u="none" baseline="0">
              <a:solidFill>
                <a:srgbClr val="000000"/>
              </a:solidFill>
              <a:latin typeface="ＭＳ Ｐゴシック"/>
              <a:ea typeface="ＭＳ Ｐゴシック"/>
              <a:cs typeface="ＭＳ Ｐゴシック"/>
            </a:rPr>
            <a:t>2008</a:t>
          </a:r>
          <a:r>
            <a:rPr lang="en-US" cap="none" sz="1100" b="0" i="0" u="none" baseline="0">
              <a:solidFill>
                <a:srgbClr val="000000"/>
              </a:solidFill>
              <a:latin typeface="ＭＳ Ｐゴシック"/>
              <a:ea typeface="ＭＳ Ｐゴシック"/>
              <a:cs typeface="ＭＳ Ｐゴシック"/>
            </a:rPr>
            <a:t>年以来、世界的な経済の不安定が続き、デフレ、消費マインドの落ち込みの中で「獲れない、値が出ない、売れない」の３重苦に苦しみ活力が低下している。本県でも、この現象が数値として端的に表れており県下各漁業においても、経営状況はきわめて厳しい状況にある。その為、沖縄県では、政策判断として、当分の間、漁船について使用料の免除措置を講じている。また、九州各県の平均と比較しても決して低いわけではなく、当分の間、改定しないこととす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19</xdr:row>
      <xdr:rowOff>104775</xdr:rowOff>
    </xdr:from>
    <xdr:to>
      <xdr:col>6</xdr:col>
      <xdr:colOff>733425</xdr:colOff>
      <xdr:row>21</xdr:row>
      <xdr:rowOff>304800</xdr:rowOff>
    </xdr:to>
    <xdr:sp>
      <xdr:nvSpPr>
        <xdr:cNvPr id="1" name="AutoShape 1"/>
        <xdr:cNvSpPr>
          <a:spLocks/>
        </xdr:cNvSpPr>
      </xdr:nvSpPr>
      <xdr:spPr>
        <a:xfrm>
          <a:off x="542925" y="8553450"/>
          <a:ext cx="8343900" cy="10001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【現状料金を維持する理由】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現行料金が各行政サービスの提供に要する経費（コスト）と概ね適合する場合</a:t>
          </a:r>
          <a:r>
            <a:rPr lang="en-US" cap="none" sz="1100" b="0" i="0" u="none" baseline="0">
              <a:solidFill>
                <a:srgbClr val="000000"/>
              </a:solidFill>
              <a:latin typeface="ＭＳ Ｐゴシック"/>
              <a:ea typeface="ＭＳ Ｐゴシック"/>
              <a:cs typeface="ＭＳ Ｐゴシック"/>
            </a:rPr>
            <a:t>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九州各県の料金設定と比較し、大きく乖離がない使用料等については</a:t>
          </a:r>
          <a:r>
            <a:rPr lang="en-US" cap="none" sz="1100" b="0" i="0" u="none" baseline="0">
              <a:solidFill>
                <a:srgbClr val="000000"/>
              </a:solidFill>
              <a:latin typeface="ＭＳ Ｐゴシック"/>
              <a:ea typeface="ＭＳ Ｐゴシック"/>
              <a:cs typeface="ＭＳ Ｐゴシック"/>
            </a:rPr>
            <a:t>現状料金を維持している。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22"/>
  <sheetViews>
    <sheetView tabSelected="1" view="pageBreakPreview" zoomScale="80" zoomScaleSheetLayoutView="80" zoomScalePageLayoutView="0" workbookViewId="0" topLeftCell="A1">
      <selection activeCell="A1" sqref="A1"/>
    </sheetView>
  </sheetViews>
  <sheetFormatPr defaultColWidth="9.00390625" defaultRowHeight="13.5"/>
  <cols>
    <col min="1" max="1" width="6.625" style="0" customWidth="1"/>
    <col min="2" max="2" width="31.50390625" style="0" customWidth="1"/>
    <col min="3" max="5" width="21.875" style="0" customWidth="1"/>
    <col min="6" max="6" width="15.375" style="0" customWidth="1"/>
  </cols>
  <sheetData>
    <row r="1" spans="1:5" ht="13.5">
      <c r="A1" s="32"/>
      <c r="B1" s="32"/>
      <c r="C1" s="32"/>
      <c r="D1" s="32"/>
      <c r="E1" s="32"/>
    </row>
    <row r="2" spans="1:5" ht="21">
      <c r="A2" s="398" t="s">
        <v>108</v>
      </c>
      <c r="B2" s="398"/>
      <c r="C2" s="398"/>
      <c r="D2" s="398"/>
      <c r="E2" s="398"/>
    </row>
    <row r="3" spans="1:5" ht="13.5">
      <c r="A3" s="33"/>
      <c r="B3" s="33"/>
      <c r="C3" s="33"/>
      <c r="D3" s="33"/>
      <c r="E3" s="33"/>
    </row>
    <row r="4" spans="1:5" ht="17.25">
      <c r="A4" s="33"/>
      <c r="B4" s="33"/>
      <c r="C4" s="33"/>
      <c r="D4" s="33"/>
      <c r="E4" s="4" t="s">
        <v>4</v>
      </c>
    </row>
    <row r="5" spans="1:6" s="1" customFormat="1" ht="45" customHeight="1">
      <c r="A5" s="73" t="s">
        <v>107</v>
      </c>
      <c r="B5" s="73" t="s">
        <v>13</v>
      </c>
      <c r="C5" s="74" t="s">
        <v>9</v>
      </c>
      <c r="D5" s="74" t="s">
        <v>2628</v>
      </c>
      <c r="E5" s="74" t="s">
        <v>10</v>
      </c>
      <c r="F5" s="259"/>
    </row>
    <row r="6" spans="1:6" ht="24.75" customHeight="1">
      <c r="A6" s="3">
        <v>1</v>
      </c>
      <c r="B6" s="6" t="s">
        <v>18</v>
      </c>
      <c r="C6" s="5">
        <f>'知事公室'!F9</f>
        <v>0</v>
      </c>
      <c r="D6" s="5">
        <f>'知事公室'!G9</f>
        <v>0</v>
      </c>
      <c r="E6" s="5">
        <f>'知事公室'!H9</f>
        <v>0</v>
      </c>
      <c r="F6" s="260"/>
    </row>
    <row r="7" spans="1:6" ht="24.75" customHeight="1">
      <c r="A7" s="3">
        <v>2</v>
      </c>
      <c r="B7" s="6" t="s">
        <v>17</v>
      </c>
      <c r="C7" s="5">
        <f>'総務部'!F9</f>
        <v>17</v>
      </c>
      <c r="D7" s="5">
        <f>'総務部'!G9</f>
        <v>0</v>
      </c>
      <c r="E7" s="5">
        <f>'総務部'!H9</f>
        <v>17</v>
      </c>
      <c r="F7" s="260"/>
    </row>
    <row r="8" spans="1:6" ht="24.75" customHeight="1">
      <c r="A8" s="3">
        <v>3</v>
      </c>
      <c r="B8" s="6" t="s">
        <v>16</v>
      </c>
      <c r="C8" s="5">
        <f>'企画部'!F13</f>
        <v>71</v>
      </c>
      <c r="D8" s="5">
        <f>'企画部'!G13</f>
        <v>0</v>
      </c>
      <c r="E8" s="5">
        <f>'企画部'!H13</f>
        <v>71</v>
      </c>
      <c r="F8" s="260"/>
    </row>
    <row r="9" spans="1:6" ht="24.75" customHeight="1">
      <c r="A9" s="3">
        <v>4</v>
      </c>
      <c r="B9" s="6" t="s">
        <v>2552</v>
      </c>
      <c r="C9" s="5">
        <f>'環境部'!F11</f>
        <v>51</v>
      </c>
      <c r="D9" s="5">
        <f>'環境部'!G11</f>
        <v>0</v>
      </c>
      <c r="E9" s="5">
        <f>'環境部'!H11</f>
        <v>51</v>
      </c>
      <c r="F9" s="260"/>
    </row>
    <row r="10" spans="1:6" ht="24.75" customHeight="1">
      <c r="A10" s="3">
        <v>5</v>
      </c>
      <c r="B10" s="6" t="s">
        <v>100</v>
      </c>
      <c r="C10" s="5">
        <f>'子ども生活福祉部'!F11</f>
        <v>202</v>
      </c>
      <c r="D10" s="5">
        <f>'子ども生活福祉部'!G11</f>
        <v>0</v>
      </c>
      <c r="E10" s="5">
        <f>'子ども生活福祉部'!H11</f>
        <v>202</v>
      </c>
      <c r="F10" s="260"/>
    </row>
    <row r="11" spans="1:6" ht="24.75" customHeight="1">
      <c r="A11" s="3">
        <v>6</v>
      </c>
      <c r="B11" s="6" t="s">
        <v>2553</v>
      </c>
      <c r="C11" s="5">
        <f>'保健医療部'!F28</f>
        <v>294</v>
      </c>
      <c r="D11" s="5">
        <f>'保健医療部'!G28</f>
        <v>0</v>
      </c>
      <c r="E11" s="5">
        <f>'保健医療部'!H28</f>
        <v>294</v>
      </c>
      <c r="F11" s="260"/>
    </row>
    <row r="12" spans="1:6" ht="24.75" customHeight="1">
      <c r="A12" s="3">
        <v>7</v>
      </c>
      <c r="B12" s="6" t="s">
        <v>14</v>
      </c>
      <c r="C12" s="5">
        <f>'農林水産部'!F20</f>
        <v>181</v>
      </c>
      <c r="D12" s="5">
        <f>'農林水産部'!G20</f>
        <v>7</v>
      </c>
      <c r="E12" s="5">
        <f>'農林水産部'!H20</f>
        <v>174</v>
      </c>
      <c r="F12" s="260"/>
    </row>
    <row r="13" spans="1:6" ht="24.75" customHeight="1">
      <c r="A13" s="3">
        <v>8</v>
      </c>
      <c r="B13" s="6" t="s">
        <v>15</v>
      </c>
      <c r="C13" s="5">
        <f>'商工労働部'!F18</f>
        <v>352</v>
      </c>
      <c r="D13" s="5">
        <f>'商工労働部'!G18</f>
        <v>5</v>
      </c>
      <c r="E13" s="5">
        <f>'商工労働部'!H18</f>
        <v>347</v>
      </c>
      <c r="F13" s="260"/>
    </row>
    <row r="14" spans="1:6" ht="24.75" customHeight="1">
      <c r="A14" s="3">
        <v>9</v>
      </c>
      <c r="B14" s="6" t="s">
        <v>11</v>
      </c>
      <c r="C14" s="5">
        <f>'文化観光スポーツ部'!F13</f>
        <v>237</v>
      </c>
      <c r="D14" s="5">
        <f>'文化観光スポーツ部'!G13</f>
        <v>0</v>
      </c>
      <c r="E14" s="5">
        <f>'文化観光スポーツ部'!H13</f>
        <v>237</v>
      </c>
      <c r="F14" s="260"/>
    </row>
    <row r="15" spans="1:6" ht="24.75" customHeight="1">
      <c r="A15" s="3">
        <v>10</v>
      </c>
      <c r="B15" s="6" t="s">
        <v>19</v>
      </c>
      <c r="C15" s="5">
        <f>'土木建築部'!F25</f>
        <v>653</v>
      </c>
      <c r="D15" s="5">
        <f>'土木建築部'!G25</f>
        <v>13</v>
      </c>
      <c r="E15" s="5">
        <f>'土木建築部'!H25</f>
        <v>640</v>
      </c>
      <c r="F15" s="260"/>
    </row>
    <row r="16" spans="1:6" ht="24.75" customHeight="1">
      <c r="A16" s="3">
        <v>11</v>
      </c>
      <c r="B16" s="6" t="s">
        <v>20</v>
      </c>
      <c r="C16" s="5">
        <f>'教育委員会'!F10</f>
        <v>18</v>
      </c>
      <c r="D16" s="5">
        <f>'教育委員会'!G10</f>
        <v>0</v>
      </c>
      <c r="E16" s="5">
        <f>'教育委員会'!H10</f>
        <v>18</v>
      </c>
      <c r="F16" s="260"/>
    </row>
    <row r="17" spans="1:6" ht="24.75" customHeight="1">
      <c r="A17" s="3">
        <v>12</v>
      </c>
      <c r="B17" s="6" t="s">
        <v>21</v>
      </c>
      <c r="C17" s="5">
        <f>'公安委員会'!F10</f>
        <v>15</v>
      </c>
      <c r="D17" s="5">
        <f>'公安委員会'!G10</f>
        <v>3</v>
      </c>
      <c r="E17" s="5">
        <f>'公安委員会'!H10</f>
        <v>12</v>
      </c>
      <c r="F17" s="260"/>
    </row>
    <row r="18" spans="1:6" ht="28.5" customHeight="1">
      <c r="A18" s="75"/>
      <c r="B18" s="73" t="s">
        <v>12</v>
      </c>
      <c r="C18" s="76">
        <f>SUM(C6:C17)</f>
        <v>2091</v>
      </c>
      <c r="D18" s="76">
        <f>SUM(D6:D17)</f>
        <v>28</v>
      </c>
      <c r="E18" s="76">
        <f>SUM(E6:E17)</f>
        <v>2063</v>
      </c>
      <c r="F18" s="260"/>
    </row>
    <row r="19" ht="4.5" customHeight="1">
      <c r="A19" s="2"/>
    </row>
    <row r="20" ht="21" customHeight="1">
      <c r="A20" s="176" t="s">
        <v>106</v>
      </c>
    </row>
    <row r="21" ht="21" customHeight="1">
      <c r="A21" s="176" t="s">
        <v>2626</v>
      </c>
    </row>
    <row r="22" ht="21" customHeight="1">
      <c r="A22" s="176" t="s">
        <v>2627</v>
      </c>
    </row>
  </sheetData>
  <sheetProtection/>
  <mergeCells count="1">
    <mergeCell ref="A2:E2"/>
  </mergeCells>
  <hyperlinks>
    <hyperlink ref="B6" location="知事公室!A1" display="知　　事　　公　　室"/>
    <hyperlink ref="B7" location="総務部!A1" display="総　　　 務　　　 部"/>
    <hyperlink ref="B8" location="企画部!A1" display="企　　　 画　　　 部"/>
    <hyperlink ref="B9" location="環境部!Print_Titles" display="環　境　部"/>
    <hyperlink ref="B10" location="子ども生活福祉部!A1" display="子ども生活福祉部"/>
    <hyperlink ref="B12" location="農林水産部!A1" display="農　林　水　産　部"/>
    <hyperlink ref="B13" location="商工労働部!A1" display="商　工　労　働　部"/>
    <hyperlink ref="B14" location="文化観光スポーツ部!A1" display="文化観光スポーツ部"/>
    <hyperlink ref="B15" location="土木建築部!A1" display="土　木　建　築　部"/>
    <hyperlink ref="B16" location="教育委員会!A1" display="教　育　委　員　会"/>
    <hyperlink ref="B17" location="公安委員会!A1" display="公　安　委　員　会"/>
    <hyperlink ref="B11" location="保健医療部!A1" display="保健医療部"/>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105" r:id="rId1"/>
</worksheet>
</file>

<file path=xl/worksheets/sheet10.xml><?xml version="1.0" encoding="utf-8"?>
<worksheet xmlns="http://schemas.openxmlformats.org/spreadsheetml/2006/main" xmlns:r="http://schemas.openxmlformats.org/officeDocument/2006/relationships">
  <sheetPr>
    <tabColor indexed="10"/>
  </sheetPr>
  <dimension ref="A1:H21"/>
  <sheetViews>
    <sheetView view="pageBreakPreview" zoomScale="80" zoomScaleNormal="80" zoomScaleSheetLayoutView="80" zoomScalePageLayoutView="0" workbookViewId="0" topLeftCell="A1">
      <selection activeCell="A1" sqref="A1"/>
    </sheetView>
  </sheetViews>
  <sheetFormatPr defaultColWidth="9.00390625" defaultRowHeight="13.5"/>
  <cols>
    <col min="1" max="1" width="5.25390625" style="7" bestFit="1" customWidth="1"/>
    <col min="2" max="2" width="28.00390625" style="7" customWidth="1"/>
    <col min="3" max="3" width="35.625" style="7" customWidth="1"/>
    <col min="4" max="4" width="13.625" style="7" customWidth="1"/>
    <col min="5" max="5" width="13.875" style="7" bestFit="1" customWidth="1"/>
    <col min="6" max="8" width="10.625" style="7" customWidth="1"/>
    <col min="9" max="16384" width="9.00390625" style="7" customWidth="1"/>
  </cols>
  <sheetData>
    <row r="1" spans="1:8" ht="13.5">
      <c r="A1" s="43"/>
      <c r="B1" s="43"/>
      <c r="C1" s="43"/>
      <c r="D1" s="43"/>
      <c r="E1" s="43"/>
      <c r="F1" s="43"/>
      <c r="G1" s="43"/>
      <c r="H1" s="43"/>
    </row>
    <row r="2" spans="1:8" ht="23.25" customHeight="1">
      <c r="A2" s="472" t="s">
        <v>117</v>
      </c>
      <c r="B2" s="472"/>
      <c r="C2" s="472"/>
      <c r="D2" s="472"/>
      <c r="E2" s="472"/>
      <c r="F2" s="472"/>
      <c r="G2" s="472"/>
      <c r="H2" s="472"/>
    </row>
    <row r="3" spans="1:8" ht="13.5">
      <c r="A3" s="44"/>
      <c r="B3" s="44"/>
      <c r="C3" s="44"/>
      <c r="D3" s="44"/>
      <c r="E3" s="44"/>
      <c r="F3" s="44"/>
      <c r="G3" s="44"/>
      <c r="H3" s="44"/>
    </row>
    <row r="4" spans="1:8" ht="13.5">
      <c r="A4" s="44"/>
      <c r="B4" s="44"/>
      <c r="C4" s="44"/>
      <c r="D4" s="44"/>
      <c r="E4" s="44"/>
      <c r="F4" s="319" t="s">
        <v>340</v>
      </c>
      <c r="G4" s="279"/>
      <c r="H4" s="279"/>
    </row>
    <row r="5" spans="1:8" ht="13.5">
      <c r="A5" s="44"/>
      <c r="B5" s="44"/>
      <c r="C5" s="44"/>
      <c r="D5" s="44"/>
      <c r="E5" s="44"/>
      <c r="F5" s="44"/>
      <c r="G5" s="44"/>
      <c r="H5" s="46" t="s">
        <v>4</v>
      </c>
    </row>
    <row r="6" spans="1:8" s="8" customFormat="1" ht="32.25" customHeight="1">
      <c r="A6" s="280" t="s">
        <v>109</v>
      </c>
      <c r="B6" s="79" t="s">
        <v>5</v>
      </c>
      <c r="C6" s="79" t="s">
        <v>6</v>
      </c>
      <c r="D6" s="79" t="s">
        <v>7</v>
      </c>
      <c r="E6" s="79" t="s">
        <v>8</v>
      </c>
      <c r="F6" s="80" t="s">
        <v>9</v>
      </c>
      <c r="G6" s="516" t="s">
        <v>2629</v>
      </c>
      <c r="H6" s="80" t="s">
        <v>10</v>
      </c>
    </row>
    <row r="7" spans="1:8" s="9" customFormat="1" ht="45" customHeight="1">
      <c r="A7" s="368" t="s">
        <v>2568</v>
      </c>
      <c r="B7" s="112" t="s">
        <v>324</v>
      </c>
      <c r="C7" s="112" t="s">
        <v>325</v>
      </c>
      <c r="D7" s="371" t="s">
        <v>326</v>
      </c>
      <c r="E7" s="317" t="s">
        <v>327</v>
      </c>
      <c r="F7" s="318">
        <v>119</v>
      </c>
      <c r="G7" s="318">
        <v>0</v>
      </c>
      <c r="H7" s="318">
        <v>119</v>
      </c>
    </row>
    <row r="8" spans="1:8" s="9" customFormat="1" ht="45" customHeight="1">
      <c r="A8" s="368" t="s">
        <v>2569</v>
      </c>
      <c r="B8" s="112" t="s">
        <v>328</v>
      </c>
      <c r="C8" s="112" t="s">
        <v>329</v>
      </c>
      <c r="D8" s="371" t="s">
        <v>330</v>
      </c>
      <c r="E8" s="317" t="s">
        <v>331</v>
      </c>
      <c r="F8" s="318">
        <v>28</v>
      </c>
      <c r="G8" s="318">
        <v>0</v>
      </c>
      <c r="H8" s="318">
        <v>28</v>
      </c>
    </row>
    <row r="9" spans="1:8" s="9" customFormat="1" ht="45" customHeight="1">
      <c r="A9" s="368" t="s">
        <v>2570</v>
      </c>
      <c r="B9" s="112" t="s">
        <v>332</v>
      </c>
      <c r="C9" s="112" t="s">
        <v>333</v>
      </c>
      <c r="D9" s="371" t="s">
        <v>334</v>
      </c>
      <c r="E9" s="317" t="s">
        <v>335</v>
      </c>
      <c r="F9" s="318">
        <v>48</v>
      </c>
      <c r="G9" s="318">
        <v>0</v>
      </c>
      <c r="H9" s="318">
        <v>48</v>
      </c>
    </row>
    <row r="10" spans="1:8" s="9" customFormat="1" ht="45" customHeight="1">
      <c r="A10" s="368" t="s">
        <v>2571</v>
      </c>
      <c r="B10" s="112" t="s">
        <v>336</v>
      </c>
      <c r="C10" s="112" t="s">
        <v>337</v>
      </c>
      <c r="D10" s="372" t="s">
        <v>2572</v>
      </c>
      <c r="E10" s="317" t="s">
        <v>339</v>
      </c>
      <c r="F10" s="318">
        <v>7</v>
      </c>
      <c r="G10" s="318">
        <v>0</v>
      </c>
      <c r="H10" s="318">
        <v>7</v>
      </c>
    </row>
    <row r="11" spans="1:8" ht="32.25" customHeight="1">
      <c r="A11" s="85"/>
      <c r="B11" s="239" t="s">
        <v>105</v>
      </c>
      <c r="C11" s="100" t="s">
        <v>60</v>
      </c>
      <c r="D11" s="446" t="s">
        <v>3</v>
      </c>
      <c r="E11" s="447"/>
      <c r="F11" s="85">
        <f>SUM(F7:F10)</f>
        <v>202</v>
      </c>
      <c r="G11" s="85">
        <f>SUM(G7:G10)</f>
        <v>0</v>
      </c>
      <c r="H11" s="85">
        <f>SUM(H7:H10)</f>
        <v>202</v>
      </c>
    </row>
    <row r="12" spans="1:8" s="9" customFormat="1" ht="32.25" customHeight="1">
      <c r="A12" s="315"/>
      <c r="B12" s="112"/>
      <c r="C12" s="112"/>
      <c r="D12" s="316"/>
      <c r="E12" s="317"/>
      <c r="F12" s="318"/>
      <c r="G12" s="318"/>
      <c r="H12" s="318"/>
    </row>
    <row r="13" spans="1:8" s="9" customFormat="1" ht="32.25" customHeight="1">
      <c r="A13" s="315"/>
      <c r="B13" s="112"/>
      <c r="C13" s="112"/>
      <c r="D13" s="316"/>
      <c r="E13" s="317"/>
      <c r="F13" s="318"/>
      <c r="G13" s="318"/>
      <c r="H13" s="318"/>
    </row>
    <row r="14" spans="1:8" s="9" customFormat="1" ht="32.25" customHeight="1">
      <c r="A14" s="315"/>
      <c r="B14" s="112"/>
      <c r="C14" s="112"/>
      <c r="D14" s="316"/>
      <c r="E14" s="317"/>
      <c r="F14" s="318"/>
      <c r="G14" s="318"/>
      <c r="H14" s="318"/>
    </row>
    <row r="15" spans="1:8" s="9" customFormat="1" ht="32.25" customHeight="1">
      <c r="A15" s="315"/>
      <c r="B15" s="112"/>
      <c r="C15" s="112"/>
      <c r="D15" s="316"/>
      <c r="E15" s="317"/>
      <c r="F15" s="318"/>
      <c r="G15" s="318"/>
      <c r="H15" s="318"/>
    </row>
    <row r="16" spans="1:8" s="9" customFormat="1" ht="32.25" customHeight="1">
      <c r="A16" s="315"/>
      <c r="B16" s="112"/>
      <c r="C16" s="112"/>
      <c r="D16" s="316"/>
      <c r="E16" s="317"/>
      <c r="F16" s="318"/>
      <c r="G16" s="318"/>
      <c r="H16" s="318"/>
    </row>
    <row r="17" spans="1:8" s="9" customFormat="1" ht="32.25" customHeight="1">
      <c r="A17" s="315"/>
      <c r="B17" s="112"/>
      <c r="C17" s="112"/>
      <c r="D17" s="316"/>
      <c r="E17" s="317"/>
      <c r="F17" s="318"/>
      <c r="G17" s="318"/>
      <c r="H17" s="318"/>
    </row>
    <row r="18" spans="1:8" s="9" customFormat="1" ht="32.25" customHeight="1">
      <c r="A18" s="315"/>
      <c r="B18" s="112"/>
      <c r="C18" s="112"/>
      <c r="D18" s="316"/>
      <c r="E18" s="317"/>
      <c r="F18" s="318"/>
      <c r="G18" s="318"/>
      <c r="H18" s="318"/>
    </row>
    <row r="19" spans="1:8" s="9" customFormat="1" ht="32.25" customHeight="1">
      <c r="A19" s="315"/>
      <c r="B19" s="112"/>
      <c r="C19" s="112"/>
      <c r="D19" s="316"/>
      <c r="E19" s="317"/>
      <c r="F19" s="318"/>
      <c r="G19" s="318"/>
      <c r="H19" s="318"/>
    </row>
    <row r="20" spans="1:8" s="9" customFormat="1" ht="32.25" customHeight="1">
      <c r="A20" s="315"/>
      <c r="B20" s="112"/>
      <c r="C20" s="112"/>
      <c r="D20" s="316"/>
      <c r="E20" s="317"/>
      <c r="F20" s="318"/>
      <c r="G20" s="318"/>
      <c r="H20" s="318"/>
    </row>
    <row r="21" spans="1:8" s="9" customFormat="1" ht="32.25" customHeight="1">
      <c r="A21" s="315"/>
      <c r="B21" s="112"/>
      <c r="C21" s="112"/>
      <c r="D21" s="316"/>
      <c r="E21" s="317"/>
      <c r="F21" s="318"/>
      <c r="G21" s="318"/>
      <c r="H21" s="318"/>
    </row>
  </sheetData>
  <sheetProtection/>
  <mergeCells count="2">
    <mergeCell ref="A2:H2"/>
    <mergeCell ref="D11:E11"/>
  </mergeCells>
  <hyperlinks>
    <hyperlink ref="C11" location="'こども生活福祉部（詳細）'!Print_Titles" display="詳細はこちらをクリック！"/>
    <hyperlink ref="D11:E11"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85" r:id="rId2"/>
  <drawing r:id="rId1"/>
</worksheet>
</file>

<file path=xl/worksheets/sheet11.xml><?xml version="1.0" encoding="utf-8"?>
<worksheet xmlns="http://schemas.openxmlformats.org/spreadsheetml/2006/main" xmlns:r="http://schemas.openxmlformats.org/officeDocument/2006/relationships">
  <sheetPr>
    <tabColor indexed="12"/>
  </sheetPr>
  <dimension ref="A1:L214"/>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13" customWidth="1"/>
    <col min="2" max="2" width="29.625" style="113" customWidth="1"/>
    <col min="3" max="3" width="25.625" style="113" customWidth="1"/>
    <col min="4" max="4" width="26.625" style="113" customWidth="1"/>
    <col min="5" max="5" width="20.625" style="113" customWidth="1"/>
    <col min="6" max="6" width="9.625" style="120" customWidth="1"/>
    <col min="7" max="7" width="8.625" style="113" customWidth="1"/>
    <col min="8" max="8" width="10.50390625" style="113" customWidth="1"/>
    <col min="9" max="12" width="8.625" style="113" customWidth="1"/>
    <col min="13" max="16384" width="9.00390625" style="113" customWidth="1"/>
  </cols>
  <sheetData>
    <row r="1" spans="1:6" ht="14.25" customHeight="1">
      <c r="A1" s="113" t="s">
        <v>116</v>
      </c>
      <c r="C1" s="114" t="s">
        <v>37</v>
      </c>
      <c r="D1" s="115" t="s">
        <v>97</v>
      </c>
      <c r="E1" s="116"/>
      <c r="F1" s="113"/>
    </row>
    <row r="2" spans="6:12" ht="14.25" customHeight="1" thickBot="1">
      <c r="F2" s="117"/>
      <c r="G2" s="252"/>
      <c r="H2" s="252"/>
      <c r="I2" s="252"/>
      <c r="J2" s="253"/>
      <c r="K2" s="253"/>
      <c r="L2" s="253"/>
    </row>
    <row r="3" spans="1:12" ht="19.5" customHeight="1">
      <c r="A3" s="417" t="s">
        <v>39</v>
      </c>
      <c r="B3" s="418"/>
      <c r="C3" s="418"/>
      <c r="D3" s="418"/>
      <c r="E3" s="418"/>
      <c r="F3" s="419" t="s">
        <v>57</v>
      </c>
      <c r="G3" s="420"/>
      <c r="H3" s="434" t="s">
        <v>40</v>
      </c>
      <c r="I3" s="435"/>
      <c r="J3" s="435"/>
      <c r="K3" s="435"/>
      <c r="L3" s="436"/>
    </row>
    <row r="4" spans="1:12" s="118" customFormat="1" ht="19.5" customHeight="1">
      <c r="A4" s="93" t="s">
        <v>41</v>
      </c>
      <c r="B4" s="94" t="s">
        <v>42</v>
      </c>
      <c r="C4" s="94" t="s">
        <v>43</v>
      </c>
      <c r="D4" s="94" t="s">
        <v>44</v>
      </c>
      <c r="E4" s="95" t="s">
        <v>45</v>
      </c>
      <c r="F4" s="96" t="s">
        <v>58</v>
      </c>
      <c r="G4" s="183" t="s">
        <v>85</v>
      </c>
      <c r="H4" s="286" t="s">
        <v>119</v>
      </c>
      <c r="I4" s="287" t="s">
        <v>120</v>
      </c>
      <c r="J4" s="287" t="s">
        <v>137</v>
      </c>
      <c r="K4" s="287" t="s">
        <v>138</v>
      </c>
      <c r="L4" s="307" t="s">
        <v>123</v>
      </c>
    </row>
    <row r="5" spans="1:12" ht="23.25" customHeight="1">
      <c r="A5" s="485" t="s">
        <v>112</v>
      </c>
      <c r="B5" s="488" t="s">
        <v>47</v>
      </c>
      <c r="C5" s="491" t="s">
        <v>48</v>
      </c>
      <c r="D5" s="491" t="s">
        <v>49</v>
      </c>
      <c r="E5" s="482" t="s">
        <v>50</v>
      </c>
      <c r="F5" s="479" t="s">
        <v>51</v>
      </c>
      <c r="G5" s="477" t="s">
        <v>52</v>
      </c>
      <c r="H5" s="492" t="s">
        <v>131</v>
      </c>
      <c r="I5" s="473" t="s">
        <v>86</v>
      </c>
      <c r="J5" s="473" t="s">
        <v>127</v>
      </c>
      <c r="K5" s="475" t="s">
        <v>53</v>
      </c>
      <c r="L5" s="412" t="s">
        <v>136</v>
      </c>
    </row>
    <row r="6" spans="1:12" ht="54.75" customHeight="1">
      <c r="A6" s="486"/>
      <c r="B6" s="489"/>
      <c r="C6" s="489"/>
      <c r="D6" s="489"/>
      <c r="E6" s="483"/>
      <c r="F6" s="480"/>
      <c r="G6" s="478"/>
      <c r="H6" s="493"/>
      <c r="I6" s="474"/>
      <c r="J6" s="474"/>
      <c r="K6" s="476"/>
      <c r="L6" s="413"/>
    </row>
    <row r="7" spans="1:12" ht="19.5" customHeight="1" thickBot="1">
      <c r="A7" s="487"/>
      <c r="B7" s="490"/>
      <c r="C7" s="490"/>
      <c r="D7" s="490"/>
      <c r="E7" s="484"/>
      <c r="F7" s="481"/>
      <c r="G7" s="185" t="s">
        <v>54</v>
      </c>
      <c r="H7" s="494"/>
      <c r="I7" s="119" t="s">
        <v>54</v>
      </c>
      <c r="J7" s="119" t="s">
        <v>55</v>
      </c>
      <c r="K7" s="119" t="s">
        <v>54</v>
      </c>
      <c r="L7" s="185" t="s">
        <v>82</v>
      </c>
    </row>
    <row r="8" spans="1:12" ht="44.25" customHeight="1" thickBot="1">
      <c r="A8" s="193">
        <v>1</v>
      </c>
      <c r="B8" s="328" t="s">
        <v>324</v>
      </c>
      <c r="C8" s="194" t="s">
        <v>341</v>
      </c>
      <c r="D8" s="194" t="s">
        <v>549</v>
      </c>
      <c r="E8" s="195" t="s">
        <v>342</v>
      </c>
      <c r="F8" s="196">
        <v>36617</v>
      </c>
      <c r="G8" s="197">
        <v>550</v>
      </c>
      <c r="H8" s="291"/>
      <c r="I8" s="293"/>
      <c r="J8" s="198"/>
      <c r="K8" s="198"/>
      <c r="L8" s="320">
        <f aca="true" t="shared" si="0" ref="L8:L29">IF(I8=0,"",I8/K8)</f>
      </c>
    </row>
    <row r="9" spans="1:12" ht="44.25" customHeight="1" thickBot="1">
      <c r="A9" s="193">
        <v>2</v>
      </c>
      <c r="B9" s="328" t="s">
        <v>324</v>
      </c>
      <c r="C9" s="194" t="s">
        <v>341</v>
      </c>
      <c r="D9" s="194" t="s">
        <v>343</v>
      </c>
      <c r="E9" s="195" t="s">
        <v>342</v>
      </c>
      <c r="F9" s="196">
        <v>36617</v>
      </c>
      <c r="G9" s="197">
        <v>1050</v>
      </c>
      <c r="H9" s="291"/>
      <c r="I9" s="293"/>
      <c r="J9" s="198"/>
      <c r="K9" s="198"/>
      <c r="L9" s="320">
        <f t="shared" si="0"/>
      </c>
    </row>
    <row r="10" spans="1:12" ht="44.25" customHeight="1" thickBot="1">
      <c r="A10" s="193">
        <v>3</v>
      </c>
      <c r="B10" s="328" t="s">
        <v>324</v>
      </c>
      <c r="C10" s="194" t="s">
        <v>341</v>
      </c>
      <c r="D10" s="194" t="s">
        <v>344</v>
      </c>
      <c r="E10" s="195" t="s">
        <v>342</v>
      </c>
      <c r="F10" s="196">
        <v>36617</v>
      </c>
      <c r="G10" s="197">
        <v>1250</v>
      </c>
      <c r="H10" s="291"/>
      <c r="I10" s="293"/>
      <c r="J10" s="198"/>
      <c r="K10" s="198"/>
      <c r="L10" s="320">
        <f t="shared" si="0"/>
      </c>
    </row>
    <row r="11" spans="1:12" ht="44.25" customHeight="1" thickBot="1">
      <c r="A11" s="193">
        <v>4</v>
      </c>
      <c r="B11" s="328" t="s">
        <v>324</v>
      </c>
      <c r="C11" s="194" t="s">
        <v>341</v>
      </c>
      <c r="D11" s="194" t="s">
        <v>345</v>
      </c>
      <c r="E11" s="195" t="s">
        <v>342</v>
      </c>
      <c r="F11" s="196">
        <v>36617</v>
      </c>
      <c r="G11" s="197">
        <v>1650</v>
      </c>
      <c r="H11" s="291"/>
      <c r="I11" s="293"/>
      <c r="J11" s="198"/>
      <c r="K11" s="198"/>
      <c r="L11" s="320">
        <f t="shared" si="0"/>
      </c>
    </row>
    <row r="12" spans="1:12" ht="44.25" customHeight="1" thickBot="1">
      <c r="A12" s="193">
        <v>5</v>
      </c>
      <c r="B12" s="328" t="s">
        <v>324</v>
      </c>
      <c r="C12" s="194" t="s">
        <v>341</v>
      </c>
      <c r="D12" s="194" t="s">
        <v>346</v>
      </c>
      <c r="E12" s="195" t="s">
        <v>342</v>
      </c>
      <c r="F12" s="196">
        <v>36617</v>
      </c>
      <c r="G12" s="197">
        <v>2050</v>
      </c>
      <c r="H12" s="291"/>
      <c r="I12" s="293"/>
      <c r="J12" s="198"/>
      <c r="K12" s="198"/>
      <c r="L12" s="320">
        <f t="shared" si="0"/>
      </c>
    </row>
    <row r="13" spans="1:12" ht="44.25" customHeight="1" thickBot="1">
      <c r="A13" s="193">
        <v>6</v>
      </c>
      <c r="B13" s="328" t="s">
        <v>324</v>
      </c>
      <c r="C13" s="194" t="s">
        <v>341</v>
      </c>
      <c r="D13" s="194" t="s">
        <v>347</v>
      </c>
      <c r="E13" s="195" t="s">
        <v>342</v>
      </c>
      <c r="F13" s="196">
        <v>36617</v>
      </c>
      <c r="G13" s="197">
        <v>2350</v>
      </c>
      <c r="H13" s="291"/>
      <c r="I13" s="293"/>
      <c r="J13" s="198"/>
      <c r="K13" s="198"/>
      <c r="L13" s="320">
        <f t="shared" si="0"/>
      </c>
    </row>
    <row r="14" spans="1:12" ht="44.25" customHeight="1" thickBot="1">
      <c r="A14" s="193">
        <v>7</v>
      </c>
      <c r="B14" s="328" t="s">
        <v>324</v>
      </c>
      <c r="C14" s="194" t="s">
        <v>341</v>
      </c>
      <c r="D14" s="194" t="s">
        <v>348</v>
      </c>
      <c r="E14" s="195" t="s">
        <v>342</v>
      </c>
      <c r="F14" s="196">
        <v>36617</v>
      </c>
      <c r="G14" s="197">
        <v>100</v>
      </c>
      <c r="H14" s="291"/>
      <c r="I14" s="293"/>
      <c r="J14" s="198"/>
      <c r="K14" s="198"/>
      <c r="L14" s="320">
        <f t="shared" si="0"/>
      </c>
    </row>
    <row r="15" spans="1:12" ht="44.25" customHeight="1" thickBot="1">
      <c r="A15" s="193">
        <v>8</v>
      </c>
      <c r="B15" s="328" t="s">
        <v>324</v>
      </c>
      <c r="C15" s="194" t="s">
        <v>341</v>
      </c>
      <c r="D15" s="194" t="s">
        <v>349</v>
      </c>
      <c r="E15" s="195" t="s">
        <v>342</v>
      </c>
      <c r="F15" s="196">
        <v>36617</v>
      </c>
      <c r="G15" s="197">
        <v>190</v>
      </c>
      <c r="H15" s="291"/>
      <c r="I15" s="293"/>
      <c r="J15" s="198"/>
      <c r="K15" s="198"/>
      <c r="L15" s="320">
        <f t="shared" si="0"/>
      </c>
    </row>
    <row r="16" spans="1:12" ht="44.25" customHeight="1" thickBot="1">
      <c r="A16" s="193">
        <v>9</v>
      </c>
      <c r="B16" s="328" t="s">
        <v>324</v>
      </c>
      <c r="C16" s="194" t="s">
        <v>341</v>
      </c>
      <c r="D16" s="194" t="s">
        <v>350</v>
      </c>
      <c r="E16" s="195" t="s">
        <v>342</v>
      </c>
      <c r="F16" s="196">
        <v>36617</v>
      </c>
      <c r="G16" s="197">
        <v>150</v>
      </c>
      <c r="H16" s="291"/>
      <c r="I16" s="293"/>
      <c r="J16" s="198"/>
      <c r="K16" s="198"/>
      <c r="L16" s="320">
        <f t="shared" si="0"/>
      </c>
    </row>
    <row r="17" spans="1:12" ht="44.25" customHeight="1" thickBot="1">
      <c r="A17" s="193">
        <v>10</v>
      </c>
      <c r="B17" s="328" t="s">
        <v>324</v>
      </c>
      <c r="C17" s="194" t="s">
        <v>341</v>
      </c>
      <c r="D17" s="194" t="s">
        <v>351</v>
      </c>
      <c r="E17" s="195" t="s">
        <v>342</v>
      </c>
      <c r="F17" s="196">
        <v>36617</v>
      </c>
      <c r="G17" s="197">
        <v>190</v>
      </c>
      <c r="H17" s="291"/>
      <c r="I17" s="293"/>
      <c r="J17" s="198"/>
      <c r="K17" s="198"/>
      <c r="L17" s="320">
        <f t="shared" si="0"/>
      </c>
    </row>
    <row r="18" spans="1:12" ht="44.25" customHeight="1" thickBot="1">
      <c r="A18" s="193">
        <v>11</v>
      </c>
      <c r="B18" s="328" t="s">
        <v>324</v>
      </c>
      <c r="C18" s="194" t="s">
        <v>341</v>
      </c>
      <c r="D18" s="194" t="s">
        <v>352</v>
      </c>
      <c r="E18" s="195" t="s">
        <v>342</v>
      </c>
      <c r="F18" s="196">
        <v>36617</v>
      </c>
      <c r="G18" s="197">
        <v>250</v>
      </c>
      <c r="H18" s="291"/>
      <c r="I18" s="293"/>
      <c r="J18" s="198"/>
      <c r="K18" s="198"/>
      <c r="L18" s="320">
        <f t="shared" si="0"/>
      </c>
    </row>
    <row r="19" spans="1:12" ht="44.25" customHeight="1" thickBot="1">
      <c r="A19" s="193">
        <v>12</v>
      </c>
      <c r="B19" s="328" t="s">
        <v>324</v>
      </c>
      <c r="C19" s="194" t="s">
        <v>341</v>
      </c>
      <c r="D19" s="194" t="s">
        <v>353</v>
      </c>
      <c r="E19" s="195" t="s">
        <v>342</v>
      </c>
      <c r="F19" s="196">
        <v>36617</v>
      </c>
      <c r="G19" s="197">
        <v>340</v>
      </c>
      <c r="H19" s="291"/>
      <c r="I19" s="293"/>
      <c r="J19" s="198"/>
      <c r="K19" s="198"/>
      <c r="L19" s="320">
        <f t="shared" si="0"/>
      </c>
    </row>
    <row r="20" spans="1:12" ht="44.25" customHeight="1" thickBot="1">
      <c r="A20" s="193">
        <v>13</v>
      </c>
      <c r="B20" s="328" t="s">
        <v>324</v>
      </c>
      <c r="C20" s="194" t="s">
        <v>341</v>
      </c>
      <c r="D20" s="194" t="s">
        <v>354</v>
      </c>
      <c r="E20" s="195" t="s">
        <v>342</v>
      </c>
      <c r="F20" s="196">
        <v>36617</v>
      </c>
      <c r="G20" s="197">
        <v>520</v>
      </c>
      <c r="H20" s="291"/>
      <c r="I20" s="293"/>
      <c r="J20" s="198"/>
      <c r="K20" s="198"/>
      <c r="L20" s="320">
        <f t="shared" si="0"/>
      </c>
    </row>
    <row r="21" spans="1:12" ht="44.25" customHeight="1" thickBot="1">
      <c r="A21" s="193">
        <v>14</v>
      </c>
      <c r="B21" s="328" t="s">
        <v>324</v>
      </c>
      <c r="C21" s="194" t="s">
        <v>341</v>
      </c>
      <c r="D21" s="194" t="s">
        <v>355</v>
      </c>
      <c r="E21" s="195" t="s">
        <v>342</v>
      </c>
      <c r="F21" s="196">
        <v>36617</v>
      </c>
      <c r="G21" s="197">
        <v>900</v>
      </c>
      <c r="H21" s="291"/>
      <c r="I21" s="293"/>
      <c r="J21" s="198"/>
      <c r="K21" s="198"/>
      <c r="L21" s="320">
        <f t="shared" si="0"/>
      </c>
    </row>
    <row r="22" spans="1:12" ht="44.25" customHeight="1" thickBot="1">
      <c r="A22" s="193">
        <v>15</v>
      </c>
      <c r="B22" s="328" t="s">
        <v>324</v>
      </c>
      <c r="C22" s="194" t="s">
        <v>341</v>
      </c>
      <c r="D22" s="194" t="s">
        <v>356</v>
      </c>
      <c r="E22" s="195" t="s">
        <v>342</v>
      </c>
      <c r="F22" s="196">
        <v>36617</v>
      </c>
      <c r="G22" s="197">
        <v>1550</v>
      </c>
      <c r="H22" s="291"/>
      <c r="I22" s="293"/>
      <c r="J22" s="198"/>
      <c r="K22" s="198"/>
      <c r="L22" s="320">
        <f t="shared" si="0"/>
      </c>
    </row>
    <row r="23" spans="1:12" ht="44.25" customHeight="1" thickBot="1">
      <c r="A23" s="193">
        <v>16</v>
      </c>
      <c r="B23" s="328" t="s">
        <v>324</v>
      </c>
      <c r="C23" s="194" t="s">
        <v>341</v>
      </c>
      <c r="D23" s="194" t="s">
        <v>357</v>
      </c>
      <c r="E23" s="195" t="s">
        <v>342</v>
      </c>
      <c r="F23" s="196">
        <v>36617</v>
      </c>
      <c r="G23" s="197">
        <v>2450</v>
      </c>
      <c r="H23" s="291"/>
      <c r="I23" s="293"/>
      <c r="J23" s="198"/>
      <c r="K23" s="198"/>
      <c r="L23" s="320">
        <f t="shared" si="0"/>
      </c>
    </row>
    <row r="24" spans="1:12" ht="44.25" customHeight="1" thickBot="1">
      <c r="A24" s="193">
        <v>17</v>
      </c>
      <c r="B24" s="328" t="s">
        <v>324</v>
      </c>
      <c r="C24" s="194" t="s">
        <v>341</v>
      </c>
      <c r="D24" s="194" t="s">
        <v>358</v>
      </c>
      <c r="E24" s="195" t="s">
        <v>342</v>
      </c>
      <c r="F24" s="196">
        <v>36617</v>
      </c>
      <c r="G24" s="197">
        <v>6150</v>
      </c>
      <c r="H24" s="291"/>
      <c r="I24" s="293"/>
      <c r="J24" s="198"/>
      <c r="K24" s="198"/>
      <c r="L24" s="320">
        <f t="shared" si="0"/>
      </c>
    </row>
    <row r="25" spans="1:12" ht="44.25" customHeight="1" thickBot="1">
      <c r="A25" s="193">
        <v>18</v>
      </c>
      <c r="B25" s="328" t="s">
        <v>324</v>
      </c>
      <c r="C25" s="194" t="s">
        <v>341</v>
      </c>
      <c r="D25" s="194" t="s">
        <v>359</v>
      </c>
      <c r="E25" s="195" t="s">
        <v>342</v>
      </c>
      <c r="F25" s="196">
        <v>36617</v>
      </c>
      <c r="G25" s="197">
        <v>7750</v>
      </c>
      <c r="H25" s="291"/>
      <c r="I25" s="293"/>
      <c r="J25" s="198"/>
      <c r="K25" s="198"/>
      <c r="L25" s="320">
        <f t="shared" si="0"/>
      </c>
    </row>
    <row r="26" spans="1:12" ht="44.25" customHeight="1" thickBot="1">
      <c r="A26" s="193">
        <v>19</v>
      </c>
      <c r="B26" s="328" t="s">
        <v>324</v>
      </c>
      <c r="C26" s="194" t="s">
        <v>341</v>
      </c>
      <c r="D26" s="194" t="s">
        <v>360</v>
      </c>
      <c r="E26" s="195" t="s">
        <v>342</v>
      </c>
      <c r="F26" s="196">
        <v>36617</v>
      </c>
      <c r="G26" s="197">
        <v>11400</v>
      </c>
      <c r="H26" s="291"/>
      <c r="I26" s="293"/>
      <c r="J26" s="198"/>
      <c r="K26" s="198"/>
      <c r="L26" s="320">
        <f t="shared" si="0"/>
      </c>
    </row>
    <row r="27" spans="1:12" ht="44.25" customHeight="1" thickBot="1">
      <c r="A27" s="193">
        <v>20</v>
      </c>
      <c r="B27" s="328" t="s">
        <v>324</v>
      </c>
      <c r="C27" s="194" t="s">
        <v>341</v>
      </c>
      <c r="D27" s="194" t="s">
        <v>361</v>
      </c>
      <c r="E27" s="195" t="s">
        <v>342</v>
      </c>
      <c r="F27" s="196">
        <v>36617</v>
      </c>
      <c r="G27" s="197">
        <v>14150</v>
      </c>
      <c r="H27" s="291"/>
      <c r="I27" s="293"/>
      <c r="J27" s="198"/>
      <c r="K27" s="198"/>
      <c r="L27" s="320">
        <f t="shared" si="0"/>
      </c>
    </row>
    <row r="28" spans="1:12" ht="44.25" customHeight="1" thickBot="1">
      <c r="A28" s="193">
        <v>21</v>
      </c>
      <c r="B28" s="328" t="s">
        <v>324</v>
      </c>
      <c r="C28" s="194" t="s">
        <v>341</v>
      </c>
      <c r="D28" s="194" t="s">
        <v>362</v>
      </c>
      <c r="E28" s="195" t="s">
        <v>342</v>
      </c>
      <c r="F28" s="196">
        <v>36617</v>
      </c>
      <c r="G28" s="197">
        <v>18900</v>
      </c>
      <c r="H28" s="291"/>
      <c r="I28" s="293"/>
      <c r="J28" s="198"/>
      <c r="K28" s="198"/>
      <c r="L28" s="320">
        <f t="shared" si="0"/>
      </c>
    </row>
    <row r="29" spans="1:12" ht="44.25" customHeight="1" thickBot="1">
      <c r="A29" s="193">
        <v>22</v>
      </c>
      <c r="B29" s="328" t="s">
        <v>324</v>
      </c>
      <c r="C29" s="194" t="s">
        <v>341</v>
      </c>
      <c r="D29" s="194" t="s">
        <v>363</v>
      </c>
      <c r="E29" s="195" t="s">
        <v>342</v>
      </c>
      <c r="F29" s="196">
        <v>36617</v>
      </c>
      <c r="G29" s="197">
        <v>21300</v>
      </c>
      <c r="H29" s="291"/>
      <c r="I29" s="293"/>
      <c r="J29" s="198"/>
      <c r="K29" s="198"/>
      <c r="L29" s="320">
        <f t="shared" si="0"/>
      </c>
    </row>
    <row r="30" spans="1:12" ht="44.25" customHeight="1" thickBot="1">
      <c r="A30" s="193">
        <v>23</v>
      </c>
      <c r="B30" s="328" t="s">
        <v>324</v>
      </c>
      <c r="C30" s="194" t="s">
        <v>341</v>
      </c>
      <c r="D30" s="194" t="s">
        <v>364</v>
      </c>
      <c r="E30" s="195" t="s">
        <v>342</v>
      </c>
      <c r="F30" s="196">
        <v>36617</v>
      </c>
      <c r="G30" s="197">
        <v>37800</v>
      </c>
      <c r="H30" s="291"/>
      <c r="I30" s="293"/>
      <c r="J30" s="198"/>
      <c r="K30" s="198"/>
      <c r="L30" s="320">
        <f aca="true" t="shared" si="1" ref="L30:L93">IF(I30=0,"",I30/K30)</f>
      </c>
    </row>
    <row r="31" spans="1:12" ht="44.25" customHeight="1" thickBot="1">
      <c r="A31" s="193">
        <v>24</v>
      </c>
      <c r="B31" s="328" t="s">
        <v>324</v>
      </c>
      <c r="C31" s="194" t="s">
        <v>341</v>
      </c>
      <c r="D31" s="194" t="s">
        <v>365</v>
      </c>
      <c r="E31" s="195" t="s">
        <v>342</v>
      </c>
      <c r="F31" s="196">
        <v>36617</v>
      </c>
      <c r="G31" s="369" t="s">
        <v>366</v>
      </c>
      <c r="H31" s="291"/>
      <c r="I31" s="370"/>
      <c r="J31" s="198"/>
      <c r="K31" s="198"/>
      <c r="L31" s="320">
        <f t="shared" si="1"/>
      </c>
    </row>
    <row r="32" spans="1:12" ht="44.25" customHeight="1" thickBot="1">
      <c r="A32" s="193">
        <v>25</v>
      </c>
      <c r="B32" s="328" t="s">
        <v>324</v>
      </c>
      <c r="C32" s="194" t="s">
        <v>341</v>
      </c>
      <c r="D32" s="194" t="s">
        <v>367</v>
      </c>
      <c r="E32" s="195" t="s">
        <v>342</v>
      </c>
      <c r="F32" s="196">
        <v>36617</v>
      </c>
      <c r="G32" s="197">
        <v>20</v>
      </c>
      <c r="H32" s="291"/>
      <c r="I32" s="293"/>
      <c r="J32" s="198"/>
      <c r="K32" s="198"/>
      <c r="L32" s="320">
        <f t="shared" si="1"/>
      </c>
    </row>
    <row r="33" spans="1:12" ht="44.25" customHeight="1" thickBot="1">
      <c r="A33" s="193">
        <v>26</v>
      </c>
      <c r="B33" s="328" t="s">
        <v>324</v>
      </c>
      <c r="C33" s="194" t="s">
        <v>341</v>
      </c>
      <c r="D33" s="194" t="s">
        <v>368</v>
      </c>
      <c r="E33" s="195" t="s">
        <v>342</v>
      </c>
      <c r="F33" s="196">
        <v>36617</v>
      </c>
      <c r="G33" s="197">
        <v>220</v>
      </c>
      <c r="H33" s="291"/>
      <c r="I33" s="293"/>
      <c r="J33" s="198"/>
      <c r="K33" s="198"/>
      <c r="L33" s="320">
        <f t="shared" si="1"/>
      </c>
    </row>
    <row r="34" spans="1:12" ht="44.25" customHeight="1" thickBot="1">
      <c r="A34" s="193">
        <v>27</v>
      </c>
      <c r="B34" s="328" t="s">
        <v>324</v>
      </c>
      <c r="C34" s="194" t="s">
        <v>341</v>
      </c>
      <c r="D34" s="194" t="s">
        <v>369</v>
      </c>
      <c r="E34" s="195" t="s">
        <v>342</v>
      </c>
      <c r="F34" s="196">
        <v>36617</v>
      </c>
      <c r="G34" s="197">
        <v>20</v>
      </c>
      <c r="H34" s="291"/>
      <c r="I34" s="293"/>
      <c r="J34" s="198"/>
      <c r="K34" s="198"/>
      <c r="L34" s="320">
        <f t="shared" si="1"/>
      </c>
    </row>
    <row r="35" spans="1:12" ht="44.25" customHeight="1" thickBot="1">
      <c r="A35" s="193">
        <v>28</v>
      </c>
      <c r="B35" s="328" t="s">
        <v>324</v>
      </c>
      <c r="C35" s="194" t="s">
        <v>341</v>
      </c>
      <c r="D35" s="194" t="s">
        <v>370</v>
      </c>
      <c r="E35" s="195" t="s">
        <v>342</v>
      </c>
      <c r="F35" s="196">
        <v>36617</v>
      </c>
      <c r="G35" s="197">
        <v>90</v>
      </c>
      <c r="H35" s="291"/>
      <c r="I35" s="293"/>
      <c r="J35" s="198"/>
      <c r="K35" s="198"/>
      <c r="L35" s="320">
        <f t="shared" si="1"/>
      </c>
    </row>
    <row r="36" spans="1:12" ht="44.25" customHeight="1" thickBot="1">
      <c r="A36" s="193">
        <v>29</v>
      </c>
      <c r="B36" s="328" t="s">
        <v>324</v>
      </c>
      <c r="C36" s="194" t="s">
        <v>341</v>
      </c>
      <c r="D36" s="194" t="s">
        <v>371</v>
      </c>
      <c r="E36" s="195" t="s">
        <v>342</v>
      </c>
      <c r="F36" s="196">
        <v>36617</v>
      </c>
      <c r="G36" s="197">
        <v>290</v>
      </c>
      <c r="H36" s="291"/>
      <c r="I36" s="293"/>
      <c r="J36" s="198"/>
      <c r="K36" s="198"/>
      <c r="L36" s="320">
        <f t="shared" si="1"/>
      </c>
    </row>
    <row r="37" spans="1:12" ht="44.25" customHeight="1" thickBot="1">
      <c r="A37" s="193">
        <v>30</v>
      </c>
      <c r="B37" s="328" t="s">
        <v>324</v>
      </c>
      <c r="C37" s="194" t="s">
        <v>341</v>
      </c>
      <c r="D37" s="194" t="s">
        <v>372</v>
      </c>
      <c r="E37" s="195" t="s">
        <v>342</v>
      </c>
      <c r="F37" s="196">
        <v>36617</v>
      </c>
      <c r="G37" s="197">
        <v>80</v>
      </c>
      <c r="H37" s="291"/>
      <c r="I37" s="293"/>
      <c r="J37" s="198"/>
      <c r="K37" s="198"/>
      <c r="L37" s="320">
        <f t="shared" si="1"/>
      </c>
    </row>
    <row r="38" spans="1:12" ht="44.25" customHeight="1" thickBot="1">
      <c r="A38" s="193">
        <v>31</v>
      </c>
      <c r="B38" s="328" t="s">
        <v>324</v>
      </c>
      <c r="C38" s="194" t="s">
        <v>341</v>
      </c>
      <c r="D38" s="194" t="s">
        <v>373</v>
      </c>
      <c r="E38" s="195" t="s">
        <v>342</v>
      </c>
      <c r="F38" s="196">
        <v>36617</v>
      </c>
      <c r="G38" s="197">
        <v>170</v>
      </c>
      <c r="H38" s="291"/>
      <c r="I38" s="293"/>
      <c r="J38" s="198"/>
      <c r="K38" s="198"/>
      <c r="L38" s="320">
        <f t="shared" si="1"/>
      </c>
    </row>
    <row r="39" spans="1:12" ht="44.25" customHeight="1" thickBot="1">
      <c r="A39" s="193">
        <v>32</v>
      </c>
      <c r="B39" s="328" t="s">
        <v>324</v>
      </c>
      <c r="C39" s="194" t="s">
        <v>341</v>
      </c>
      <c r="D39" s="194" t="s">
        <v>374</v>
      </c>
      <c r="E39" s="195" t="s">
        <v>342</v>
      </c>
      <c r="F39" s="196">
        <v>36617</v>
      </c>
      <c r="G39" s="197">
        <v>1200</v>
      </c>
      <c r="H39" s="291"/>
      <c r="I39" s="293"/>
      <c r="J39" s="198"/>
      <c r="K39" s="198"/>
      <c r="L39" s="320">
        <f t="shared" si="1"/>
      </c>
    </row>
    <row r="40" spans="1:12" ht="44.25" customHeight="1" thickBot="1">
      <c r="A40" s="193">
        <v>33</v>
      </c>
      <c r="B40" s="328" t="s">
        <v>324</v>
      </c>
      <c r="C40" s="194" t="s">
        <v>341</v>
      </c>
      <c r="D40" s="194" t="s">
        <v>375</v>
      </c>
      <c r="E40" s="195" t="s">
        <v>342</v>
      </c>
      <c r="F40" s="196">
        <v>36617</v>
      </c>
      <c r="G40" s="197">
        <v>1650</v>
      </c>
      <c r="H40" s="291"/>
      <c r="I40" s="293"/>
      <c r="J40" s="198"/>
      <c r="K40" s="198"/>
      <c r="L40" s="320">
        <f t="shared" si="1"/>
      </c>
    </row>
    <row r="41" spans="1:12" ht="44.25" customHeight="1" thickBot="1">
      <c r="A41" s="193">
        <v>34</v>
      </c>
      <c r="B41" s="328" t="s">
        <v>324</v>
      </c>
      <c r="C41" s="194" t="s">
        <v>341</v>
      </c>
      <c r="D41" s="194" t="s">
        <v>376</v>
      </c>
      <c r="E41" s="195" t="s">
        <v>342</v>
      </c>
      <c r="F41" s="196">
        <v>36617</v>
      </c>
      <c r="G41" s="197">
        <v>200</v>
      </c>
      <c r="H41" s="291"/>
      <c r="I41" s="293"/>
      <c r="J41" s="198"/>
      <c r="K41" s="198"/>
      <c r="L41" s="320">
        <f t="shared" si="1"/>
      </c>
    </row>
    <row r="42" spans="1:12" ht="44.25" customHeight="1" thickBot="1">
      <c r="A42" s="193">
        <v>35</v>
      </c>
      <c r="B42" s="328" t="s">
        <v>324</v>
      </c>
      <c r="C42" s="194" t="s">
        <v>341</v>
      </c>
      <c r="D42" s="194" t="s">
        <v>377</v>
      </c>
      <c r="E42" s="195" t="s">
        <v>342</v>
      </c>
      <c r="F42" s="196">
        <v>36617</v>
      </c>
      <c r="G42" s="197">
        <v>590</v>
      </c>
      <c r="H42" s="291"/>
      <c r="I42" s="293"/>
      <c r="J42" s="198"/>
      <c r="K42" s="198"/>
      <c r="L42" s="320">
        <f t="shared" si="1"/>
      </c>
    </row>
    <row r="43" spans="1:12" ht="44.25" customHeight="1" thickBot="1">
      <c r="A43" s="193">
        <v>36</v>
      </c>
      <c r="B43" s="328" t="s">
        <v>324</v>
      </c>
      <c r="C43" s="194" t="s">
        <v>341</v>
      </c>
      <c r="D43" s="194" t="s">
        <v>378</v>
      </c>
      <c r="E43" s="195" t="s">
        <v>342</v>
      </c>
      <c r="F43" s="196">
        <v>36617</v>
      </c>
      <c r="G43" s="197">
        <v>1550</v>
      </c>
      <c r="H43" s="291"/>
      <c r="I43" s="293"/>
      <c r="J43" s="198"/>
      <c r="K43" s="198"/>
      <c r="L43" s="320">
        <f t="shared" si="1"/>
      </c>
    </row>
    <row r="44" spans="1:12" ht="44.25" customHeight="1" thickBot="1">
      <c r="A44" s="193">
        <v>37</v>
      </c>
      <c r="B44" s="328" t="s">
        <v>324</v>
      </c>
      <c r="C44" s="194" t="s">
        <v>341</v>
      </c>
      <c r="D44" s="194" t="s">
        <v>379</v>
      </c>
      <c r="E44" s="195" t="s">
        <v>342</v>
      </c>
      <c r="F44" s="196">
        <v>36617</v>
      </c>
      <c r="G44" s="197">
        <v>2050</v>
      </c>
      <c r="H44" s="291"/>
      <c r="I44" s="293"/>
      <c r="J44" s="198"/>
      <c r="K44" s="198"/>
      <c r="L44" s="320">
        <f t="shared" si="1"/>
      </c>
    </row>
    <row r="45" spans="1:12" ht="44.25" customHeight="1" thickBot="1">
      <c r="A45" s="193">
        <v>38</v>
      </c>
      <c r="B45" s="328" t="s">
        <v>324</v>
      </c>
      <c r="C45" s="194" t="s">
        <v>341</v>
      </c>
      <c r="D45" s="194" t="s">
        <v>380</v>
      </c>
      <c r="E45" s="195" t="s">
        <v>342</v>
      </c>
      <c r="F45" s="196">
        <v>36617</v>
      </c>
      <c r="G45" s="197">
        <v>6400</v>
      </c>
      <c r="H45" s="291"/>
      <c r="I45" s="293"/>
      <c r="J45" s="198"/>
      <c r="K45" s="198"/>
      <c r="L45" s="320">
        <f t="shared" si="1"/>
      </c>
    </row>
    <row r="46" spans="1:12" ht="44.25" customHeight="1" thickBot="1">
      <c r="A46" s="193">
        <v>39</v>
      </c>
      <c r="B46" s="328" t="s">
        <v>324</v>
      </c>
      <c r="C46" s="194" t="s">
        <v>341</v>
      </c>
      <c r="D46" s="194" t="s">
        <v>381</v>
      </c>
      <c r="E46" s="195" t="s">
        <v>342</v>
      </c>
      <c r="F46" s="196">
        <v>36617</v>
      </c>
      <c r="G46" s="197">
        <v>100</v>
      </c>
      <c r="H46" s="291"/>
      <c r="I46" s="293"/>
      <c r="J46" s="198"/>
      <c r="K46" s="198"/>
      <c r="L46" s="320">
        <f t="shared" si="1"/>
      </c>
    </row>
    <row r="47" spans="1:12" ht="44.25" customHeight="1" thickBot="1">
      <c r="A47" s="193">
        <v>40</v>
      </c>
      <c r="B47" s="328" t="s">
        <v>324</v>
      </c>
      <c r="C47" s="194" t="s">
        <v>341</v>
      </c>
      <c r="D47" s="194" t="s">
        <v>382</v>
      </c>
      <c r="E47" s="195" t="s">
        <v>342</v>
      </c>
      <c r="F47" s="196">
        <v>36617</v>
      </c>
      <c r="G47" s="197">
        <v>220</v>
      </c>
      <c r="H47" s="291"/>
      <c r="I47" s="293"/>
      <c r="J47" s="198"/>
      <c r="K47" s="198"/>
      <c r="L47" s="320">
        <f t="shared" si="1"/>
      </c>
    </row>
    <row r="48" spans="1:12" ht="44.25" customHeight="1" thickBot="1">
      <c r="A48" s="193">
        <v>41</v>
      </c>
      <c r="B48" s="328" t="s">
        <v>324</v>
      </c>
      <c r="C48" s="194" t="s">
        <v>341</v>
      </c>
      <c r="D48" s="194" t="s">
        <v>383</v>
      </c>
      <c r="E48" s="195" t="s">
        <v>342</v>
      </c>
      <c r="F48" s="196">
        <v>36617</v>
      </c>
      <c r="G48" s="197">
        <v>590</v>
      </c>
      <c r="H48" s="291"/>
      <c r="I48" s="293"/>
      <c r="J48" s="198"/>
      <c r="K48" s="198"/>
      <c r="L48" s="320">
        <f t="shared" si="1"/>
      </c>
    </row>
    <row r="49" spans="1:12" ht="44.25" customHeight="1" thickBot="1">
      <c r="A49" s="193">
        <v>42</v>
      </c>
      <c r="B49" s="328" t="s">
        <v>324</v>
      </c>
      <c r="C49" s="194" t="s">
        <v>341</v>
      </c>
      <c r="D49" s="194" t="s">
        <v>384</v>
      </c>
      <c r="E49" s="195" t="s">
        <v>342</v>
      </c>
      <c r="F49" s="196">
        <v>36617</v>
      </c>
      <c r="G49" s="197">
        <v>960</v>
      </c>
      <c r="H49" s="291"/>
      <c r="I49" s="293"/>
      <c r="J49" s="198"/>
      <c r="K49" s="198"/>
      <c r="L49" s="320">
        <f t="shared" si="1"/>
      </c>
    </row>
    <row r="50" spans="1:12" ht="44.25" customHeight="1" thickBot="1">
      <c r="A50" s="193">
        <v>43</v>
      </c>
      <c r="B50" s="328" t="s">
        <v>324</v>
      </c>
      <c r="C50" s="194" t="s">
        <v>341</v>
      </c>
      <c r="D50" s="194" t="s">
        <v>385</v>
      </c>
      <c r="E50" s="195" t="s">
        <v>342</v>
      </c>
      <c r="F50" s="196">
        <v>36617</v>
      </c>
      <c r="G50" s="197">
        <v>2300</v>
      </c>
      <c r="H50" s="291"/>
      <c r="I50" s="293"/>
      <c r="J50" s="198"/>
      <c r="K50" s="198"/>
      <c r="L50" s="320">
        <f t="shared" si="1"/>
      </c>
    </row>
    <row r="51" spans="1:12" ht="44.25" customHeight="1" thickBot="1">
      <c r="A51" s="193">
        <v>44</v>
      </c>
      <c r="B51" s="328" t="s">
        <v>324</v>
      </c>
      <c r="C51" s="194" t="s">
        <v>341</v>
      </c>
      <c r="D51" s="194" t="s">
        <v>386</v>
      </c>
      <c r="E51" s="195" t="s">
        <v>342</v>
      </c>
      <c r="F51" s="196">
        <v>36617</v>
      </c>
      <c r="G51" s="197">
        <v>5500</v>
      </c>
      <c r="H51" s="291"/>
      <c r="I51" s="293"/>
      <c r="J51" s="198"/>
      <c r="K51" s="198"/>
      <c r="L51" s="320">
        <f t="shared" si="1"/>
      </c>
    </row>
    <row r="52" spans="1:12" ht="44.25" customHeight="1" thickBot="1">
      <c r="A52" s="193">
        <v>45</v>
      </c>
      <c r="B52" s="328" t="s">
        <v>324</v>
      </c>
      <c r="C52" s="194" t="s">
        <v>341</v>
      </c>
      <c r="D52" s="194" t="s">
        <v>387</v>
      </c>
      <c r="E52" s="195" t="s">
        <v>342</v>
      </c>
      <c r="F52" s="196">
        <v>36617</v>
      </c>
      <c r="G52" s="197">
        <v>90</v>
      </c>
      <c r="H52" s="291"/>
      <c r="I52" s="293"/>
      <c r="J52" s="198"/>
      <c r="K52" s="198"/>
      <c r="L52" s="320">
        <f t="shared" si="1"/>
      </c>
    </row>
    <row r="53" spans="1:12" ht="44.25" customHeight="1" thickBot="1">
      <c r="A53" s="193">
        <v>46</v>
      </c>
      <c r="B53" s="328" t="s">
        <v>324</v>
      </c>
      <c r="C53" s="194" t="s">
        <v>388</v>
      </c>
      <c r="D53" s="194" t="s">
        <v>389</v>
      </c>
      <c r="E53" s="195" t="s">
        <v>342</v>
      </c>
      <c r="F53" s="196">
        <v>36617</v>
      </c>
      <c r="G53" s="197">
        <v>170</v>
      </c>
      <c r="H53" s="291"/>
      <c r="I53" s="293"/>
      <c r="J53" s="198"/>
      <c r="K53" s="198"/>
      <c r="L53" s="320">
        <f t="shared" si="1"/>
      </c>
    </row>
    <row r="54" spans="1:12" ht="44.25" customHeight="1" thickBot="1">
      <c r="A54" s="193">
        <v>47</v>
      </c>
      <c r="B54" s="328" t="s">
        <v>324</v>
      </c>
      <c r="C54" s="194" t="s">
        <v>388</v>
      </c>
      <c r="D54" s="194" t="s">
        <v>390</v>
      </c>
      <c r="E54" s="195" t="s">
        <v>342</v>
      </c>
      <c r="F54" s="196">
        <v>36617</v>
      </c>
      <c r="G54" s="197">
        <v>200</v>
      </c>
      <c r="H54" s="291"/>
      <c r="I54" s="293"/>
      <c r="J54" s="198"/>
      <c r="K54" s="198"/>
      <c r="L54" s="320">
        <f t="shared" si="1"/>
      </c>
    </row>
    <row r="55" spans="1:12" ht="44.25" customHeight="1" thickBot="1">
      <c r="A55" s="193">
        <v>48</v>
      </c>
      <c r="B55" s="328" t="s">
        <v>324</v>
      </c>
      <c r="C55" s="194" t="s">
        <v>388</v>
      </c>
      <c r="D55" s="194" t="s">
        <v>391</v>
      </c>
      <c r="E55" s="195" t="s">
        <v>342</v>
      </c>
      <c r="F55" s="196">
        <v>36617</v>
      </c>
      <c r="G55" s="197">
        <v>270</v>
      </c>
      <c r="H55" s="291"/>
      <c r="I55" s="293"/>
      <c r="J55" s="198"/>
      <c r="K55" s="198"/>
      <c r="L55" s="320">
        <f t="shared" si="1"/>
      </c>
    </row>
    <row r="56" spans="1:12" ht="44.25" customHeight="1" thickBot="1">
      <c r="A56" s="193">
        <v>49</v>
      </c>
      <c r="B56" s="328" t="s">
        <v>324</v>
      </c>
      <c r="C56" s="194" t="s">
        <v>388</v>
      </c>
      <c r="D56" s="194" t="s">
        <v>392</v>
      </c>
      <c r="E56" s="195" t="s">
        <v>342</v>
      </c>
      <c r="F56" s="196">
        <v>36617</v>
      </c>
      <c r="G56" s="197">
        <v>360</v>
      </c>
      <c r="H56" s="291"/>
      <c r="I56" s="293"/>
      <c r="J56" s="198"/>
      <c r="K56" s="198"/>
      <c r="L56" s="320">
        <f t="shared" si="1"/>
      </c>
    </row>
    <row r="57" spans="1:12" ht="44.25" customHeight="1" thickBot="1">
      <c r="A57" s="193">
        <v>50</v>
      </c>
      <c r="B57" s="328" t="s">
        <v>324</v>
      </c>
      <c r="C57" s="194" t="s">
        <v>388</v>
      </c>
      <c r="D57" s="194" t="s">
        <v>393</v>
      </c>
      <c r="E57" s="195" t="s">
        <v>342</v>
      </c>
      <c r="F57" s="196">
        <v>36617</v>
      </c>
      <c r="G57" s="197">
        <v>560</v>
      </c>
      <c r="H57" s="291"/>
      <c r="I57" s="293"/>
      <c r="J57" s="198"/>
      <c r="K57" s="198"/>
      <c r="L57" s="320">
        <f t="shared" si="1"/>
      </c>
    </row>
    <row r="58" spans="1:12" ht="44.25" customHeight="1" thickBot="1">
      <c r="A58" s="193">
        <v>51</v>
      </c>
      <c r="B58" s="328" t="s">
        <v>324</v>
      </c>
      <c r="C58" s="194" t="s">
        <v>388</v>
      </c>
      <c r="D58" s="194" t="s">
        <v>394</v>
      </c>
      <c r="E58" s="195" t="s">
        <v>342</v>
      </c>
      <c r="F58" s="196">
        <v>36617</v>
      </c>
      <c r="G58" s="197">
        <v>1000</v>
      </c>
      <c r="H58" s="291"/>
      <c r="I58" s="293"/>
      <c r="J58" s="198"/>
      <c r="K58" s="198"/>
      <c r="L58" s="320">
        <f t="shared" si="1"/>
      </c>
    </row>
    <row r="59" spans="1:12" ht="44.25" customHeight="1" thickBot="1">
      <c r="A59" s="193">
        <v>52</v>
      </c>
      <c r="B59" s="328" t="s">
        <v>324</v>
      </c>
      <c r="C59" s="194" t="s">
        <v>388</v>
      </c>
      <c r="D59" s="194" t="s">
        <v>395</v>
      </c>
      <c r="E59" s="195" t="s">
        <v>342</v>
      </c>
      <c r="F59" s="196">
        <v>36617</v>
      </c>
      <c r="G59" s="197">
        <v>1700</v>
      </c>
      <c r="H59" s="291"/>
      <c r="I59" s="293"/>
      <c r="J59" s="198"/>
      <c r="K59" s="198"/>
      <c r="L59" s="320">
        <f t="shared" si="1"/>
      </c>
    </row>
    <row r="60" spans="1:12" ht="44.25" customHeight="1" thickBot="1">
      <c r="A60" s="193">
        <v>53</v>
      </c>
      <c r="B60" s="328" t="s">
        <v>324</v>
      </c>
      <c r="C60" s="194" t="s">
        <v>388</v>
      </c>
      <c r="D60" s="194" t="s">
        <v>396</v>
      </c>
      <c r="E60" s="195" t="s">
        <v>342</v>
      </c>
      <c r="F60" s="196">
        <v>36617</v>
      </c>
      <c r="G60" s="197">
        <v>2900</v>
      </c>
      <c r="H60" s="291"/>
      <c r="I60" s="293"/>
      <c r="J60" s="198"/>
      <c r="K60" s="198"/>
      <c r="L60" s="320">
        <f t="shared" si="1"/>
      </c>
    </row>
    <row r="61" spans="1:12" ht="44.25" customHeight="1" thickBot="1">
      <c r="A61" s="193">
        <v>54</v>
      </c>
      <c r="B61" s="328" t="s">
        <v>324</v>
      </c>
      <c r="C61" s="194" t="s">
        <v>388</v>
      </c>
      <c r="D61" s="194" t="s">
        <v>397</v>
      </c>
      <c r="E61" s="195" t="s">
        <v>342</v>
      </c>
      <c r="F61" s="196">
        <v>36617</v>
      </c>
      <c r="G61" s="197">
        <v>6600</v>
      </c>
      <c r="H61" s="291"/>
      <c r="I61" s="293"/>
      <c r="J61" s="198"/>
      <c r="K61" s="198"/>
      <c r="L61" s="320">
        <f t="shared" si="1"/>
      </c>
    </row>
    <row r="62" spans="1:12" ht="44.25" customHeight="1" thickBot="1">
      <c r="A62" s="193">
        <v>55</v>
      </c>
      <c r="B62" s="328" t="s">
        <v>324</v>
      </c>
      <c r="C62" s="194" t="s">
        <v>388</v>
      </c>
      <c r="D62" s="194" t="s">
        <v>398</v>
      </c>
      <c r="E62" s="195" t="s">
        <v>342</v>
      </c>
      <c r="F62" s="196">
        <v>36617</v>
      </c>
      <c r="G62" s="197">
        <v>8400</v>
      </c>
      <c r="H62" s="291"/>
      <c r="I62" s="293"/>
      <c r="J62" s="198"/>
      <c r="K62" s="198"/>
      <c r="L62" s="320">
        <f t="shared" si="1"/>
      </c>
    </row>
    <row r="63" spans="1:12" ht="44.25" customHeight="1" thickBot="1">
      <c r="A63" s="193">
        <v>56</v>
      </c>
      <c r="B63" s="328" t="s">
        <v>324</v>
      </c>
      <c r="C63" s="194" t="s">
        <v>388</v>
      </c>
      <c r="D63" s="194" t="s">
        <v>399</v>
      </c>
      <c r="E63" s="195" t="s">
        <v>342</v>
      </c>
      <c r="F63" s="196">
        <v>36617</v>
      </c>
      <c r="G63" s="197">
        <v>12400</v>
      </c>
      <c r="H63" s="291"/>
      <c r="I63" s="293"/>
      <c r="J63" s="198"/>
      <c r="K63" s="198"/>
      <c r="L63" s="320">
        <f t="shared" si="1"/>
      </c>
    </row>
    <row r="64" spans="1:12" ht="44.25" customHeight="1" thickBot="1">
      <c r="A64" s="193">
        <v>57</v>
      </c>
      <c r="B64" s="328" t="s">
        <v>324</v>
      </c>
      <c r="C64" s="194" t="s">
        <v>388</v>
      </c>
      <c r="D64" s="194" t="s">
        <v>400</v>
      </c>
      <c r="E64" s="195" t="s">
        <v>342</v>
      </c>
      <c r="F64" s="196">
        <v>36617</v>
      </c>
      <c r="G64" s="197">
        <v>15200</v>
      </c>
      <c r="H64" s="291"/>
      <c r="I64" s="293"/>
      <c r="J64" s="198"/>
      <c r="K64" s="198"/>
      <c r="L64" s="320">
        <f t="shared" si="1"/>
      </c>
    </row>
    <row r="65" spans="1:12" ht="44.25" customHeight="1" thickBot="1">
      <c r="A65" s="193">
        <v>58</v>
      </c>
      <c r="B65" s="328" t="s">
        <v>324</v>
      </c>
      <c r="C65" s="194" t="s">
        <v>388</v>
      </c>
      <c r="D65" s="194" t="s">
        <v>401</v>
      </c>
      <c r="E65" s="195" t="s">
        <v>342</v>
      </c>
      <c r="F65" s="196">
        <v>36617</v>
      </c>
      <c r="G65" s="197">
        <v>19900</v>
      </c>
      <c r="H65" s="291"/>
      <c r="I65" s="293"/>
      <c r="J65" s="198"/>
      <c r="K65" s="198"/>
      <c r="L65" s="320">
        <f t="shared" si="1"/>
      </c>
    </row>
    <row r="66" spans="1:12" ht="44.25" customHeight="1" thickBot="1">
      <c r="A66" s="193">
        <v>59</v>
      </c>
      <c r="B66" s="328" t="s">
        <v>324</v>
      </c>
      <c r="C66" s="194" t="s">
        <v>388</v>
      </c>
      <c r="D66" s="194" t="s">
        <v>402</v>
      </c>
      <c r="E66" s="195" t="s">
        <v>342</v>
      </c>
      <c r="F66" s="196">
        <v>36617</v>
      </c>
      <c r="G66" s="197">
        <v>22400</v>
      </c>
      <c r="H66" s="291"/>
      <c r="I66" s="293"/>
      <c r="J66" s="198"/>
      <c r="K66" s="198"/>
      <c r="L66" s="320">
        <f t="shared" si="1"/>
      </c>
    </row>
    <row r="67" spans="1:12" ht="44.25" customHeight="1" thickBot="1">
      <c r="A67" s="193">
        <v>60</v>
      </c>
      <c r="B67" s="328" t="s">
        <v>324</v>
      </c>
      <c r="C67" s="194" t="s">
        <v>388</v>
      </c>
      <c r="D67" s="194" t="s">
        <v>403</v>
      </c>
      <c r="E67" s="195" t="s">
        <v>342</v>
      </c>
      <c r="F67" s="196">
        <v>36617</v>
      </c>
      <c r="G67" s="197">
        <v>38900</v>
      </c>
      <c r="H67" s="291"/>
      <c r="I67" s="293"/>
      <c r="J67" s="198"/>
      <c r="K67" s="198"/>
      <c r="L67" s="320">
        <f t="shared" si="1"/>
      </c>
    </row>
    <row r="68" spans="1:12" ht="44.25" customHeight="1" thickBot="1">
      <c r="A68" s="193">
        <v>61</v>
      </c>
      <c r="B68" s="328" t="s">
        <v>324</v>
      </c>
      <c r="C68" s="194" t="s">
        <v>388</v>
      </c>
      <c r="D68" s="194" t="s">
        <v>404</v>
      </c>
      <c r="E68" s="195" t="s">
        <v>342</v>
      </c>
      <c r="F68" s="196">
        <v>36617</v>
      </c>
      <c r="G68" s="369" t="s">
        <v>366</v>
      </c>
      <c r="H68" s="291"/>
      <c r="I68" s="370"/>
      <c r="J68" s="198"/>
      <c r="K68" s="198"/>
      <c r="L68" s="320">
        <f t="shared" si="1"/>
      </c>
    </row>
    <row r="69" spans="1:12" ht="44.25" customHeight="1" thickBot="1">
      <c r="A69" s="193">
        <v>62</v>
      </c>
      <c r="B69" s="328" t="s">
        <v>324</v>
      </c>
      <c r="C69" s="194" t="s">
        <v>388</v>
      </c>
      <c r="D69" s="194" t="s">
        <v>405</v>
      </c>
      <c r="E69" s="195" t="s">
        <v>342</v>
      </c>
      <c r="F69" s="196">
        <v>36617</v>
      </c>
      <c r="G69" s="197">
        <v>20</v>
      </c>
      <c r="H69" s="291"/>
      <c r="I69" s="293"/>
      <c r="J69" s="198"/>
      <c r="K69" s="198"/>
      <c r="L69" s="320">
        <f t="shared" si="1"/>
      </c>
    </row>
    <row r="70" spans="1:12" ht="44.25" customHeight="1" thickBot="1">
      <c r="A70" s="193">
        <v>63</v>
      </c>
      <c r="B70" s="328" t="s">
        <v>324</v>
      </c>
      <c r="C70" s="194" t="s">
        <v>388</v>
      </c>
      <c r="D70" s="194" t="s">
        <v>406</v>
      </c>
      <c r="E70" s="195" t="s">
        <v>342</v>
      </c>
      <c r="F70" s="196">
        <v>36617</v>
      </c>
      <c r="G70" s="197">
        <v>230</v>
      </c>
      <c r="H70" s="291"/>
      <c r="I70" s="293"/>
      <c r="J70" s="198"/>
      <c r="K70" s="198"/>
      <c r="L70" s="320">
        <f t="shared" si="1"/>
      </c>
    </row>
    <row r="71" spans="1:12" ht="44.25" customHeight="1" thickBot="1">
      <c r="A71" s="193">
        <v>64</v>
      </c>
      <c r="B71" s="328" t="s">
        <v>324</v>
      </c>
      <c r="C71" s="194" t="s">
        <v>388</v>
      </c>
      <c r="D71" s="194" t="s">
        <v>407</v>
      </c>
      <c r="E71" s="195" t="s">
        <v>342</v>
      </c>
      <c r="F71" s="196">
        <v>36617</v>
      </c>
      <c r="G71" s="197">
        <v>20</v>
      </c>
      <c r="H71" s="291"/>
      <c r="I71" s="293"/>
      <c r="J71" s="198"/>
      <c r="K71" s="198"/>
      <c r="L71" s="320">
        <f t="shared" si="1"/>
      </c>
    </row>
    <row r="72" spans="1:12" ht="44.25" customHeight="1" thickBot="1">
      <c r="A72" s="193">
        <v>65</v>
      </c>
      <c r="B72" s="328" t="s">
        <v>324</v>
      </c>
      <c r="C72" s="194" t="s">
        <v>388</v>
      </c>
      <c r="D72" s="194" t="s">
        <v>408</v>
      </c>
      <c r="E72" s="195" t="s">
        <v>342</v>
      </c>
      <c r="F72" s="196">
        <v>36617</v>
      </c>
      <c r="G72" s="197">
        <v>100</v>
      </c>
      <c r="H72" s="291"/>
      <c r="I72" s="293"/>
      <c r="J72" s="198"/>
      <c r="K72" s="198"/>
      <c r="L72" s="320">
        <f t="shared" si="1"/>
      </c>
    </row>
    <row r="73" spans="1:12" ht="44.25" customHeight="1" thickBot="1">
      <c r="A73" s="193">
        <v>66</v>
      </c>
      <c r="B73" s="328" t="s">
        <v>324</v>
      </c>
      <c r="C73" s="194" t="s">
        <v>388</v>
      </c>
      <c r="D73" s="194" t="s">
        <v>409</v>
      </c>
      <c r="E73" s="195" t="s">
        <v>342</v>
      </c>
      <c r="F73" s="196">
        <v>36617</v>
      </c>
      <c r="G73" s="197">
        <v>300</v>
      </c>
      <c r="H73" s="291"/>
      <c r="I73" s="293"/>
      <c r="J73" s="198"/>
      <c r="K73" s="198"/>
      <c r="L73" s="320">
        <f t="shared" si="1"/>
      </c>
    </row>
    <row r="74" spans="1:12" ht="71.25" customHeight="1" thickBot="1">
      <c r="A74" s="193">
        <v>67</v>
      </c>
      <c r="B74" s="328" t="s">
        <v>324</v>
      </c>
      <c r="C74" s="194" t="s">
        <v>410</v>
      </c>
      <c r="D74" s="194" t="s">
        <v>411</v>
      </c>
      <c r="E74" s="195" t="s">
        <v>342</v>
      </c>
      <c r="F74" s="196">
        <v>36617</v>
      </c>
      <c r="G74" s="197">
        <v>1600</v>
      </c>
      <c r="H74" s="291"/>
      <c r="I74" s="293"/>
      <c r="J74" s="198"/>
      <c r="K74" s="198"/>
      <c r="L74" s="320">
        <f t="shared" si="1"/>
      </c>
    </row>
    <row r="75" spans="1:12" ht="71.25" customHeight="1" thickBot="1">
      <c r="A75" s="193">
        <v>68</v>
      </c>
      <c r="B75" s="328" t="s">
        <v>324</v>
      </c>
      <c r="C75" s="194" t="s">
        <v>410</v>
      </c>
      <c r="D75" s="194" t="s">
        <v>412</v>
      </c>
      <c r="E75" s="195" t="s">
        <v>342</v>
      </c>
      <c r="F75" s="196">
        <v>36617</v>
      </c>
      <c r="G75" s="197">
        <v>2100</v>
      </c>
      <c r="H75" s="291"/>
      <c r="I75" s="293"/>
      <c r="J75" s="198"/>
      <c r="K75" s="198"/>
      <c r="L75" s="320">
        <f t="shared" si="1"/>
      </c>
    </row>
    <row r="76" spans="1:12" ht="71.25" customHeight="1" thickBot="1">
      <c r="A76" s="193">
        <v>69</v>
      </c>
      <c r="B76" s="328" t="s">
        <v>324</v>
      </c>
      <c r="C76" s="194" t="s">
        <v>410</v>
      </c>
      <c r="D76" s="194" t="s">
        <v>413</v>
      </c>
      <c r="E76" s="195" t="s">
        <v>342</v>
      </c>
      <c r="F76" s="196">
        <v>36617</v>
      </c>
      <c r="G76" s="197">
        <v>2600</v>
      </c>
      <c r="H76" s="291"/>
      <c r="I76" s="293"/>
      <c r="J76" s="198"/>
      <c r="K76" s="198"/>
      <c r="L76" s="320">
        <f t="shared" si="1"/>
      </c>
    </row>
    <row r="77" spans="1:12" ht="71.25" customHeight="1" thickBot="1">
      <c r="A77" s="193">
        <v>70</v>
      </c>
      <c r="B77" s="328" t="s">
        <v>324</v>
      </c>
      <c r="C77" s="194" t="s">
        <v>410</v>
      </c>
      <c r="D77" s="194" t="s">
        <v>414</v>
      </c>
      <c r="E77" s="195" t="s">
        <v>342</v>
      </c>
      <c r="F77" s="196">
        <v>36617</v>
      </c>
      <c r="G77" s="197">
        <v>3400</v>
      </c>
      <c r="H77" s="291"/>
      <c r="I77" s="293"/>
      <c r="J77" s="198"/>
      <c r="K77" s="198"/>
      <c r="L77" s="320">
        <f t="shared" si="1"/>
      </c>
    </row>
    <row r="78" spans="1:12" ht="44.25" customHeight="1" thickBot="1">
      <c r="A78" s="193">
        <v>71</v>
      </c>
      <c r="B78" s="328" t="s">
        <v>324</v>
      </c>
      <c r="C78" s="194" t="s">
        <v>410</v>
      </c>
      <c r="D78" s="194" t="s">
        <v>415</v>
      </c>
      <c r="E78" s="195" t="s">
        <v>342</v>
      </c>
      <c r="F78" s="196">
        <v>36617</v>
      </c>
      <c r="G78" s="197">
        <v>6300</v>
      </c>
      <c r="H78" s="291"/>
      <c r="I78" s="293"/>
      <c r="J78" s="198"/>
      <c r="K78" s="198"/>
      <c r="L78" s="320">
        <f t="shared" si="1"/>
      </c>
    </row>
    <row r="79" spans="1:12" ht="44.25" customHeight="1" thickBot="1">
      <c r="A79" s="193">
        <v>72</v>
      </c>
      <c r="B79" s="328" t="s">
        <v>324</v>
      </c>
      <c r="C79" s="194" t="s">
        <v>416</v>
      </c>
      <c r="D79" s="194" t="s">
        <v>417</v>
      </c>
      <c r="E79" s="195" t="s">
        <v>342</v>
      </c>
      <c r="F79" s="196">
        <v>36617</v>
      </c>
      <c r="G79" s="197">
        <v>700</v>
      </c>
      <c r="H79" s="291"/>
      <c r="I79" s="293"/>
      <c r="J79" s="198"/>
      <c r="K79" s="198"/>
      <c r="L79" s="320">
        <f t="shared" si="1"/>
      </c>
    </row>
    <row r="80" spans="1:12" ht="44.25" customHeight="1" thickBot="1">
      <c r="A80" s="193">
        <v>73</v>
      </c>
      <c r="B80" s="328" t="s">
        <v>324</v>
      </c>
      <c r="C80" s="194" t="s">
        <v>418</v>
      </c>
      <c r="D80" s="194" t="s">
        <v>419</v>
      </c>
      <c r="E80" s="195" t="s">
        <v>342</v>
      </c>
      <c r="F80" s="196">
        <v>36617</v>
      </c>
      <c r="G80" s="197">
        <v>1400</v>
      </c>
      <c r="H80" s="291"/>
      <c r="I80" s="293"/>
      <c r="J80" s="198"/>
      <c r="K80" s="198"/>
      <c r="L80" s="320">
        <f t="shared" si="1"/>
      </c>
    </row>
    <row r="81" spans="1:12" ht="44.25" customHeight="1" thickBot="1">
      <c r="A81" s="193">
        <v>74</v>
      </c>
      <c r="B81" s="328" t="s">
        <v>324</v>
      </c>
      <c r="C81" s="194" t="s">
        <v>418</v>
      </c>
      <c r="D81" s="194" t="s">
        <v>420</v>
      </c>
      <c r="E81" s="195" t="s">
        <v>342</v>
      </c>
      <c r="F81" s="196">
        <v>36617</v>
      </c>
      <c r="G81" s="197">
        <v>1800</v>
      </c>
      <c r="H81" s="291"/>
      <c r="I81" s="293"/>
      <c r="J81" s="198"/>
      <c r="K81" s="198"/>
      <c r="L81" s="320">
        <f t="shared" si="1"/>
      </c>
    </row>
    <row r="82" spans="1:12" ht="44.25" customHeight="1" thickBot="1">
      <c r="A82" s="193">
        <v>75</v>
      </c>
      <c r="B82" s="328" t="s">
        <v>324</v>
      </c>
      <c r="C82" s="194" t="s">
        <v>418</v>
      </c>
      <c r="D82" s="194" t="s">
        <v>421</v>
      </c>
      <c r="E82" s="195" t="s">
        <v>342</v>
      </c>
      <c r="F82" s="196">
        <v>36617</v>
      </c>
      <c r="G82" s="197">
        <v>2200</v>
      </c>
      <c r="H82" s="291"/>
      <c r="I82" s="293"/>
      <c r="J82" s="198"/>
      <c r="K82" s="198"/>
      <c r="L82" s="320">
        <f t="shared" si="1"/>
      </c>
    </row>
    <row r="83" spans="1:12" ht="44.25" customHeight="1" thickBot="1">
      <c r="A83" s="193">
        <v>76</v>
      </c>
      <c r="B83" s="328" t="s">
        <v>324</v>
      </c>
      <c r="C83" s="194" t="s">
        <v>418</v>
      </c>
      <c r="D83" s="194" t="s">
        <v>422</v>
      </c>
      <c r="E83" s="195" t="s">
        <v>342</v>
      </c>
      <c r="F83" s="196">
        <v>36617</v>
      </c>
      <c r="G83" s="197">
        <v>3100</v>
      </c>
      <c r="H83" s="291"/>
      <c r="I83" s="293"/>
      <c r="J83" s="198"/>
      <c r="K83" s="198"/>
      <c r="L83" s="320">
        <f t="shared" si="1"/>
      </c>
    </row>
    <row r="84" spans="1:12" ht="44.25" customHeight="1" thickBot="1">
      <c r="A84" s="193">
        <v>77</v>
      </c>
      <c r="B84" s="328" t="s">
        <v>324</v>
      </c>
      <c r="C84" s="194" t="s">
        <v>418</v>
      </c>
      <c r="D84" s="194" t="s">
        <v>423</v>
      </c>
      <c r="E84" s="195" t="s">
        <v>342</v>
      </c>
      <c r="F84" s="196">
        <v>36617</v>
      </c>
      <c r="G84" s="197">
        <v>250</v>
      </c>
      <c r="H84" s="291"/>
      <c r="I84" s="293"/>
      <c r="J84" s="198"/>
      <c r="K84" s="198"/>
      <c r="L84" s="320">
        <f t="shared" si="1"/>
      </c>
    </row>
    <row r="85" spans="1:12" ht="44.25" customHeight="1" thickBot="1">
      <c r="A85" s="193">
        <v>78</v>
      </c>
      <c r="B85" s="328" t="s">
        <v>324</v>
      </c>
      <c r="C85" s="194" t="s">
        <v>418</v>
      </c>
      <c r="D85" s="194" t="s">
        <v>424</v>
      </c>
      <c r="E85" s="195" t="s">
        <v>342</v>
      </c>
      <c r="F85" s="196">
        <v>36617</v>
      </c>
      <c r="G85" s="197">
        <v>500</v>
      </c>
      <c r="H85" s="291"/>
      <c r="I85" s="293"/>
      <c r="J85" s="198"/>
      <c r="K85" s="198"/>
      <c r="L85" s="320">
        <f t="shared" si="1"/>
      </c>
    </row>
    <row r="86" spans="1:12" ht="44.25" customHeight="1" thickBot="1">
      <c r="A86" s="193">
        <v>79</v>
      </c>
      <c r="B86" s="328" t="s">
        <v>324</v>
      </c>
      <c r="C86" s="194" t="s">
        <v>418</v>
      </c>
      <c r="D86" s="194" t="s">
        <v>425</v>
      </c>
      <c r="E86" s="195" t="s">
        <v>342</v>
      </c>
      <c r="F86" s="196">
        <v>36617</v>
      </c>
      <c r="G86" s="197">
        <v>900</v>
      </c>
      <c r="H86" s="291"/>
      <c r="I86" s="293"/>
      <c r="J86" s="198"/>
      <c r="K86" s="198"/>
      <c r="L86" s="320">
        <f t="shared" si="1"/>
      </c>
    </row>
    <row r="87" spans="1:12" ht="44.25" customHeight="1" thickBot="1">
      <c r="A87" s="193">
        <v>80</v>
      </c>
      <c r="B87" s="328" t="s">
        <v>324</v>
      </c>
      <c r="C87" s="194" t="s">
        <v>418</v>
      </c>
      <c r="D87" s="194" t="s">
        <v>426</v>
      </c>
      <c r="E87" s="195" t="s">
        <v>342</v>
      </c>
      <c r="F87" s="196">
        <v>36617</v>
      </c>
      <c r="G87" s="197">
        <v>1500</v>
      </c>
      <c r="H87" s="291"/>
      <c r="I87" s="293"/>
      <c r="J87" s="198"/>
      <c r="K87" s="198"/>
      <c r="L87" s="320">
        <f t="shared" si="1"/>
      </c>
    </row>
    <row r="88" spans="1:12" ht="44.25" customHeight="1" thickBot="1">
      <c r="A88" s="193">
        <v>81</v>
      </c>
      <c r="B88" s="328" t="s">
        <v>324</v>
      </c>
      <c r="C88" s="194" t="s">
        <v>418</v>
      </c>
      <c r="D88" s="194" t="s">
        <v>427</v>
      </c>
      <c r="E88" s="195" t="s">
        <v>342</v>
      </c>
      <c r="F88" s="196">
        <v>36617</v>
      </c>
      <c r="G88" s="197">
        <v>2100</v>
      </c>
      <c r="H88" s="291"/>
      <c r="I88" s="293"/>
      <c r="J88" s="198"/>
      <c r="K88" s="198"/>
      <c r="L88" s="320">
        <f t="shared" si="1"/>
      </c>
    </row>
    <row r="89" spans="1:12" ht="44.25" customHeight="1" thickBot="1">
      <c r="A89" s="193">
        <v>82</v>
      </c>
      <c r="B89" s="328" t="s">
        <v>324</v>
      </c>
      <c r="C89" s="194" t="s">
        <v>418</v>
      </c>
      <c r="D89" s="194" t="s">
        <v>428</v>
      </c>
      <c r="E89" s="195" t="s">
        <v>342</v>
      </c>
      <c r="F89" s="196">
        <v>36617</v>
      </c>
      <c r="G89" s="197">
        <v>3700</v>
      </c>
      <c r="H89" s="291"/>
      <c r="I89" s="293"/>
      <c r="J89" s="198"/>
      <c r="K89" s="198"/>
      <c r="L89" s="320">
        <f t="shared" si="1"/>
      </c>
    </row>
    <row r="90" spans="1:12" ht="44.25" customHeight="1" thickBot="1">
      <c r="A90" s="193">
        <v>83</v>
      </c>
      <c r="B90" s="328" t="s">
        <v>324</v>
      </c>
      <c r="C90" s="194" t="s">
        <v>418</v>
      </c>
      <c r="D90" s="194" t="s">
        <v>429</v>
      </c>
      <c r="E90" s="195" t="s">
        <v>342</v>
      </c>
      <c r="F90" s="196">
        <v>36617</v>
      </c>
      <c r="G90" s="197">
        <v>6900</v>
      </c>
      <c r="H90" s="291"/>
      <c r="I90" s="293"/>
      <c r="J90" s="198"/>
      <c r="K90" s="198"/>
      <c r="L90" s="320">
        <f t="shared" si="1"/>
      </c>
    </row>
    <row r="91" spans="1:12" ht="44.25" customHeight="1" thickBot="1">
      <c r="A91" s="193">
        <v>84</v>
      </c>
      <c r="B91" s="328" t="s">
        <v>324</v>
      </c>
      <c r="C91" s="194" t="s">
        <v>418</v>
      </c>
      <c r="D91" s="194" t="s">
        <v>430</v>
      </c>
      <c r="E91" s="195" t="s">
        <v>342</v>
      </c>
      <c r="F91" s="196">
        <v>36617</v>
      </c>
      <c r="G91" s="197">
        <v>10700</v>
      </c>
      <c r="H91" s="291"/>
      <c r="I91" s="293"/>
      <c r="J91" s="198"/>
      <c r="K91" s="198"/>
      <c r="L91" s="320">
        <f t="shared" si="1"/>
      </c>
    </row>
    <row r="92" spans="1:12" ht="44.25" customHeight="1" thickBot="1">
      <c r="A92" s="193">
        <v>85</v>
      </c>
      <c r="B92" s="328" t="s">
        <v>324</v>
      </c>
      <c r="C92" s="194" t="s">
        <v>418</v>
      </c>
      <c r="D92" s="194" t="s">
        <v>431</v>
      </c>
      <c r="E92" s="195" t="s">
        <v>342</v>
      </c>
      <c r="F92" s="196">
        <v>36617</v>
      </c>
      <c r="G92" s="197">
        <v>15000</v>
      </c>
      <c r="H92" s="291"/>
      <c r="I92" s="293"/>
      <c r="J92" s="198"/>
      <c r="K92" s="198"/>
      <c r="L92" s="320">
        <f t="shared" si="1"/>
      </c>
    </row>
    <row r="93" spans="1:12" ht="44.25" customHeight="1" thickBot="1">
      <c r="A93" s="193">
        <v>86</v>
      </c>
      <c r="B93" s="328" t="s">
        <v>324</v>
      </c>
      <c r="C93" s="194" t="s">
        <v>418</v>
      </c>
      <c r="D93" s="194" t="s">
        <v>432</v>
      </c>
      <c r="E93" s="195" t="s">
        <v>342</v>
      </c>
      <c r="F93" s="196">
        <v>36617</v>
      </c>
      <c r="G93" s="197">
        <v>19100</v>
      </c>
      <c r="H93" s="291"/>
      <c r="I93" s="293"/>
      <c r="J93" s="198"/>
      <c r="K93" s="198"/>
      <c r="L93" s="320">
        <f t="shared" si="1"/>
      </c>
    </row>
    <row r="94" spans="1:12" ht="44.25" customHeight="1" thickBot="1">
      <c r="A94" s="193">
        <v>87</v>
      </c>
      <c r="B94" s="328" t="s">
        <v>324</v>
      </c>
      <c r="C94" s="194" t="s">
        <v>418</v>
      </c>
      <c r="D94" s="194" t="s">
        <v>433</v>
      </c>
      <c r="E94" s="195" t="s">
        <v>342</v>
      </c>
      <c r="F94" s="196">
        <v>36617</v>
      </c>
      <c r="G94" s="197">
        <v>21600</v>
      </c>
      <c r="H94" s="291"/>
      <c r="I94" s="293"/>
      <c r="J94" s="198"/>
      <c r="K94" s="198"/>
      <c r="L94" s="320">
        <f aca="true" t="shared" si="2" ref="L94:L157">IF(I94=0,"",I94/K94)</f>
      </c>
    </row>
    <row r="95" spans="1:12" ht="44.25" customHeight="1" thickBot="1">
      <c r="A95" s="193">
        <v>88</v>
      </c>
      <c r="B95" s="328" t="s">
        <v>324</v>
      </c>
      <c r="C95" s="194" t="s">
        <v>418</v>
      </c>
      <c r="D95" s="194" t="s">
        <v>434</v>
      </c>
      <c r="E95" s="195" t="s">
        <v>342</v>
      </c>
      <c r="F95" s="196">
        <v>36617</v>
      </c>
      <c r="G95" s="197">
        <v>29800</v>
      </c>
      <c r="H95" s="291"/>
      <c r="I95" s="293"/>
      <c r="J95" s="198"/>
      <c r="K95" s="198"/>
      <c r="L95" s="320">
        <f t="shared" si="2"/>
      </c>
    </row>
    <row r="96" spans="1:12" ht="44.25" customHeight="1" thickBot="1">
      <c r="A96" s="193">
        <v>89</v>
      </c>
      <c r="B96" s="328" t="s">
        <v>324</v>
      </c>
      <c r="C96" s="194" t="s">
        <v>418</v>
      </c>
      <c r="D96" s="194" t="s">
        <v>435</v>
      </c>
      <c r="E96" s="195" t="s">
        <v>342</v>
      </c>
      <c r="F96" s="196">
        <v>36617</v>
      </c>
      <c r="G96" s="197">
        <v>51200</v>
      </c>
      <c r="H96" s="291"/>
      <c r="I96" s="293"/>
      <c r="J96" s="198"/>
      <c r="K96" s="198"/>
      <c r="L96" s="320">
        <f t="shared" si="2"/>
      </c>
    </row>
    <row r="97" spans="1:12" ht="44.25" customHeight="1" thickBot="1">
      <c r="A97" s="193">
        <v>90</v>
      </c>
      <c r="B97" s="328" t="s">
        <v>324</v>
      </c>
      <c r="C97" s="194" t="s">
        <v>418</v>
      </c>
      <c r="D97" s="194" t="s">
        <v>436</v>
      </c>
      <c r="E97" s="195" t="s">
        <v>342</v>
      </c>
      <c r="F97" s="196">
        <v>36617</v>
      </c>
      <c r="G97" s="369" t="s">
        <v>366</v>
      </c>
      <c r="H97" s="291"/>
      <c r="I97" s="370"/>
      <c r="J97" s="198"/>
      <c r="K97" s="198"/>
      <c r="L97" s="320">
        <f t="shared" si="2"/>
      </c>
    </row>
    <row r="98" spans="1:12" ht="44.25" customHeight="1" thickBot="1">
      <c r="A98" s="193">
        <v>91</v>
      </c>
      <c r="B98" s="328" t="s">
        <v>324</v>
      </c>
      <c r="C98" s="194" t="s">
        <v>418</v>
      </c>
      <c r="D98" s="194" t="s">
        <v>437</v>
      </c>
      <c r="E98" s="195" t="s">
        <v>342</v>
      </c>
      <c r="F98" s="196">
        <v>36617</v>
      </c>
      <c r="G98" s="197">
        <v>10</v>
      </c>
      <c r="H98" s="291"/>
      <c r="I98" s="293"/>
      <c r="J98" s="198"/>
      <c r="K98" s="198"/>
      <c r="L98" s="320">
        <f t="shared" si="2"/>
      </c>
    </row>
    <row r="99" spans="1:12" ht="44.25" customHeight="1" thickBot="1">
      <c r="A99" s="193">
        <v>92</v>
      </c>
      <c r="B99" s="328" t="s">
        <v>324</v>
      </c>
      <c r="C99" s="194" t="s">
        <v>438</v>
      </c>
      <c r="D99" s="194" t="s">
        <v>439</v>
      </c>
      <c r="E99" s="195" t="s">
        <v>342</v>
      </c>
      <c r="F99" s="196">
        <v>36617</v>
      </c>
      <c r="G99" s="197">
        <v>13400</v>
      </c>
      <c r="H99" s="291"/>
      <c r="I99" s="293"/>
      <c r="J99" s="198"/>
      <c r="K99" s="198"/>
      <c r="L99" s="320">
        <f t="shared" si="2"/>
      </c>
    </row>
    <row r="100" spans="1:12" ht="57" customHeight="1" thickBot="1">
      <c r="A100" s="193">
        <v>93</v>
      </c>
      <c r="B100" s="328" t="s">
        <v>324</v>
      </c>
      <c r="C100" s="194" t="s">
        <v>438</v>
      </c>
      <c r="D100" s="194" t="s">
        <v>440</v>
      </c>
      <c r="E100" s="195" t="s">
        <v>342</v>
      </c>
      <c r="F100" s="196">
        <v>36617</v>
      </c>
      <c r="G100" s="197">
        <v>4900</v>
      </c>
      <c r="H100" s="291"/>
      <c r="I100" s="293"/>
      <c r="J100" s="198"/>
      <c r="K100" s="198"/>
      <c r="L100" s="320">
        <f t="shared" si="2"/>
      </c>
    </row>
    <row r="101" spans="1:12" ht="44.25" customHeight="1" thickBot="1">
      <c r="A101" s="193">
        <v>94</v>
      </c>
      <c r="B101" s="328" t="s">
        <v>324</v>
      </c>
      <c r="C101" s="194" t="s">
        <v>438</v>
      </c>
      <c r="D101" s="194" t="s">
        <v>441</v>
      </c>
      <c r="E101" s="195" t="s">
        <v>342</v>
      </c>
      <c r="F101" s="196">
        <v>36617</v>
      </c>
      <c r="G101" s="197">
        <v>3350</v>
      </c>
      <c r="H101" s="291"/>
      <c r="I101" s="293"/>
      <c r="J101" s="198"/>
      <c r="K101" s="198"/>
      <c r="L101" s="320">
        <f t="shared" si="2"/>
      </c>
    </row>
    <row r="102" spans="1:12" ht="44.25" customHeight="1" thickBot="1">
      <c r="A102" s="193">
        <v>95</v>
      </c>
      <c r="B102" s="328" t="s">
        <v>324</v>
      </c>
      <c r="C102" s="194" t="s">
        <v>438</v>
      </c>
      <c r="D102" s="194" t="s">
        <v>442</v>
      </c>
      <c r="E102" s="195" t="s">
        <v>342</v>
      </c>
      <c r="F102" s="196">
        <v>36617</v>
      </c>
      <c r="G102" s="197">
        <v>5300</v>
      </c>
      <c r="H102" s="291"/>
      <c r="I102" s="293"/>
      <c r="J102" s="198"/>
      <c r="K102" s="198"/>
      <c r="L102" s="320">
        <f t="shared" si="2"/>
      </c>
    </row>
    <row r="103" spans="1:12" ht="44.25" customHeight="1" thickBot="1">
      <c r="A103" s="193">
        <v>96</v>
      </c>
      <c r="B103" s="328" t="s">
        <v>324</v>
      </c>
      <c r="C103" s="194" t="s">
        <v>438</v>
      </c>
      <c r="D103" s="194" t="s">
        <v>443</v>
      </c>
      <c r="E103" s="195" t="s">
        <v>342</v>
      </c>
      <c r="F103" s="196">
        <v>36617</v>
      </c>
      <c r="G103" s="197">
        <v>7800</v>
      </c>
      <c r="H103" s="291"/>
      <c r="I103" s="293"/>
      <c r="J103" s="198"/>
      <c r="K103" s="198"/>
      <c r="L103" s="320">
        <f t="shared" si="2"/>
      </c>
    </row>
    <row r="104" spans="1:12" ht="44.25" customHeight="1" thickBot="1">
      <c r="A104" s="193">
        <v>97</v>
      </c>
      <c r="B104" s="328" t="s">
        <v>324</v>
      </c>
      <c r="C104" s="194" t="s">
        <v>438</v>
      </c>
      <c r="D104" s="194" t="s">
        <v>444</v>
      </c>
      <c r="E104" s="195" t="s">
        <v>342</v>
      </c>
      <c r="F104" s="196">
        <v>36617</v>
      </c>
      <c r="G104" s="197">
        <v>10500</v>
      </c>
      <c r="H104" s="291"/>
      <c r="I104" s="293"/>
      <c r="J104" s="198"/>
      <c r="K104" s="198"/>
      <c r="L104" s="320">
        <f t="shared" si="2"/>
      </c>
    </row>
    <row r="105" spans="1:12" ht="44.25" customHeight="1" thickBot="1">
      <c r="A105" s="193">
        <v>98</v>
      </c>
      <c r="B105" s="328" t="s">
        <v>324</v>
      </c>
      <c r="C105" s="194" t="s">
        <v>438</v>
      </c>
      <c r="D105" s="194" t="s">
        <v>445</v>
      </c>
      <c r="E105" s="195" t="s">
        <v>342</v>
      </c>
      <c r="F105" s="196">
        <v>36617</v>
      </c>
      <c r="G105" s="197">
        <v>14000</v>
      </c>
      <c r="H105" s="291"/>
      <c r="I105" s="293"/>
      <c r="J105" s="198"/>
      <c r="K105" s="198"/>
      <c r="L105" s="320">
        <f t="shared" si="2"/>
      </c>
    </row>
    <row r="106" spans="1:12" ht="44.25" customHeight="1" thickBot="1">
      <c r="A106" s="193">
        <v>99</v>
      </c>
      <c r="B106" s="328" t="s">
        <v>324</v>
      </c>
      <c r="C106" s="194" t="s">
        <v>438</v>
      </c>
      <c r="D106" s="194" t="s">
        <v>446</v>
      </c>
      <c r="E106" s="195" t="s">
        <v>342</v>
      </c>
      <c r="F106" s="196">
        <v>36617</v>
      </c>
      <c r="G106" s="197">
        <v>6900</v>
      </c>
      <c r="H106" s="291"/>
      <c r="I106" s="293"/>
      <c r="J106" s="198"/>
      <c r="K106" s="198"/>
      <c r="L106" s="320">
        <f t="shared" si="2"/>
      </c>
    </row>
    <row r="107" spans="1:12" ht="57.75" customHeight="1" thickBot="1">
      <c r="A107" s="193">
        <v>100</v>
      </c>
      <c r="B107" s="328" t="s">
        <v>324</v>
      </c>
      <c r="C107" s="194" t="s">
        <v>438</v>
      </c>
      <c r="D107" s="194" t="s">
        <v>447</v>
      </c>
      <c r="E107" s="195" t="s">
        <v>342</v>
      </c>
      <c r="F107" s="196">
        <v>36617</v>
      </c>
      <c r="G107" s="197">
        <v>7900</v>
      </c>
      <c r="H107" s="291"/>
      <c r="I107" s="293"/>
      <c r="J107" s="198"/>
      <c r="K107" s="198"/>
      <c r="L107" s="320">
        <f t="shared" si="2"/>
      </c>
    </row>
    <row r="108" spans="1:12" ht="44.25" customHeight="1" thickBot="1">
      <c r="A108" s="193">
        <v>101</v>
      </c>
      <c r="B108" s="328" t="s">
        <v>324</v>
      </c>
      <c r="C108" s="194" t="s">
        <v>438</v>
      </c>
      <c r="D108" s="194" t="s">
        <v>448</v>
      </c>
      <c r="E108" s="195" t="s">
        <v>342</v>
      </c>
      <c r="F108" s="196">
        <v>36617</v>
      </c>
      <c r="G108" s="197">
        <v>3200</v>
      </c>
      <c r="H108" s="291"/>
      <c r="I108" s="293"/>
      <c r="J108" s="198"/>
      <c r="K108" s="198"/>
      <c r="L108" s="320">
        <f t="shared" si="2"/>
      </c>
    </row>
    <row r="109" spans="1:12" ht="44.25" customHeight="1" thickBot="1">
      <c r="A109" s="193">
        <v>102</v>
      </c>
      <c r="B109" s="328" t="s">
        <v>324</v>
      </c>
      <c r="C109" s="194" t="s">
        <v>438</v>
      </c>
      <c r="D109" s="194" t="s">
        <v>449</v>
      </c>
      <c r="E109" s="195" t="s">
        <v>342</v>
      </c>
      <c r="F109" s="196">
        <v>36617</v>
      </c>
      <c r="G109" s="197">
        <v>7900</v>
      </c>
      <c r="H109" s="291"/>
      <c r="I109" s="293"/>
      <c r="J109" s="198"/>
      <c r="K109" s="198"/>
      <c r="L109" s="320">
        <f t="shared" si="2"/>
      </c>
    </row>
    <row r="110" spans="1:12" ht="44.25" customHeight="1" thickBot="1">
      <c r="A110" s="193">
        <v>103</v>
      </c>
      <c r="B110" s="328" t="s">
        <v>324</v>
      </c>
      <c r="C110" s="194" t="s">
        <v>438</v>
      </c>
      <c r="D110" s="194" t="s">
        <v>450</v>
      </c>
      <c r="E110" s="195" t="s">
        <v>342</v>
      </c>
      <c r="F110" s="196">
        <v>36617</v>
      </c>
      <c r="G110" s="197">
        <v>640</v>
      </c>
      <c r="H110" s="291"/>
      <c r="I110" s="293"/>
      <c r="J110" s="198"/>
      <c r="K110" s="198"/>
      <c r="L110" s="320">
        <f t="shared" si="2"/>
      </c>
    </row>
    <row r="111" spans="1:12" ht="44.25" customHeight="1" thickBot="1">
      <c r="A111" s="193">
        <v>104</v>
      </c>
      <c r="B111" s="328" t="s">
        <v>324</v>
      </c>
      <c r="C111" s="194" t="s">
        <v>438</v>
      </c>
      <c r="D111" s="194" t="s">
        <v>451</v>
      </c>
      <c r="E111" s="195" t="s">
        <v>342</v>
      </c>
      <c r="F111" s="196">
        <v>36617</v>
      </c>
      <c r="G111" s="197">
        <v>780</v>
      </c>
      <c r="H111" s="291"/>
      <c r="I111" s="293"/>
      <c r="J111" s="198"/>
      <c r="K111" s="198"/>
      <c r="L111" s="320">
        <f t="shared" si="2"/>
      </c>
    </row>
    <row r="112" spans="1:12" ht="44.25" customHeight="1" thickBot="1">
      <c r="A112" s="193">
        <v>105</v>
      </c>
      <c r="B112" s="328" t="s">
        <v>324</v>
      </c>
      <c r="C112" s="194" t="s">
        <v>438</v>
      </c>
      <c r="D112" s="194" t="s">
        <v>452</v>
      </c>
      <c r="E112" s="195" t="s">
        <v>342</v>
      </c>
      <c r="F112" s="196">
        <v>36617</v>
      </c>
      <c r="G112" s="197">
        <v>8800</v>
      </c>
      <c r="H112" s="291"/>
      <c r="I112" s="293"/>
      <c r="J112" s="198"/>
      <c r="K112" s="198"/>
      <c r="L112" s="320">
        <f t="shared" si="2"/>
      </c>
    </row>
    <row r="113" spans="1:12" ht="44.25" customHeight="1" thickBot="1">
      <c r="A113" s="193">
        <v>106</v>
      </c>
      <c r="B113" s="328" t="s">
        <v>324</v>
      </c>
      <c r="C113" s="194" t="s">
        <v>438</v>
      </c>
      <c r="D113" s="194" t="s">
        <v>453</v>
      </c>
      <c r="E113" s="195" t="s">
        <v>342</v>
      </c>
      <c r="F113" s="196">
        <v>36617</v>
      </c>
      <c r="G113" s="197">
        <v>480</v>
      </c>
      <c r="H113" s="291"/>
      <c r="I113" s="293"/>
      <c r="J113" s="198"/>
      <c r="K113" s="198"/>
      <c r="L113" s="320">
        <f t="shared" si="2"/>
      </c>
    </row>
    <row r="114" spans="1:12" ht="44.25" customHeight="1" thickBot="1">
      <c r="A114" s="193">
        <v>107</v>
      </c>
      <c r="B114" s="328" t="s">
        <v>324</v>
      </c>
      <c r="C114" s="194" t="s">
        <v>438</v>
      </c>
      <c r="D114" s="194" t="s">
        <v>454</v>
      </c>
      <c r="E114" s="195" t="s">
        <v>342</v>
      </c>
      <c r="F114" s="196">
        <v>36617</v>
      </c>
      <c r="G114" s="197">
        <v>650</v>
      </c>
      <c r="H114" s="291"/>
      <c r="I114" s="293"/>
      <c r="J114" s="198"/>
      <c r="K114" s="198"/>
      <c r="L114" s="320">
        <f t="shared" si="2"/>
      </c>
    </row>
    <row r="115" spans="1:12" ht="44.25" customHeight="1" thickBot="1">
      <c r="A115" s="193">
        <v>108</v>
      </c>
      <c r="B115" s="328" t="s">
        <v>324</v>
      </c>
      <c r="C115" s="194" t="s">
        <v>438</v>
      </c>
      <c r="D115" s="194" t="s">
        <v>455</v>
      </c>
      <c r="E115" s="195" t="s">
        <v>342</v>
      </c>
      <c r="F115" s="196">
        <v>36617</v>
      </c>
      <c r="G115" s="197">
        <v>7100</v>
      </c>
      <c r="H115" s="291"/>
      <c r="I115" s="293"/>
      <c r="J115" s="198"/>
      <c r="K115" s="198"/>
      <c r="L115" s="320">
        <f t="shared" si="2"/>
      </c>
    </row>
    <row r="116" spans="1:12" ht="44.25" customHeight="1" thickBot="1">
      <c r="A116" s="193">
        <v>109</v>
      </c>
      <c r="B116" s="328" t="s">
        <v>324</v>
      </c>
      <c r="C116" s="194" t="s">
        <v>438</v>
      </c>
      <c r="D116" s="194" t="s">
        <v>456</v>
      </c>
      <c r="E116" s="195" t="s">
        <v>342</v>
      </c>
      <c r="F116" s="196">
        <v>36617</v>
      </c>
      <c r="G116" s="197">
        <v>13600</v>
      </c>
      <c r="H116" s="291"/>
      <c r="I116" s="293"/>
      <c r="J116" s="198"/>
      <c r="K116" s="198"/>
      <c r="L116" s="320">
        <f t="shared" si="2"/>
      </c>
    </row>
    <row r="117" spans="1:12" ht="44.25" customHeight="1" thickBot="1">
      <c r="A117" s="193">
        <v>110</v>
      </c>
      <c r="B117" s="328" t="s">
        <v>324</v>
      </c>
      <c r="C117" s="194" t="s">
        <v>438</v>
      </c>
      <c r="D117" s="194" t="s">
        <v>457</v>
      </c>
      <c r="E117" s="195" t="s">
        <v>342</v>
      </c>
      <c r="F117" s="196">
        <v>36617</v>
      </c>
      <c r="G117" s="197">
        <v>34000</v>
      </c>
      <c r="H117" s="291"/>
      <c r="I117" s="293"/>
      <c r="J117" s="198"/>
      <c r="K117" s="198"/>
      <c r="L117" s="320">
        <f t="shared" si="2"/>
      </c>
    </row>
    <row r="118" spans="1:12" ht="52.5" customHeight="1" thickBot="1">
      <c r="A118" s="193">
        <v>111</v>
      </c>
      <c r="B118" s="328" t="s">
        <v>324</v>
      </c>
      <c r="C118" s="194" t="s">
        <v>438</v>
      </c>
      <c r="D118" s="194" t="s">
        <v>458</v>
      </c>
      <c r="E118" s="195" t="s">
        <v>342</v>
      </c>
      <c r="F118" s="196">
        <v>36617</v>
      </c>
      <c r="G118" s="369" t="s">
        <v>459</v>
      </c>
      <c r="H118" s="291"/>
      <c r="I118" s="370"/>
      <c r="J118" s="198"/>
      <c r="K118" s="198"/>
      <c r="L118" s="320">
        <f t="shared" si="2"/>
      </c>
    </row>
    <row r="119" spans="1:12" ht="44.25" customHeight="1" thickBot="1">
      <c r="A119" s="193">
        <v>112</v>
      </c>
      <c r="B119" s="328" t="s">
        <v>324</v>
      </c>
      <c r="C119" s="194" t="s">
        <v>460</v>
      </c>
      <c r="D119" s="194" t="s">
        <v>461</v>
      </c>
      <c r="E119" s="195" t="s">
        <v>342</v>
      </c>
      <c r="F119" s="196">
        <v>36617</v>
      </c>
      <c r="G119" s="197">
        <v>162600</v>
      </c>
      <c r="H119" s="291"/>
      <c r="I119" s="293"/>
      <c r="J119" s="198"/>
      <c r="K119" s="198"/>
      <c r="L119" s="320">
        <f t="shared" si="2"/>
      </c>
    </row>
    <row r="120" spans="1:12" ht="44.25" customHeight="1" thickBot="1">
      <c r="A120" s="193">
        <v>113</v>
      </c>
      <c r="B120" s="328" t="s">
        <v>324</v>
      </c>
      <c r="C120" s="194" t="s">
        <v>460</v>
      </c>
      <c r="D120" s="194" t="s">
        <v>462</v>
      </c>
      <c r="E120" s="195" t="s">
        <v>342</v>
      </c>
      <c r="F120" s="196">
        <v>36617</v>
      </c>
      <c r="G120" s="197">
        <v>426300</v>
      </c>
      <c r="H120" s="291"/>
      <c r="I120" s="293"/>
      <c r="J120" s="198"/>
      <c r="K120" s="198"/>
      <c r="L120" s="320">
        <f t="shared" si="2"/>
      </c>
    </row>
    <row r="121" spans="1:12" ht="44.25" customHeight="1" thickBot="1">
      <c r="A121" s="193">
        <v>114</v>
      </c>
      <c r="B121" s="328" t="s">
        <v>324</v>
      </c>
      <c r="C121" s="194" t="s">
        <v>460</v>
      </c>
      <c r="D121" s="194" t="s">
        <v>463</v>
      </c>
      <c r="E121" s="195" t="s">
        <v>342</v>
      </c>
      <c r="F121" s="196">
        <v>36617</v>
      </c>
      <c r="G121" s="197">
        <v>53800</v>
      </c>
      <c r="H121" s="291"/>
      <c r="I121" s="293"/>
      <c r="J121" s="198"/>
      <c r="K121" s="198"/>
      <c r="L121" s="320">
        <f t="shared" si="2"/>
      </c>
    </row>
    <row r="122" spans="1:12" ht="44.25" customHeight="1" thickBot="1">
      <c r="A122" s="193">
        <v>115</v>
      </c>
      <c r="B122" s="328" t="s">
        <v>324</v>
      </c>
      <c r="C122" s="194" t="s">
        <v>460</v>
      </c>
      <c r="D122" s="194" t="s">
        <v>464</v>
      </c>
      <c r="E122" s="195" t="s">
        <v>342</v>
      </c>
      <c r="F122" s="196">
        <v>36617</v>
      </c>
      <c r="G122" s="197">
        <v>1750</v>
      </c>
      <c r="H122" s="291"/>
      <c r="I122" s="293"/>
      <c r="J122" s="198"/>
      <c r="K122" s="198"/>
      <c r="L122" s="320">
        <f t="shared" si="2"/>
      </c>
    </row>
    <row r="123" spans="1:12" ht="44.25" customHeight="1" thickBot="1">
      <c r="A123" s="193">
        <v>116</v>
      </c>
      <c r="B123" s="328" t="s">
        <v>324</v>
      </c>
      <c r="C123" s="194" t="s">
        <v>460</v>
      </c>
      <c r="D123" s="194" t="s">
        <v>465</v>
      </c>
      <c r="E123" s="195" t="s">
        <v>342</v>
      </c>
      <c r="F123" s="196">
        <v>36617</v>
      </c>
      <c r="G123" s="197">
        <v>760</v>
      </c>
      <c r="H123" s="291"/>
      <c r="I123" s="293"/>
      <c r="J123" s="198"/>
      <c r="K123" s="198"/>
      <c r="L123" s="320">
        <f t="shared" si="2"/>
      </c>
    </row>
    <row r="124" spans="1:12" ht="44.25" customHeight="1" thickBot="1">
      <c r="A124" s="193">
        <v>117</v>
      </c>
      <c r="B124" s="328" t="s">
        <v>324</v>
      </c>
      <c r="C124" s="194" t="s">
        <v>460</v>
      </c>
      <c r="D124" s="194" t="s">
        <v>466</v>
      </c>
      <c r="E124" s="195" t="s">
        <v>342</v>
      </c>
      <c r="F124" s="196">
        <v>36617</v>
      </c>
      <c r="G124" s="197">
        <v>370</v>
      </c>
      <c r="H124" s="291"/>
      <c r="I124" s="293"/>
      <c r="J124" s="198"/>
      <c r="K124" s="198"/>
      <c r="L124" s="320">
        <f t="shared" si="2"/>
      </c>
    </row>
    <row r="125" spans="1:12" ht="44.25" customHeight="1" thickBot="1">
      <c r="A125" s="193">
        <v>118</v>
      </c>
      <c r="B125" s="328" t="s">
        <v>324</v>
      </c>
      <c r="C125" s="194" t="s">
        <v>460</v>
      </c>
      <c r="D125" s="194" t="s">
        <v>467</v>
      </c>
      <c r="E125" s="195" t="s">
        <v>342</v>
      </c>
      <c r="F125" s="196">
        <v>36617</v>
      </c>
      <c r="G125" s="197">
        <v>2550</v>
      </c>
      <c r="H125" s="291"/>
      <c r="I125" s="293"/>
      <c r="J125" s="198"/>
      <c r="K125" s="198"/>
      <c r="L125" s="320">
        <f t="shared" si="2"/>
      </c>
    </row>
    <row r="126" spans="1:12" ht="44.25" customHeight="1" thickBot="1">
      <c r="A126" s="193">
        <v>119</v>
      </c>
      <c r="B126" s="328" t="s">
        <v>324</v>
      </c>
      <c r="C126" s="194" t="s">
        <v>460</v>
      </c>
      <c r="D126" s="194" t="s">
        <v>468</v>
      </c>
      <c r="E126" s="195" t="s">
        <v>342</v>
      </c>
      <c r="F126" s="196">
        <v>36617</v>
      </c>
      <c r="G126" s="197">
        <v>7400</v>
      </c>
      <c r="H126" s="291"/>
      <c r="I126" s="293"/>
      <c r="J126" s="198"/>
      <c r="K126" s="198"/>
      <c r="L126" s="320">
        <f t="shared" si="2"/>
      </c>
    </row>
    <row r="127" spans="1:12" ht="44.25" customHeight="1" thickBot="1">
      <c r="A127" s="193">
        <v>120</v>
      </c>
      <c r="B127" s="328" t="s">
        <v>328</v>
      </c>
      <c r="C127" s="194" t="s">
        <v>469</v>
      </c>
      <c r="D127" s="194"/>
      <c r="E127" s="195" t="s">
        <v>470</v>
      </c>
      <c r="F127" s="196">
        <v>38808</v>
      </c>
      <c r="G127" s="197">
        <v>1200</v>
      </c>
      <c r="H127" s="291"/>
      <c r="I127" s="293"/>
      <c r="J127" s="198"/>
      <c r="K127" s="198"/>
      <c r="L127" s="320">
        <f t="shared" si="2"/>
      </c>
    </row>
    <row r="128" spans="1:12" ht="44.25" customHeight="1" thickBot="1">
      <c r="A128" s="193">
        <v>121</v>
      </c>
      <c r="B128" s="328" t="s">
        <v>328</v>
      </c>
      <c r="C128" s="194" t="s">
        <v>471</v>
      </c>
      <c r="D128" s="194"/>
      <c r="E128" s="195" t="s">
        <v>470</v>
      </c>
      <c r="F128" s="196">
        <v>38808</v>
      </c>
      <c r="G128" s="197">
        <v>1200</v>
      </c>
      <c r="H128" s="291"/>
      <c r="I128" s="293"/>
      <c r="J128" s="198"/>
      <c r="K128" s="198"/>
      <c r="L128" s="320">
        <f t="shared" si="2"/>
      </c>
    </row>
    <row r="129" spans="1:12" ht="44.25" customHeight="1" thickBot="1">
      <c r="A129" s="193">
        <v>122</v>
      </c>
      <c r="B129" s="328" t="s">
        <v>328</v>
      </c>
      <c r="C129" s="194" t="s">
        <v>472</v>
      </c>
      <c r="D129" s="194"/>
      <c r="E129" s="195" t="s">
        <v>470</v>
      </c>
      <c r="F129" s="196">
        <v>38808</v>
      </c>
      <c r="G129" s="197">
        <v>1200</v>
      </c>
      <c r="H129" s="291"/>
      <c r="I129" s="293"/>
      <c r="J129" s="198"/>
      <c r="K129" s="198"/>
      <c r="L129" s="320">
        <f t="shared" si="2"/>
      </c>
    </row>
    <row r="130" spans="1:12" ht="44.25" customHeight="1" thickBot="1">
      <c r="A130" s="193">
        <v>123</v>
      </c>
      <c r="B130" s="328" t="s">
        <v>328</v>
      </c>
      <c r="C130" s="194" t="s">
        <v>473</v>
      </c>
      <c r="D130" s="194"/>
      <c r="E130" s="195" t="s">
        <v>470</v>
      </c>
      <c r="F130" s="196">
        <v>38808</v>
      </c>
      <c r="G130" s="197">
        <v>2400</v>
      </c>
      <c r="H130" s="291"/>
      <c r="I130" s="293"/>
      <c r="J130" s="198"/>
      <c r="K130" s="198"/>
      <c r="L130" s="320">
        <f t="shared" si="2"/>
      </c>
    </row>
    <row r="131" spans="1:12" ht="44.25" customHeight="1" thickBot="1">
      <c r="A131" s="193">
        <v>124</v>
      </c>
      <c r="B131" s="328" t="s">
        <v>328</v>
      </c>
      <c r="C131" s="194" t="s">
        <v>474</v>
      </c>
      <c r="D131" s="194"/>
      <c r="E131" s="195" t="s">
        <v>470</v>
      </c>
      <c r="F131" s="196">
        <v>41000</v>
      </c>
      <c r="G131" s="197">
        <v>700</v>
      </c>
      <c r="H131" s="291"/>
      <c r="I131" s="293"/>
      <c r="J131" s="198"/>
      <c r="K131" s="198"/>
      <c r="L131" s="320">
        <f t="shared" si="2"/>
      </c>
    </row>
    <row r="132" spans="1:12" ht="44.25" customHeight="1" thickBot="1">
      <c r="A132" s="193">
        <v>125</v>
      </c>
      <c r="B132" s="328" t="s">
        <v>328</v>
      </c>
      <c r="C132" s="194" t="s">
        <v>475</v>
      </c>
      <c r="D132" s="194"/>
      <c r="E132" s="195" t="s">
        <v>470</v>
      </c>
      <c r="F132" s="196">
        <v>38808</v>
      </c>
      <c r="G132" s="197">
        <v>8200</v>
      </c>
      <c r="H132" s="291"/>
      <c r="I132" s="293"/>
      <c r="J132" s="198"/>
      <c r="K132" s="198"/>
      <c r="L132" s="320">
        <f t="shared" si="2"/>
      </c>
    </row>
    <row r="133" spans="1:12" ht="44.25" customHeight="1" thickBot="1">
      <c r="A133" s="193">
        <v>126</v>
      </c>
      <c r="B133" s="328" t="s">
        <v>328</v>
      </c>
      <c r="C133" s="194" t="s">
        <v>476</v>
      </c>
      <c r="D133" s="194"/>
      <c r="E133" s="195" t="s">
        <v>470</v>
      </c>
      <c r="F133" s="196">
        <v>38808</v>
      </c>
      <c r="G133" s="197">
        <v>20000</v>
      </c>
      <c r="H133" s="291"/>
      <c r="I133" s="293"/>
      <c r="J133" s="198"/>
      <c r="K133" s="198"/>
      <c r="L133" s="320">
        <f t="shared" si="2"/>
      </c>
    </row>
    <row r="134" spans="1:12" ht="44.25" customHeight="1" thickBot="1">
      <c r="A134" s="193">
        <v>127</v>
      </c>
      <c r="B134" s="328" t="s">
        <v>328</v>
      </c>
      <c r="C134" s="194" t="s">
        <v>477</v>
      </c>
      <c r="D134" s="194"/>
      <c r="E134" s="195" t="s">
        <v>470</v>
      </c>
      <c r="F134" s="196">
        <v>39173</v>
      </c>
      <c r="G134" s="197">
        <v>1200</v>
      </c>
      <c r="H134" s="291"/>
      <c r="I134" s="293"/>
      <c r="J134" s="198"/>
      <c r="K134" s="198"/>
      <c r="L134" s="320">
        <f t="shared" si="2"/>
      </c>
    </row>
    <row r="135" spans="1:12" ht="44.25" customHeight="1" thickBot="1">
      <c r="A135" s="193">
        <v>128</v>
      </c>
      <c r="B135" s="328" t="s">
        <v>328</v>
      </c>
      <c r="C135" s="194" t="s">
        <v>478</v>
      </c>
      <c r="D135" s="194"/>
      <c r="E135" s="195" t="s">
        <v>470</v>
      </c>
      <c r="F135" s="196">
        <v>40386</v>
      </c>
      <c r="G135" s="197">
        <v>20000</v>
      </c>
      <c r="H135" s="291"/>
      <c r="I135" s="293"/>
      <c r="J135" s="198"/>
      <c r="K135" s="198"/>
      <c r="L135" s="320">
        <f t="shared" si="2"/>
      </c>
    </row>
    <row r="136" spans="1:12" ht="44.25" customHeight="1" thickBot="1">
      <c r="A136" s="193">
        <v>129</v>
      </c>
      <c r="B136" s="328" t="s">
        <v>328</v>
      </c>
      <c r="C136" s="194" t="s">
        <v>479</v>
      </c>
      <c r="D136" s="194"/>
      <c r="E136" s="195" t="s">
        <v>470</v>
      </c>
      <c r="F136" s="196">
        <v>40386</v>
      </c>
      <c r="G136" s="197">
        <v>20000</v>
      </c>
      <c r="H136" s="291"/>
      <c r="I136" s="293"/>
      <c r="J136" s="198"/>
      <c r="K136" s="198"/>
      <c r="L136" s="320">
        <f t="shared" si="2"/>
      </c>
    </row>
    <row r="137" spans="1:12" ht="44.25" customHeight="1" thickBot="1">
      <c r="A137" s="193">
        <v>130</v>
      </c>
      <c r="B137" s="328" t="s">
        <v>328</v>
      </c>
      <c r="C137" s="194" t="s">
        <v>480</v>
      </c>
      <c r="D137" s="194" t="s">
        <v>481</v>
      </c>
      <c r="E137" s="195" t="s">
        <v>470</v>
      </c>
      <c r="F137" s="196">
        <v>40386</v>
      </c>
      <c r="G137" s="197">
        <v>12000</v>
      </c>
      <c r="H137" s="291"/>
      <c r="I137" s="293"/>
      <c r="J137" s="198"/>
      <c r="K137" s="198"/>
      <c r="L137" s="320">
        <f t="shared" si="2"/>
      </c>
    </row>
    <row r="138" spans="1:12" ht="44.25" customHeight="1" thickBot="1">
      <c r="A138" s="193">
        <v>131</v>
      </c>
      <c r="B138" s="328" t="s">
        <v>328</v>
      </c>
      <c r="C138" s="194" t="s">
        <v>480</v>
      </c>
      <c r="D138" s="194" t="s">
        <v>482</v>
      </c>
      <c r="E138" s="195" t="s">
        <v>470</v>
      </c>
      <c r="F138" s="196">
        <v>40386</v>
      </c>
      <c r="G138" s="197">
        <v>10000</v>
      </c>
      <c r="H138" s="291"/>
      <c r="I138" s="293"/>
      <c r="J138" s="198"/>
      <c r="K138" s="198"/>
      <c r="L138" s="320">
        <f t="shared" si="2"/>
      </c>
    </row>
    <row r="139" spans="1:12" ht="44.25" customHeight="1" thickBot="1">
      <c r="A139" s="193">
        <v>132</v>
      </c>
      <c r="B139" s="328" t="s">
        <v>328</v>
      </c>
      <c r="C139" s="194" t="s">
        <v>483</v>
      </c>
      <c r="D139" s="194"/>
      <c r="E139" s="195" t="s">
        <v>470</v>
      </c>
      <c r="F139" s="196">
        <v>40386</v>
      </c>
      <c r="G139" s="197">
        <v>24000</v>
      </c>
      <c r="H139" s="291"/>
      <c r="I139" s="293"/>
      <c r="J139" s="198"/>
      <c r="K139" s="198"/>
      <c r="L139" s="320">
        <f t="shared" si="2"/>
      </c>
    </row>
    <row r="140" spans="1:12" ht="44.25" customHeight="1" thickBot="1">
      <c r="A140" s="193">
        <v>133</v>
      </c>
      <c r="B140" s="328" t="s">
        <v>328</v>
      </c>
      <c r="C140" s="194" t="s">
        <v>484</v>
      </c>
      <c r="D140" s="194"/>
      <c r="E140" s="195" t="s">
        <v>470</v>
      </c>
      <c r="F140" s="196">
        <v>39173</v>
      </c>
      <c r="G140" s="197">
        <v>1200</v>
      </c>
      <c r="H140" s="291"/>
      <c r="I140" s="293"/>
      <c r="J140" s="198"/>
      <c r="K140" s="198"/>
      <c r="L140" s="320">
        <f t="shared" si="2"/>
      </c>
    </row>
    <row r="141" spans="1:12" ht="44.25" customHeight="1" thickBot="1">
      <c r="A141" s="193">
        <v>134</v>
      </c>
      <c r="B141" s="328" t="s">
        <v>485</v>
      </c>
      <c r="C141" s="194" t="s">
        <v>486</v>
      </c>
      <c r="D141" s="194"/>
      <c r="E141" s="195" t="s">
        <v>470</v>
      </c>
      <c r="F141" s="196">
        <v>39173</v>
      </c>
      <c r="G141" s="197">
        <v>20000</v>
      </c>
      <c r="H141" s="291"/>
      <c r="I141" s="293"/>
      <c r="J141" s="198"/>
      <c r="K141" s="198"/>
      <c r="L141" s="320">
        <f t="shared" si="2"/>
      </c>
    </row>
    <row r="142" spans="1:12" ht="44.25" customHeight="1" thickBot="1">
      <c r="A142" s="193">
        <v>135</v>
      </c>
      <c r="B142" s="328" t="s">
        <v>485</v>
      </c>
      <c r="C142" s="194" t="s">
        <v>487</v>
      </c>
      <c r="D142" s="194"/>
      <c r="E142" s="195" t="s">
        <v>470</v>
      </c>
      <c r="F142" s="196">
        <v>39173</v>
      </c>
      <c r="G142" s="197">
        <v>9000</v>
      </c>
      <c r="H142" s="291"/>
      <c r="I142" s="293"/>
      <c r="J142" s="198"/>
      <c r="K142" s="198"/>
      <c r="L142" s="320">
        <f t="shared" si="2"/>
      </c>
    </row>
    <row r="143" spans="1:12" ht="44.25" customHeight="1" thickBot="1">
      <c r="A143" s="193">
        <v>136</v>
      </c>
      <c r="B143" s="328" t="s">
        <v>485</v>
      </c>
      <c r="C143" s="194" t="s">
        <v>488</v>
      </c>
      <c r="D143" s="194"/>
      <c r="E143" s="195" t="s">
        <v>470</v>
      </c>
      <c r="F143" s="196">
        <v>39173</v>
      </c>
      <c r="G143" s="197">
        <v>20000</v>
      </c>
      <c r="H143" s="291"/>
      <c r="I143" s="293"/>
      <c r="J143" s="198"/>
      <c r="K143" s="198"/>
      <c r="L143" s="320">
        <f t="shared" si="2"/>
      </c>
    </row>
    <row r="144" spans="1:12" ht="44.25" customHeight="1" thickBot="1">
      <c r="A144" s="193">
        <v>137</v>
      </c>
      <c r="B144" s="328" t="s">
        <v>485</v>
      </c>
      <c r="C144" s="194" t="s">
        <v>489</v>
      </c>
      <c r="D144" s="194"/>
      <c r="E144" s="195" t="s">
        <v>470</v>
      </c>
      <c r="F144" s="196">
        <v>39173</v>
      </c>
      <c r="G144" s="197">
        <v>9000</v>
      </c>
      <c r="H144" s="291"/>
      <c r="I144" s="293"/>
      <c r="J144" s="198"/>
      <c r="K144" s="198"/>
      <c r="L144" s="320">
        <f t="shared" si="2"/>
      </c>
    </row>
    <row r="145" spans="1:12" ht="44.25" customHeight="1" thickBot="1">
      <c r="A145" s="193">
        <v>138</v>
      </c>
      <c r="B145" s="328" t="s">
        <v>485</v>
      </c>
      <c r="C145" s="194" t="s">
        <v>490</v>
      </c>
      <c r="D145" s="194"/>
      <c r="E145" s="195" t="s">
        <v>470</v>
      </c>
      <c r="F145" s="196">
        <v>39173</v>
      </c>
      <c r="G145" s="197">
        <v>41000</v>
      </c>
      <c r="H145" s="291"/>
      <c r="I145" s="293"/>
      <c r="J145" s="198"/>
      <c r="K145" s="198"/>
      <c r="L145" s="320">
        <f t="shared" si="2"/>
      </c>
    </row>
    <row r="146" spans="1:12" ht="44.25" customHeight="1" thickBot="1">
      <c r="A146" s="193">
        <v>139</v>
      </c>
      <c r="B146" s="328" t="s">
        <v>485</v>
      </c>
      <c r="C146" s="194" t="s">
        <v>491</v>
      </c>
      <c r="D146" s="194"/>
      <c r="E146" s="195" t="s">
        <v>470</v>
      </c>
      <c r="F146" s="196">
        <v>39173</v>
      </c>
      <c r="G146" s="197">
        <v>17000</v>
      </c>
      <c r="H146" s="291"/>
      <c r="I146" s="293"/>
      <c r="J146" s="198"/>
      <c r="K146" s="198"/>
      <c r="L146" s="320">
        <f t="shared" si="2"/>
      </c>
    </row>
    <row r="147" spans="1:12" ht="44.25" customHeight="1" thickBot="1">
      <c r="A147" s="193">
        <v>140</v>
      </c>
      <c r="B147" s="328" t="s">
        <v>485</v>
      </c>
      <c r="C147" s="194" t="s">
        <v>492</v>
      </c>
      <c r="D147" s="194"/>
      <c r="E147" s="195" t="s">
        <v>470</v>
      </c>
      <c r="F147" s="196">
        <v>39173</v>
      </c>
      <c r="G147" s="197">
        <v>63000</v>
      </c>
      <c r="H147" s="291"/>
      <c r="I147" s="293"/>
      <c r="J147" s="198"/>
      <c r="K147" s="198"/>
      <c r="L147" s="320">
        <f t="shared" si="2"/>
      </c>
    </row>
    <row r="148" spans="1:12" ht="44.25" customHeight="1" thickBot="1">
      <c r="A148" s="193">
        <v>141</v>
      </c>
      <c r="B148" s="328" t="s">
        <v>485</v>
      </c>
      <c r="C148" s="194" t="s">
        <v>493</v>
      </c>
      <c r="D148" s="194"/>
      <c r="E148" s="195" t="s">
        <v>470</v>
      </c>
      <c r="F148" s="196">
        <v>39173</v>
      </c>
      <c r="G148" s="197">
        <v>33000</v>
      </c>
      <c r="H148" s="291"/>
      <c r="I148" s="293"/>
      <c r="J148" s="198"/>
      <c r="K148" s="198"/>
      <c r="L148" s="320">
        <f t="shared" si="2"/>
      </c>
    </row>
    <row r="149" spans="1:12" ht="44.25" customHeight="1" thickBot="1">
      <c r="A149" s="193">
        <v>142</v>
      </c>
      <c r="B149" s="328" t="s">
        <v>485</v>
      </c>
      <c r="C149" s="194" t="s">
        <v>494</v>
      </c>
      <c r="D149" s="194"/>
      <c r="E149" s="195" t="s">
        <v>470</v>
      </c>
      <c r="F149" s="196">
        <v>39173</v>
      </c>
      <c r="G149" s="197">
        <v>17000</v>
      </c>
      <c r="H149" s="291"/>
      <c r="I149" s="293"/>
      <c r="J149" s="198"/>
      <c r="K149" s="198"/>
      <c r="L149" s="320">
        <f t="shared" si="2"/>
      </c>
    </row>
    <row r="150" spans="1:12" ht="44.25" customHeight="1" thickBot="1">
      <c r="A150" s="193">
        <v>143</v>
      </c>
      <c r="B150" s="328" t="s">
        <v>485</v>
      </c>
      <c r="C150" s="194" t="s">
        <v>495</v>
      </c>
      <c r="D150" s="194"/>
      <c r="E150" s="195" t="s">
        <v>470</v>
      </c>
      <c r="F150" s="196">
        <v>39173</v>
      </c>
      <c r="G150" s="197">
        <v>30000</v>
      </c>
      <c r="H150" s="291"/>
      <c r="I150" s="293"/>
      <c r="J150" s="198"/>
      <c r="K150" s="198"/>
      <c r="L150" s="320">
        <f t="shared" si="2"/>
      </c>
    </row>
    <row r="151" spans="1:12" ht="44.25" customHeight="1" thickBot="1">
      <c r="A151" s="193">
        <v>144</v>
      </c>
      <c r="B151" s="328" t="s">
        <v>485</v>
      </c>
      <c r="C151" s="194" t="s">
        <v>496</v>
      </c>
      <c r="D151" s="194"/>
      <c r="E151" s="195" t="s">
        <v>470</v>
      </c>
      <c r="F151" s="196">
        <v>39173</v>
      </c>
      <c r="G151" s="197">
        <v>17000</v>
      </c>
      <c r="H151" s="291"/>
      <c r="I151" s="293"/>
      <c r="J151" s="198"/>
      <c r="K151" s="198"/>
      <c r="L151" s="320">
        <f t="shared" si="2"/>
      </c>
    </row>
    <row r="152" spans="1:12" ht="44.25" customHeight="1" thickBot="1">
      <c r="A152" s="193">
        <v>145</v>
      </c>
      <c r="B152" s="328" t="s">
        <v>485</v>
      </c>
      <c r="C152" s="194" t="s">
        <v>497</v>
      </c>
      <c r="D152" s="194"/>
      <c r="E152" s="195" t="s">
        <v>470</v>
      </c>
      <c r="F152" s="196">
        <v>39173</v>
      </c>
      <c r="G152" s="197">
        <v>5000</v>
      </c>
      <c r="H152" s="291"/>
      <c r="I152" s="293"/>
      <c r="J152" s="198"/>
      <c r="K152" s="198"/>
      <c r="L152" s="320">
        <f t="shared" si="2"/>
      </c>
    </row>
    <row r="153" spans="1:12" ht="44.25" customHeight="1" thickBot="1">
      <c r="A153" s="193">
        <v>146</v>
      </c>
      <c r="B153" s="328" t="s">
        <v>485</v>
      </c>
      <c r="C153" s="194" t="s">
        <v>498</v>
      </c>
      <c r="D153" s="194"/>
      <c r="E153" s="195" t="s">
        <v>470</v>
      </c>
      <c r="F153" s="196">
        <v>39173</v>
      </c>
      <c r="G153" s="197">
        <v>3000</v>
      </c>
      <c r="H153" s="291"/>
      <c r="I153" s="293"/>
      <c r="J153" s="198"/>
      <c r="K153" s="198"/>
      <c r="L153" s="320">
        <f t="shared" si="2"/>
      </c>
    </row>
    <row r="154" spans="1:12" ht="44.25" customHeight="1" thickBot="1">
      <c r="A154" s="193">
        <v>147</v>
      </c>
      <c r="B154" s="328" t="s">
        <v>485</v>
      </c>
      <c r="C154" s="194" t="s">
        <v>499</v>
      </c>
      <c r="D154" s="194"/>
      <c r="E154" s="195" t="s">
        <v>470</v>
      </c>
      <c r="F154" s="196">
        <v>40022</v>
      </c>
      <c r="G154" s="197">
        <v>28000</v>
      </c>
      <c r="H154" s="291"/>
      <c r="I154" s="293"/>
      <c r="J154" s="198"/>
      <c r="K154" s="198"/>
      <c r="L154" s="320">
        <f t="shared" si="2"/>
      </c>
    </row>
    <row r="155" spans="1:12" ht="44.25" customHeight="1" thickBot="1">
      <c r="A155" s="193">
        <v>148</v>
      </c>
      <c r="B155" s="328" t="s">
        <v>500</v>
      </c>
      <c r="C155" s="194" t="s">
        <v>501</v>
      </c>
      <c r="D155" s="194" t="s">
        <v>502</v>
      </c>
      <c r="E155" s="195" t="s">
        <v>503</v>
      </c>
      <c r="F155" s="196">
        <v>36617</v>
      </c>
      <c r="G155" s="197">
        <v>300</v>
      </c>
      <c r="H155" s="291"/>
      <c r="I155" s="293"/>
      <c r="J155" s="198"/>
      <c r="K155" s="198"/>
      <c r="L155" s="320">
        <f t="shared" si="2"/>
      </c>
    </row>
    <row r="156" spans="1:12" ht="44.25" customHeight="1" thickBot="1">
      <c r="A156" s="193">
        <v>149</v>
      </c>
      <c r="B156" s="328" t="s">
        <v>500</v>
      </c>
      <c r="C156" s="194" t="s">
        <v>501</v>
      </c>
      <c r="D156" s="194" t="s">
        <v>504</v>
      </c>
      <c r="E156" s="195" t="s">
        <v>503</v>
      </c>
      <c r="F156" s="196">
        <v>36617</v>
      </c>
      <c r="G156" s="197">
        <v>240</v>
      </c>
      <c r="H156" s="291"/>
      <c r="I156" s="293"/>
      <c r="J156" s="198"/>
      <c r="K156" s="198"/>
      <c r="L156" s="320">
        <f t="shared" si="2"/>
      </c>
    </row>
    <row r="157" spans="1:12" ht="44.25" customHeight="1" thickBot="1">
      <c r="A157" s="193">
        <v>150</v>
      </c>
      <c r="B157" s="328" t="s">
        <v>500</v>
      </c>
      <c r="C157" s="194" t="s">
        <v>501</v>
      </c>
      <c r="D157" s="194" t="s">
        <v>505</v>
      </c>
      <c r="E157" s="195" t="s">
        <v>503</v>
      </c>
      <c r="F157" s="196">
        <v>36617</v>
      </c>
      <c r="G157" s="197">
        <v>150</v>
      </c>
      <c r="H157" s="291"/>
      <c r="I157" s="293"/>
      <c r="J157" s="198"/>
      <c r="K157" s="198"/>
      <c r="L157" s="320">
        <f t="shared" si="2"/>
      </c>
    </row>
    <row r="158" spans="1:12" ht="44.25" customHeight="1" thickBot="1">
      <c r="A158" s="193">
        <v>151</v>
      </c>
      <c r="B158" s="328" t="s">
        <v>500</v>
      </c>
      <c r="C158" s="194" t="s">
        <v>501</v>
      </c>
      <c r="D158" s="194" t="s">
        <v>506</v>
      </c>
      <c r="E158" s="195" t="s">
        <v>503</v>
      </c>
      <c r="F158" s="196">
        <v>36617</v>
      </c>
      <c r="G158" s="197">
        <v>100</v>
      </c>
      <c r="H158" s="291"/>
      <c r="I158" s="293"/>
      <c r="J158" s="198"/>
      <c r="K158" s="198"/>
      <c r="L158" s="320">
        <f aca="true" t="shared" si="3" ref="L158:L209">IF(I158=0,"",I158/K158)</f>
      </c>
    </row>
    <row r="159" spans="1:12" ht="44.25" customHeight="1" thickBot="1">
      <c r="A159" s="193">
        <v>152</v>
      </c>
      <c r="B159" s="328" t="s">
        <v>500</v>
      </c>
      <c r="C159" s="194" t="s">
        <v>507</v>
      </c>
      <c r="D159" s="194" t="s">
        <v>502</v>
      </c>
      <c r="E159" s="195" t="s">
        <v>503</v>
      </c>
      <c r="F159" s="196">
        <v>36617</v>
      </c>
      <c r="G159" s="197">
        <v>100</v>
      </c>
      <c r="H159" s="291"/>
      <c r="I159" s="293"/>
      <c r="J159" s="198"/>
      <c r="K159" s="198"/>
      <c r="L159" s="320">
        <f t="shared" si="3"/>
      </c>
    </row>
    <row r="160" spans="1:12" ht="44.25" customHeight="1" thickBot="1">
      <c r="A160" s="193">
        <v>153</v>
      </c>
      <c r="B160" s="328" t="s">
        <v>500</v>
      </c>
      <c r="C160" s="194" t="s">
        <v>507</v>
      </c>
      <c r="D160" s="194" t="s">
        <v>504</v>
      </c>
      <c r="E160" s="195" t="s">
        <v>503</v>
      </c>
      <c r="F160" s="196">
        <v>36617</v>
      </c>
      <c r="G160" s="197">
        <v>70</v>
      </c>
      <c r="H160" s="291"/>
      <c r="I160" s="293"/>
      <c r="J160" s="198"/>
      <c r="K160" s="198"/>
      <c r="L160" s="320">
        <f t="shared" si="3"/>
      </c>
    </row>
    <row r="161" spans="1:12" ht="44.25" customHeight="1" thickBot="1">
      <c r="A161" s="193">
        <v>154</v>
      </c>
      <c r="B161" s="328" t="s">
        <v>500</v>
      </c>
      <c r="C161" s="194" t="s">
        <v>507</v>
      </c>
      <c r="D161" s="194" t="s">
        <v>505</v>
      </c>
      <c r="E161" s="195" t="s">
        <v>503</v>
      </c>
      <c r="F161" s="196">
        <v>36617</v>
      </c>
      <c r="G161" s="197">
        <v>50</v>
      </c>
      <c r="H161" s="291"/>
      <c r="I161" s="293"/>
      <c r="J161" s="198"/>
      <c r="K161" s="198"/>
      <c r="L161" s="320">
        <f t="shared" si="3"/>
      </c>
    </row>
    <row r="162" spans="1:12" ht="44.25" customHeight="1" thickBot="1">
      <c r="A162" s="193">
        <v>155</v>
      </c>
      <c r="B162" s="328" t="s">
        <v>500</v>
      </c>
      <c r="C162" s="194" t="s">
        <v>507</v>
      </c>
      <c r="D162" s="194" t="s">
        <v>506</v>
      </c>
      <c r="E162" s="195" t="s">
        <v>503</v>
      </c>
      <c r="F162" s="196">
        <v>36617</v>
      </c>
      <c r="G162" s="197">
        <v>35</v>
      </c>
      <c r="H162" s="291"/>
      <c r="I162" s="293"/>
      <c r="J162" s="198"/>
      <c r="K162" s="198"/>
      <c r="L162" s="320">
        <f t="shared" si="3"/>
      </c>
    </row>
    <row r="163" spans="1:12" ht="44.25" customHeight="1" thickBot="1">
      <c r="A163" s="193">
        <v>156</v>
      </c>
      <c r="B163" s="328" t="s">
        <v>500</v>
      </c>
      <c r="C163" s="194" t="s">
        <v>508</v>
      </c>
      <c r="D163" s="194" t="s">
        <v>509</v>
      </c>
      <c r="E163" s="195" t="s">
        <v>503</v>
      </c>
      <c r="F163" s="196">
        <v>36617</v>
      </c>
      <c r="G163" s="197">
        <v>1570</v>
      </c>
      <c r="H163" s="291"/>
      <c r="I163" s="293"/>
      <c r="J163" s="198"/>
      <c r="K163" s="198"/>
      <c r="L163" s="320">
        <f t="shared" si="3"/>
      </c>
    </row>
    <row r="164" spans="1:12" ht="44.25" customHeight="1" thickBot="1">
      <c r="A164" s="193">
        <v>157</v>
      </c>
      <c r="B164" s="328" t="s">
        <v>500</v>
      </c>
      <c r="C164" s="194" t="s">
        <v>508</v>
      </c>
      <c r="D164" s="194" t="s">
        <v>510</v>
      </c>
      <c r="E164" s="195" t="s">
        <v>503</v>
      </c>
      <c r="F164" s="196">
        <v>36617</v>
      </c>
      <c r="G164" s="197">
        <v>2110</v>
      </c>
      <c r="H164" s="291"/>
      <c r="I164" s="293"/>
      <c r="J164" s="198"/>
      <c r="K164" s="198"/>
      <c r="L164" s="320">
        <f t="shared" si="3"/>
      </c>
    </row>
    <row r="165" spans="1:12" ht="44.25" customHeight="1" thickBot="1">
      <c r="A165" s="193">
        <v>158</v>
      </c>
      <c r="B165" s="328" t="s">
        <v>500</v>
      </c>
      <c r="C165" s="194" t="s">
        <v>508</v>
      </c>
      <c r="D165" s="194" t="s">
        <v>511</v>
      </c>
      <c r="E165" s="195" t="s">
        <v>503</v>
      </c>
      <c r="F165" s="196">
        <v>36617</v>
      </c>
      <c r="G165" s="197">
        <v>300</v>
      </c>
      <c r="H165" s="291"/>
      <c r="I165" s="293"/>
      <c r="J165" s="198"/>
      <c r="K165" s="198"/>
      <c r="L165" s="320">
        <f t="shared" si="3"/>
      </c>
    </row>
    <row r="166" spans="1:12" ht="44.25" customHeight="1" thickBot="1">
      <c r="A166" s="193">
        <v>159</v>
      </c>
      <c r="B166" s="328" t="s">
        <v>500</v>
      </c>
      <c r="C166" s="194" t="s">
        <v>508</v>
      </c>
      <c r="D166" s="194" t="s">
        <v>512</v>
      </c>
      <c r="E166" s="195" t="s">
        <v>503</v>
      </c>
      <c r="F166" s="196">
        <v>36617</v>
      </c>
      <c r="G166" s="197">
        <v>150</v>
      </c>
      <c r="H166" s="291"/>
      <c r="I166" s="293"/>
      <c r="J166" s="198"/>
      <c r="K166" s="198"/>
      <c r="L166" s="320">
        <f t="shared" si="3"/>
      </c>
    </row>
    <row r="167" spans="1:12" ht="44.25" customHeight="1" thickBot="1">
      <c r="A167" s="193">
        <v>160</v>
      </c>
      <c r="B167" s="328" t="s">
        <v>500</v>
      </c>
      <c r="C167" s="194" t="s">
        <v>508</v>
      </c>
      <c r="D167" s="194" t="s">
        <v>513</v>
      </c>
      <c r="E167" s="195" t="s">
        <v>503</v>
      </c>
      <c r="F167" s="196">
        <v>36617</v>
      </c>
      <c r="G167" s="197">
        <v>100</v>
      </c>
      <c r="H167" s="291"/>
      <c r="I167" s="293"/>
      <c r="J167" s="198"/>
      <c r="K167" s="198"/>
      <c r="L167" s="320">
        <f t="shared" si="3"/>
      </c>
    </row>
    <row r="168" spans="1:12" ht="44.25" customHeight="1" thickBot="1">
      <c r="A168" s="193">
        <v>161</v>
      </c>
      <c r="B168" s="328" t="s">
        <v>500</v>
      </c>
      <c r="C168" s="194" t="s">
        <v>508</v>
      </c>
      <c r="D168" s="194" t="s">
        <v>514</v>
      </c>
      <c r="E168" s="195" t="s">
        <v>503</v>
      </c>
      <c r="F168" s="196">
        <v>36617</v>
      </c>
      <c r="G168" s="197">
        <v>700</v>
      </c>
      <c r="H168" s="291"/>
      <c r="I168" s="293"/>
      <c r="J168" s="198"/>
      <c r="K168" s="198"/>
      <c r="L168" s="320">
        <f t="shared" si="3"/>
      </c>
    </row>
    <row r="169" spans="1:12" ht="44.25" customHeight="1" thickBot="1">
      <c r="A169" s="193">
        <v>162</v>
      </c>
      <c r="B169" s="328" t="s">
        <v>500</v>
      </c>
      <c r="C169" s="194" t="s">
        <v>508</v>
      </c>
      <c r="D169" s="194" t="s">
        <v>515</v>
      </c>
      <c r="E169" s="195" t="s">
        <v>503</v>
      </c>
      <c r="F169" s="196">
        <v>36617</v>
      </c>
      <c r="G169" s="197">
        <v>230</v>
      </c>
      <c r="H169" s="291"/>
      <c r="I169" s="293"/>
      <c r="J169" s="198"/>
      <c r="K169" s="198"/>
      <c r="L169" s="320">
        <f t="shared" si="3"/>
      </c>
    </row>
    <row r="170" spans="1:12" ht="44.25" customHeight="1" thickBot="1">
      <c r="A170" s="193">
        <v>163</v>
      </c>
      <c r="B170" s="328" t="s">
        <v>500</v>
      </c>
      <c r="C170" s="194" t="s">
        <v>508</v>
      </c>
      <c r="D170" s="194" t="s">
        <v>516</v>
      </c>
      <c r="E170" s="195" t="s">
        <v>503</v>
      </c>
      <c r="F170" s="196">
        <v>36617</v>
      </c>
      <c r="G170" s="197">
        <v>450</v>
      </c>
      <c r="H170" s="291"/>
      <c r="I170" s="293"/>
      <c r="J170" s="198"/>
      <c r="K170" s="198"/>
      <c r="L170" s="320">
        <f t="shared" si="3"/>
      </c>
    </row>
    <row r="171" spans="1:12" ht="44.25" customHeight="1" thickBot="1">
      <c r="A171" s="193">
        <v>164</v>
      </c>
      <c r="B171" s="328" t="s">
        <v>500</v>
      </c>
      <c r="C171" s="194" t="s">
        <v>508</v>
      </c>
      <c r="D171" s="194" t="s">
        <v>517</v>
      </c>
      <c r="E171" s="195" t="s">
        <v>503</v>
      </c>
      <c r="F171" s="196">
        <v>36617</v>
      </c>
      <c r="G171" s="197">
        <v>300</v>
      </c>
      <c r="H171" s="291"/>
      <c r="I171" s="293"/>
      <c r="J171" s="198"/>
      <c r="K171" s="198"/>
      <c r="L171" s="320">
        <f t="shared" si="3"/>
      </c>
    </row>
    <row r="172" spans="1:12" ht="44.25" customHeight="1" thickBot="1">
      <c r="A172" s="193">
        <v>165</v>
      </c>
      <c r="B172" s="328" t="s">
        <v>500</v>
      </c>
      <c r="C172" s="194" t="s">
        <v>508</v>
      </c>
      <c r="D172" s="194" t="s">
        <v>518</v>
      </c>
      <c r="E172" s="195" t="s">
        <v>503</v>
      </c>
      <c r="F172" s="196">
        <v>36617</v>
      </c>
      <c r="G172" s="197">
        <v>500</v>
      </c>
      <c r="H172" s="291"/>
      <c r="I172" s="293"/>
      <c r="J172" s="198"/>
      <c r="K172" s="198"/>
      <c r="L172" s="320">
        <f t="shared" si="3"/>
      </c>
    </row>
    <row r="173" spans="1:12" ht="44.25" customHeight="1" thickBot="1">
      <c r="A173" s="193">
        <v>166</v>
      </c>
      <c r="B173" s="328" t="s">
        <v>500</v>
      </c>
      <c r="C173" s="194" t="s">
        <v>508</v>
      </c>
      <c r="D173" s="194" t="s">
        <v>519</v>
      </c>
      <c r="E173" s="195" t="s">
        <v>503</v>
      </c>
      <c r="F173" s="196">
        <v>36617</v>
      </c>
      <c r="G173" s="197">
        <v>500</v>
      </c>
      <c r="H173" s="291"/>
      <c r="I173" s="293"/>
      <c r="J173" s="198"/>
      <c r="K173" s="198"/>
      <c r="L173" s="320">
        <f t="shared" si="3"/>
      </c>
    </row>
    <row r="174" spans="1:12" ht="44.25" customHeight="1" thickBot="1">
      <c r="A174" s="193">
        <v>167</v>
      </c>
      <c r="B174" s="328" t="s">
        <v>500</v>
      </c>
      <c r="C174" s="194" t="s">
        <v>508</v>
      </c>
      <c r="D174" s="194" t="s">
        <v>520</v>
      </c>
      <c r="E174" s="195" t="s">
        <v>503</v>
      </c>
      <c r="F174" s="196">
        <v>36617</v>
      </c>
      <c r="G174" s="197">
        <v>500</v>
      </c>
      <c r="H174" s="291"/>
      <c r="I174" s="293"/>
      <c r="J174" s="198"/>
      <c r="K174" s="198"/>
      <c r="L174" s="320">
        <f t="shared" si="3"/>
      </c>
    </row>
    <row r="175" spans="1:12" ht="44.25" customHeight="1" thickBot="1">
      <c r="A175" s="193">
        <v>168</v>
      </c>
      <c r="B175" s="328" t="s">
        <v>500</v>
      </c>
      <c r="C175" s="194" t="s">
        <v>508</v>
      </c>
      <c r="D175" s="194" t="s">
        <v>521</v>
      </c>
      <c r="E175" s="195" t="s">
        <v>503</v>
      </c>
      <c r="F175" s="196">
        <v>36617</v>
      </c>
      <c r="G175" s="197">
        <v>250</v>
      </c>
      <c r="H175" s="291"/>
      <c r="I175" s="293"/>
      <c r="J175" s="198"/>
      <c r="K175" s="198"/>
      <c r="L175" s="320">
        <f t="shared" si="3"/>
      </c>
    </row>
    <row r="176" spans="1:12" ht="44.25" customHeight="1" thickBot="1">
      <c r="A176" s="193">
        <v>169</v>
      </c>
      <c r="B176" s="328" t="s">
        <v>500</v>
      </c>
      <c r="C176" s="194" t="s">
        <v>508</v>
      </c>
      <c r="D176" s="194" t="s">
        <v>522</v>
      </c>
      <c r="E176" s="195" t="s">
        <v>503</v>
      </c>
      <c r="F176" s="196">
        <v>36617</v>
      </c>
      <c r="G176" s="197">
        <v>300</v>
      </c>
      <c r="H176" s="291"/>
      <c r="I176" s="293"/>
      <c r="J176" s="198"/>
      <c r="K176" s="198"/>
      <c r="L176" s="320">
        <f t="shared" si="3"/>
      </c>
    </row>
    <row r="177" spans="1:12" ht="44.25" customHeight="1" thickBot="1">
      <c r="A177" s="193">
        <v>170</v>
      </c>
      <c r="B177" s="328" t="s">
        <v>500</v>
      </c>
      <c r="C177" s="194" t="s">
        <v>508</v>
      </c>
      <c r="D177" s="194" t="s">
        <v>523</v>
      </c>
      <c r="E177" s="195" t="s">
        <v>503</v>
      </c>
      <c r="F177" s="196">
        <v>36617</v>
      </c>
      <c r="G177" s="197">
        <v>460</v>
      </c>
      <c r="H177" s="291"/>
      <c r="I177" s="293"/>
      <c r="J177" s="198"/>
      <c r="K177" s="198"/>
      <c r="L177" s="320">
        <f t="shared" si="3"/>
      </c>
    </row>
    <row r="178" spans="1:12" ht="44.25" customHeight="1" thickBot="1">
      <c r="A178" s="193">
        <v>171</v>
      </c>
      <c r="B178" s="328" t="s">
        <v>500</v>
      </c>
      <c r="C178" s="194" t="s">
        <v>508</v>
      </c>
      <c r="D178" s="194" t="s">
        <v>524</v>
      </c>
      <c r="E178" s="195" t="s">
        <v>503</v>
      </c>
      <c r="F178" s="196">
        <v>36617</v>
      </c>
      <c r="G178" s="197">
        <v>360</v>
      </c>
      <c r="H178" s="291"/>
      <c r="I178" s="293"/>
      <c r="J178" s="198"/>
      <c r="K178" s="198"/>
      <c r="L178" s="320">
        <f t="shared" si="3"/>
      </c>
    </row>
    <row r="179" spans="1:12" ht="44.25" customHeight="1" thickBot="1">
      <c r="A179" s="193">
        <v>172</v>
      </c>
      <c r="B179" s="328" t="s">
        <v>500</v>
      </c>
      <c r="C179" s="194" t="s">
        <v>508</v>
      </c>
      <c r="D179" s="194" t="s">
        <v>525</v>
      </c>
      <c r="E179" s="195" t="s">
        <v>503</v>
      </c>
      <c r="F179" s="196">
        <v>36617</v>
      </c>
      <c r="G179" s="197">
        <v>300</v>
      </c>
      <c r="H179" s="291"/>
      <c r="I179" s="293"/>
      <c r="J179" s="198"/>
      <c r="K179" s="198"/>
      <c r="L179" s="320">
        <f t="shared" si="3"/>
      </c>
    </row>
    <row r="180" spans="1:12" ht="44.25" customHeight="1" thickBot="1">
      <c r="A180" s="193">
        <v>173</v>
      </c>
      <c r="B180" s="328" t="s">
        <v>500</v>
      </c>
      <c r="C180" s="194" t="s">
        <v>508</v>
      </c>
      <c r="D180" s="194" t="s">
        <v>526</v>
      </c>
      <c r="E180" s="195" t="s">
        <v>503</v>
      </c>
      <c r="F180" s="196">
        <v>36617</v>
      </c>
      <c r="G180" s="197">
        <v>100</v>
      </c>
      <c r="H180" s="291"/>
      <c r="I180" s="293"/>
      <c r="J180" s="198"/>
      <c r="K180" s="198"/>
      <c r="L180" s="320">
        <f t="shared" si="3"/>
      </c>
    </row>
    <row r="181" spans="1:12" ht="44.25" customHeight="1" thickBot="1">
      <c r="A181" s="193">
        <v>174</v>
      </c>
      <c r="B181" s="328" t="s">
        <v>500</v>
      </c>
      <c r="C181" s="194" t="s">
        <v>508</v>
      </c>
      <c r="D181" s="194" t="s">
        <v>527</v>
      </c>
      <c r="E181" s="195" t="s">
        <v>503</v>
      </c>
      <c r="F181" s="196">
        <v>36617</v>
      </c>
      <c r="G181" s="197">
        <v>100</v>
      </c>
      <c r="H181" s="291"/>
      <c r="I181" s="293"/>
      <c r="J181" s="198"/>
      <c r="K181" s="198"/>
      <c r="L181" s="320">
        <f t="shared" si="3"/>
      </c>
    </row>
    <row r="182" spans="1:12" ht="44.25" customHeight="1" thickBot="1">
      <c r="A182" s="193">
        <v>175</v>
      </c>
      <c r="B182" s="328" t="s">
        <v>500</v>
      </c>
      <c r="C182" s="194" t="s">
        <v>508</v>
      </c>
      <c r="D182" s="194" t="s">
        <v>528</v>
      </c>
      <c r="E182" s="195" t="s">
        <v>503</v>
      </c>
      <c r="F182" s="196">
        <v>36617</v>
      </c>
      <c r="G182" s="197">
        <v>1260</v>
      </c>
      <c r="H182" s="291"/>
      <c r="I182" s="293"/>
      <c r="J182" s="198"/>
      <c r="K182" s="198"/>
      <c r="L182" s="320">
        <f t="shared" si="3"/>
      </c>
    </row>
    <row r="183" spans="1:12" ht="44.25" customHeight="1" thickBot="1">
      <c r="A183" s="193">
        <v>176</v>
      </c>
      <c r="B183" s="328" t="s">
        <v>500</v>
      </c>
      <c r="C183" s="194" t="s">
        <v>508</v>
      </c>
      <c r="D183" s="194" t="s">
        <v>529</v>
      </c>
      <c r="E183" s="195" t="s">
        <v>503</v>
      </c>
      <c r="F183" s="196">
        <v>36617</v>
      </c>
      <c r="G183" s="197">
        <v>520</v>
      </c>
      <c r="H183" s="291"/>
      <c r="I183" s="293"/>
      <c r="J183" s="198"/>
      <c r="K183" s="198"/>
      <c r="L183" s="320">
        <f t="shared" si="3"/>
      </c>
    </row>
    <row r="184" spans="1:12" ht="44.25" customHeight="1" thickBot="1">
      <c r="A184" s="193">
        <v>177</v>
      </c>
      <c r="B184" s="328" t="s">
        <v>500</v>
      </c>
      <c r="C184" s="194" t="s">
        <v>508</v>
      </c>
      <c r="D184" s="194" t="s">
        <v>530</v>
      </c>
      <c r="E184" s="195" t="s">
        <v>503</v>
      </c>
      <c r="F184" s="196">
        <v>36617</v>
      </c>
      <c r="G184" s="197">
        <v>4520</v>
      </c>
      <c r="H184" s="291"/>
      <c r="I184" s="293"/>
      <c r="J184" s="198"/>
      <c r="K184" s="198"/>
      <c r="L184" s="320">
        <f t="shared" si="3"/>
      </c>
    </row>
    <row r="185" spans="1:12" ht="44.25" customHeight="1" thickBot="1">
      <c r="A185" s="193">
        <v>178</v>
      </c>
      <c r="B185" s="328" t="s">
        <v>500</v>
      </c>
      <c r="C185" s="194" t="s">
        <v>508</v>
      </c>
      <c r="D185" s="194" t="s">
        <v>510</v>
      </c>
      <c r="E185" s="195" t="s">
        <v>503</v>
      </c>
      <c r="F185" s="196">
        <v>36617</v>
      </c>
      <c r="G185" s="197">
        <v>890</v>
      </c>
      <c r="H185" s="291"/>
      <c r="I185" s="293"/>
      <c r="J185" s="198"/>
      <c r="K185" s="198"/>
      <c r="L185" s="320">
        <f t="shared" si="3"/>
      </c>
    </row>
    <row r="186" spans="1:12" ht="44.25" customHeight="1" thickBot="1">
      <c r="A186" s="193">
        <v>179</v>
      </c>
      <c r="B186" s="328" t="s">
        <v>500</v>
      </c>
      <c r="C186" s="194" t="s">
        <v>508</v>
      </c>
      <c r="D186" s="194" t="s">
        <v>531</v>
      </c>
      <c r="E186" s="195" t="s">
        <v>503</v>
      </c>
      <c r="F186" s="196">
        <v>36617</v>
      </c>
      <c r="G186" s="197">
        <v>1000</v>
      </c>
      <c r="H186" s="291"/>
      <c r="I186" s="293"/>
      <c r="J186" s="198"/>
      <c r="K186" s="198"/>
      <c r="L186" s="320">
        <f t="shared" si="3"/>
      </c>
    </row>
    <row r="187" spans="1:12" ht="44.25" customHeight="1" thickBot="1">
      <c r="A187" s="193">
        <v>180</v>
      </c>
      <c r="B187" s="328" t="s">
        <v>500</v>
      </c>
      <c r="C187" s="194" t="s">
        <v>508</v>
      </c>
      <c r="D187" s="194" t="s">
        <v>532</v>
      </c>
      <c r="E187" s="195" t="s">
        <v>503</v>
      </c>
      <c r="F187" s="196">
        <v>36617</v>
      </c>
      <c r="G187" s="197">
        <v>500</v>
      </c>
      <c r="H187" s="291"/>
      <c r="I187" s="293"/>
      <c r="J187" s="198"/>
      <c r="K187" s="198"/>
      <c r="L187" s="320">
        <f t="shared" si="3"/>
      </c>
    </row>
    <row r="188" spans="1:12" ht="44.25" customHeight="1" thickBot="1">
      <c r="A188" s="193">
        <v>181</v>
      </c>
      <c r="B188" s="328" t="s">
        <v>500</v>
      </c>
      <c r="C188" s="194" t="s">
        <v>508</v>
      </c>
      <c r="D188" s="194" t="s">
        <v>533</v>
      </c>
      <c r="E188" s="195" t="s">
        <v>503</v>
      </c>
      <c r="F188" s="196">
        <v>36617</v>
      </c>
      <c r="G188" s="197">
        <v>620</v>
      </c>
      <c r="H188" s="291"/>
      <c r="I188" s="293"/>
      <c r="J188" s="198"/>
      <c r="K188" s="198"/>
      <c r="L188" s="320">
        <f t="shared" si="3"/>
      </c>
    </row>
    <row r="189" spans="1:12" ht="44.25" customHeight="1" thickBot="1">
      <c r="A189" s="193">
        <v>182</v>
      </c>
      <c r="B189" s="328" t="s">
        <v>500</v>
      </c>
      <c r="C189" s="194" t="s">
        <v>508</v>
      </c>
      <c r="D189" s="194" t="s">
        <v>510</v>
      </c>
      <c r="E189" s="195" t="s">
        <v>503</v>
      </c>
      <c r="F189" s="196">
        <v>36617</v>
      </c>
      <c r="G189" s="197">
        <v>700</v>
      </c>
      <c r="H189" s="291"/>
      <c r="I189" s="293"/>
      <c r="J189" s="198"/>
      <c r="K189" s="198"/>
      <c r="L189" s="320">
        <f t="shared" si="3"/>
      </c>
    </row>
    <row r="190" spans="1:12" ht="44.25" customHeight="1" thickBot="1">
      <c r="A190" s="193">
        <v>183</v>
      </c>
      <c r="B190" s="328" t="s">
        <v>500</v>
      </c>
      <c r="C190" s="194" t="s">
        <v>508</v>
      </c>
      <c r="D190" s="194" t="s">
        <v>515</v>
      </c>
      <c r="E190" s="195" t="s">
        <v>503</v>
      </c>
      <c r="F190" s="196">
        <v>36617</v>
      </c>
      <c r="G190" s="197">
        <v>230</v>
      </c>
      <c r="H190" s="291"/>
      <c r="I190" s="293"/>
      <c r="J190" s="198"/>
      <c r="K190" s="198"/>
      <c r="L190" s="320">
        <f t="shared" si="3"/>
      </c>
    </row>
    <row r="191" spans="1:12" ht="44.25" customHeight="1" thickBot="1">
      <c r="A191" s="193">
        <v>184</v>
      </c>
      <c r="B191" s="328" t="s">
        <v>500</v>
      </c>
      <c r="C191" s="194" t="s">
        <v>508</v>
      </c>
      <c r="D191" s="194" t="s">
        <v>516</v>
      </c>
      <c r="E191" s="195" t="s">
        <v>503</v>
      </c>
      <c r="F191" s="196">
        <v>36617</v>
      </c>
      <c r="G191" s="197">
        <v>450</v>
      </c>
      <c r="H191" s="291"/>
      <c r="I191" s="293"/>
      <c r="J191" s="198"/>
      <c r="K191" s="198"/>
      <c r="L191" s="320">
        <f t="shared" si="3"/>
      </c>
    </row>
    <row r="192" spans="1:12" ht="44.25" customHeight="1" thickBot="1">
      <c r="A192" s="193">
        <v>185</v>
      </c>
      <c r="B192" s="328" t="s">
        <v>500</v>
      </c>
      <c r="C192" s="194" t="s">
        <v>508</v>
      </c>
      <c r="D192" s="194" t="s">
        <v>534</v>
      </c>
      <c r="E192" s="195" t="s">
        <v>503</v>
      </c>
      <c r="F192" s="196">
        <v>36617</v>
      </c>
      <c r="G192" s="197">
        <v>300</v>
      </c>
      <c r="H192" s="291"/>
      <c r="I192" s="293"/>
      <c r="J192" s="198"/>
      <c r="K192" s="198"/>
      <c r="L192" s="320">
        <f t="shared" si="3"/>
      </c>
    </row>
    <row r="193" spans="1:12" ht="44.25" customHeight="1" thickBot="1">
      <c r="A193" s="193">
        <v>186</v>
      </c>
      <c r="B193" s="328" t="s">
        <v>500</v>
      </c>
      <c r="C193" s="194" t="s">
        <v>508</v>
      </c>
      <c r="D193" s="194" t="s">
        <v>518</v>
      </c>
      <c r="E193" s="195" t="s">
        <v>503</v>
      </c>
      <c r="F193" s="196">
        <v>36617</v>
      </c>
      <c r="G193" s="197">
        <v>400</v>
      </c>
      <c r="H193" s="291"/>
      <c r="I193" s="293"/>
      <c r="J193" s="198"/>
      <c r="K193" s="198"/>
      <c r="L193" s="320">
        <f t="shared" si="3"/>
      </c>
    </row>
    <row r="194" spans="1:12" ht="44.25" customHeight="1" thickBot="1">
      <c r="A194" s="193">
        <v>187</v>
      </c>
      <c r="B194" s="328" t="s">
        <v>500</v>
      </c>
      <c r="C194" s="194" t="s">
        <v>508</v>
      </c>
      <c r="D194" s="194" t="s">
        <v>519</v>
      </c>
      <c r="E194" s="195" t="s">
        <v>503</v>
      </c>
      <c r="F194" s="196">
        <v>36617</v>
      </c>
      <c r="G194" s="197">
        <v>400</v>
      </c>
      <c r="H194" s="291"/>
      <c r="I194" s="293"/>
      <c r="J194" s="198"/>
      <c r="K194" s="198"/>
      <c r="L194" s="320">
        <f t="shared" si="3"/>
      </c>
    </row>
    <row r="195" spans="1:12" ht="44.25" customHeight="1" thickBot="1">
      <c r="A195" s="193">
        <v>188</v>
      </c>
      <c r="B195" s="328" t="s">
        <v>500</v>
      </c>
      <c r="C195" s="194" t="s">
        <v>508</v>
      </c>
      <c r="D195" s="194" t="s">
        <v>535</v>
      </c>
      <c r="E195" s="195" t="s">
        <v>503</v>
      </c>
      <c r="F195" s="196">
        <v>36617</v>
      </c>
      <c r="G195" s="197">
        <v>1260</v>
      </c>
      <c r="H195" s="291"/>
      <c r="I195" s="293"/>
      <c r="J195" s="198"/>
      <c r="K195" s="198"/>
      <c r="L195" s="320">
        <f t="shared" si="3"/>
      </c>
    </row>
    <row r="196" spans="1:12" ht="44.25" customHeight="1" thickBot="1">
      <c r="A196" s="193">
        <v>189</v>
      </c>
      <c r="B196" s="328" t="s">
        <v>500</v>
      </c>
      <c r="C196" s="194" t="s">
        <v>508</v>
      </c>
      <c r="D196" s="194" t="s">
        <v>536</v>
      </c>
      <c r="E196" s="195" t="s">
        <v>503</v>
      </c>
      <c r="F196" s="196">
        <v>36617</v>
      </c>
      <c r="G196" s="197">
        <v>520</v>
      </c>
      <c r="H196" s="291"/>
      <c r="I196" s="293"/>
      <c r="J196" s="198"/>
      <c r="K196" s="198"/>
      <c r="L196" s="320">
        <f t="shared" si="3"/>
      </c>
    </row>
    <row r="197" spans="1:12" ht="44.25" customHeight="1" thickBot="1">
      <c r="A197" s="193">
        <v>190</v>
      </c>
      <c r="B197" s="328" t="s">
        <v>500</v>
      </c>
      <c r="C197" s="194" t="s">
        <v>508</v>
      </c>
      <c r="D197" s="194" t="s">
        <v>537</v>
      </c>
      <c r="E197" s="195" t="s">
        <v>503</v>
      </c>
      <c r="F197" s="196">
        <v>36617</v>
      </c>
      <c r="G197" s="197">
        <v>430</v>
      </c>
      <c r="H197" s="291"/>
      <c r="I197" s="293"/>
      <c r="J197" s="198"/>
      <c r="K197" s="198"/>
      <c r="L197" s="320">
        <f t="shared" si="3"/>
      </c>
    </row>
    <row r="198" spans="1:12" ht="44.25" customHeight="1" thickBot="1">
      <c r="A198" s="193">
        <v>191</v>
      </c>
      <c r="B198" s="328" t="s">
        <v>500</v>
      </c>
      <c r="C198" s="194" t="s">
        <v>508</v>
      </c>
      <c r="D198" s="194" t="s">
        <v>510</v>
      </c>
      <c r="E198" s="195" t="s">
        <v>503</v>
      </c>
      <c r="F198" s="196">
        <v>36617</v>
      </c>
      <c r="G198" s="197">
        <v>460</v>
      </c>
      <c r="H198" s="291"/>
      <c r="I198" s="293"/>
      <c r="J198" s="198"/>
      <c r="K198" s="198"/>
      <c r="L198" s="320">
        <f t="shared" si="3"/>
      </c>
    </row>
    <row r="199" spans="1:12" ht="44.25" customHeight="1" thickBot="1">
      <c r="A199" s="193">
        <v>192</v>
      </c>
      <c r="B199" s="328" t="s">
        <v>500</v>
      </c>
      <c r="C199" s="194" t="s">
        <v>508</v>
      </c>
      <c r="D199" s="194" t="s">
        <v>538</v>
      </c>
      <c r="E199" s="195" t="s">
        <v>503</v>
      </c>
      <c r="F199" s="196">
        <v>36617</v>
      </c>
      <c r="G199" s="197">
        <v>190</v>
      </c>
      <c r="H199" s="291"/>
      <c r="I199" s="293"/>
      <c r="J199" s="198"/>
      <c r="K199" s="198"/>
      <c r="L199" s="320">
        <f t="shared" si="3"/>
      </c>
    </row>
    <row r="200" spans="1:12" ht="44.25" customHeight="1" thickBot="1">
      <c r="A200" s="193">
        <v>193</v>
      </c>
      <c r="B200" s="328" t="s">
        <v>500</v>
      </c>
      <c r="C200" s="194" t="s">
        <v>508</v>
      </c>
      <c r="D200" s="194" t="s">
        <v>510</v>
      </c>
      <c r="E200" s="195" t="s">
        <v>503</v>
      </c>
      <c r="F200" s="196">
        <v>36617</v>
      </c>
      <c r="G200" s="197">
        <v>110</v>
      </c>
      <c r="H200" s="291"/>
      <c r="I200" s="293"/>
      <c r="J200" s="198"/>
      <c r="K200" s="198"/>
      <c r="L200" s="320">
        <f t="shared" si="3"/>
      </c>
    </row>
    <row r="201" spans="1:12" ht="44.25" customHeight="1" thickBot="1">
      <c r="A201" s="193">
        <v>194</v>
      </c>
      <c r="B201" s="328" t="s">
        <v>500</v>
      </c>
      <c r="C201" s="194" t="s">
        <v>539</v>
      </c>
      <c r="D201" s="194" t="s">
        <v>530</v>
      </c>
      <c r="E201" s="195" t="s">
        <v>503</v>
      </c>
      <c r="F201" s="196">
        <v>36617</v>
      </c>
      <c r="G201" s="197">
        <v>100</v>
      </c>
      <c r="H201" s="291"/>
      <c r="I201" s="293"/>
      <c r="J201" s="198"/>
      <c r="K201" s="198"/>
      <c r="L201" s="320">
        <f t="shared" si="3"/>
      </c>
    </row>
    <row r="202" spans="1:12" ht="44.25" customHeight="1" thickBot="1">
      <c r="A202" s="193">
        <v>195</v>
      </c>
      <c r="B202" s="328" t="s">
        <v>500</v>
      </c>
      <c r="C202" s="194" t="s">
        <v>539</v>
      </c>
      <c r="D202" s="194" t="s">
        <v>540</v>
      </c>
      <c r="E202" s="195" t="s">
        <v>503</v>
      </c>
      <c r="F202" s="196">
        <v>36617</v>
      </c>
      <c r="G202" s="197">
        <v>100</v>
      </c>
      <c r="H202" s="291"/>
      <c r="I202" s="293"/>
      <c r="J202" s="198"/>
      <c r="K202" s="198"/>
      <c r="L202" s="320">
        <f t="shared" si="3"/>
      </c>
    </row>
    <row r="203" spans="1:12" ht="44.25" customHeight="1" thickBot="1">
      <c r="A203" s="193">
        <v>196</v>
      </c>
      <c r="B203" s="328" t="s">
        <v>336</v>
      </c>
      <c r="C203" s="194" t="s">
        <v>541</v>
      </c>
      <c r="D203" s="194" t="s">
        <v>542</v>
      </c>
      <c r="E203" s="195" t="s">
        <v>338</v>
      </c>
      <c r="F203" s="196">
        <v>38808</v>
      </c>
      <c r="G203" s="197">
        <v>3620</v>
      </c>
      <c r="H203" s="291"/>
      <c r="I203" s="293"/>
      <c r="J203" s="198"/>
      <c r="K203" s="198"/>
      <c r="L203" s="320">
        <f t="shared" si="3"/>
      </c>
    </row>
    <row r="204" spans="1:12" ht="44.25" customHeight="1" thickBot="1">
      <c r="A204" s="193">
        <v>197</v>
      </c>
      <c r="B204" s="328" t="s">
        <v>336</v>
      </c>
      <c r="C204" s="194" t="s">
        <v>541</v>
      </c>
      <c r="D204" s="194" t="s">
        <v>543</v>
      </c>
      <c r="E204" s="195" t="s">
        <v>338</v>
      </c>
      <c r="F204" s="196">
        <v>38808</v>
      </c>
      <c r="G204" s="197">
        <v>440</v>
      </c>
      <c r="H204" s="291"/>
      <c r="I204" s="293"/>
      <c r="J204" s="198"/>
      <c r="K204" s="198"/>
      <c r="L204" s="320">
        <f t="shared" si="3"/>
      </c>
    </row>
    <row r="205" spans="1:12" ht="44.25" customHeight="1" thickBot="1">
      <c r="A205" s="193">
        <v>198</v>
      </c>
      <c r="B205" s="328" t="s">
        <v>336</v>
      </c>
      <c r="C205" s="194" t="s">
        <v>541</v>
      </c>
      <c r="D205" s="194" t="s">
        <v>544</v>
      </c>
      <c r="E205" s="195" t="s">
        <v>338</v>
      </c>
      <c r="F205" s="196">
        <v>38808</v>
      </c>
      <c r="G205" s="197">
        <v>590</v>
      </c>
      <c r="H205" s="291"/>
      <c r="I205" s="293"/>
      <c r="J205" s="198"/>
      <c r="K205" s="198"/>
      <c r="L205" s="320">
        <f t="shared" si="3"/>
      </c>
    </row>
    <row r="206" spans="1:12" ht="44.25" customHeight="1" thickBot="1">
      <c r="A206" s="193">
        <v>199</v>
      </c>
      <c r="B206" s="328" t="s">
        <v>336</v>
      </c>
      <c r="C206" s="194" t="s">
        <v>541</v>
      </c>
      <c r="D206" s="194" t="s">
        <v>545</v>
      </c>
      <c r="E206" s="195" t="s">
        <v>338</v>
      </c>
      <c r="F206" s="196">
        <v>38808</v>
      </c>
      <c r="G206" s="197">
        <v>880</v>
      </c>
      <c r="H206" s="291"/>
      <c r="I206" s="293"/>
      <c r="J206" s="198"/>
      <c r="K206" s="198"/>
      <c r="L206" s="320">
        <f t="shared" si="3"/>
      </c>
    </row>
    <row r="207" spans="1:12" ht="44.25" customHeight="1" thickBot="1">
      <c r="A207" s="193">
        <v>200</v>
      </c>
      <c r="B207" s="328" t="s">
        <v>336</v>
      </c>
      <c r="C207" s="194" t="s">
        <v>541</v>
      </c>
      <c r="D207" s="194" t="s">
        <v>546</v>
      </c>
      <c r="E207" s="195" t="s">
        <v>338</v>
      </c>
      <c r="F207" s="196">
        <v>38808</v>
      </c>
      <c r="G207" s="197">
        <v>260</v>
      </c>
      <c r="H207" s="291"/>
      <c r="I207" s="293"/>
      <c r="J207" s="198"/>
      <c r="K207" s="198"/>
      <c r="L207" s="320">
        <f t="shared" si="3"/>
      </c>
    </row>
    <row r="208" spans="1:12" ht="44.25" customHeight="1" thickBot="1">
      <c r="A208" s="193">
        <v>201</v>
      </c>
      <c r="B208" s="328" t="s">
        <v>336</v>
      </c>
      <c r="C208" s="194" t="s">
        <v>541</v>
      </c>
      <c r="D208" s="194" t="s">
        <v>547</v>
      </c>
      <c r="E208" s="195" t="s">
        <v>338</v>
      </c>
      <c r="F208" s="196">
        <v>38808</v>
      </c>
      <c r="G208" s="197">
        <v>240</v>
      </c>
      <c r="H208" s="291"/>
      <c r="I208" s="293"/>
      <c r="J208" s="198"/>
      <c r="K208" s="198"/>
      <c r="L208" s="320">
        <f t="shared" si="3"/>
      </c>
    </row>
    <row r="209" spans="1:12" ht="44.25" customHeight="1" thickBot="1">
      <c r="A209" s="321">
        <v>202</v>
      </c>
      <c r="B209" s="329" t="s">
        <v>336</v>
      </c>
      <c r="C209" s="322" t="s">
        <v>541</v>
      </c>
      <c r="D209" s="322" t="s">
        <v>548</v>
      </c>
      <c r="E209" s="323" t="s">
        <v>338</v>
      </c>
      <c r="F209" s="324">
        <v>38808</v>
      </c>
      <c r="G209" s="325">
        <v>190</v>
      </c>
      <c r="H209" s="326"/>
      <c r="I209" s="294"/>
      <c r="J209" s="192"/>
      <c r="K209" s="192"/>
      <c r="L209" s="327">
        <f t="shared" si="3"/>
      </c>
    </row>
    <row r="210" spans="1:12" ht="20.25" customHeight="1" thickBot="1">
      <c r="A210" s="414" t="s">
        <v>94</v>
      </c>
      <c r="B210" s="415"/>
      <c r="C210" s="415"/>
      <c r="D210" s="415"/>
      <c r="E210" s="415"/>
      <c r="F210" s="415"/>
      <c r="G210" s="415"/>
      <c r="H210" s="415"/>
      <c r="I210" s="415"/>
      <c r="J210" s="415"/>
      <c r="K210" s="415"/>
      <c r="L210" s="442"/>
    </row>
    <row r="214" spans="3:5" ht="13.5">
      <c r="C214" s="101" t="s">
        <v>61</v>
      </c>
      <c r="E214" s="101" t="s">
        <v>102</v>
      </c>
    </row>
  </sheetData>
  <sheetProtection/>
  <mergeCells count="16">
    <mergeCell ref="A210:L210"/>
    <mergeCell ref="A3:E3"/>
    <mergeCell ref="F5:F7"/>
    <mergeCell ref="E5:E7"/>
    <mergeCell ref="A5:A7"/>
    <mergeCell ref="B5:B7"/>
    <mergeCell ref="C5:C7"/>
    <mergeCell ref="D5:D7"/>
    <mergeCell ref="H3:L3"/>
    <mergeCell ref="H5:H7"/>
    <mergeCell ref="I5:I6"/>
    <mergeCell ref="J5:J6"/>
    <mergeCell ref="K5:K6"/>
    <mergeCell ref="L5:L6"/>
    <mergeCell ref="G5:G6"/>
    <mergeCell ref="F3:G3"/>
  </mergeCells>
  <dataValidations count="2">
    <dataValidation allowBlank="1" showInputMessage="1" showErrorMessage="1" imeMode="on" sqref="C8:C209"/>
    <dataValidation allowBlank="1" showInputMessage="1" showErrorMessage="1" imeMode="off" sqref="D8:D209"/>
  </dataValidations>
  <hyperlinks>
    <hyperlink ref="C214" location="総括表!A1" display="総括表へはこちらをクリック！"/>
    <hyperlink ref="E214" location="子ども生活福祉部!A1" display="子ども生活福祉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headerFooter alignWithMargins="0">
    <oddFooter>&amp;RH25調査 &amp;D-&amp;T</oddFooter>
  </headerFooter>
</worksheet>
</file>

<file path=xl/worksheets/sheet12.xml><?xml version="1.0" encoding="utf-8"?>
<worksheet xmlns="http://schemas.openxmlformats.org/spreadsheetml/2006/main" xmlns:r="http://schemas.openxmlformats.org/officeDocument/2006/relationships">
  <sheetPr>
    <tabColor indexed="10"/>
  </sheetPr>
  <dimension ref="A1:J48"/>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7" bestFit="1" customWidth="1"/>
    <col min="2" max="2" width="28.00390625" style="7" customWidth="1"/>
    <col min="3" max="3" width="35.625" style="7" customWidth="1"/>
    <col min="4" max="4" width="13.625" style="7" customWidth="1"/>
    <col min="5" max="5" width="13.875" style="7" bestFit="1" customWidth="1"/>
    <col min="6" max="8" width="10.625" style="7" customWidth="1"/>
    <col min="9" max="9" width="10.875" style="7" customWidth="1"/>
    <col min="10" max="16384" width="9.00390625" style="7" customWidth="1"/>
  </cols>
  <sheetData>
    <row r="1" spans="1:8" ht="13.5">
      <c r="A1" s="43"/>
      <c r="B1" s="43"/>
      <c r="C1" s="43"/>
      <c r="D1" s="43"/>
      <c r="E1" s="43"/>
      <c r="F1" s="43"/>
      <c r="G1" s="43"/>
      <c r="H1" s="43"/>
    </row>
    <row r="2" spans="1:8" ht="21.75" customHeight="1">
      <c r="A2" s="472" t="s">
        <v>117</v>
      </c>
      <c r="B2" s="472"/>
      <c r="C2" s="472"/>
      <c r="D2" s="472"/>
      <c r="E2" s="472"/>
      <c r="F2" s="472"/>
      <c r="G2" s="472"/>
      <c r="H2" s="472"/>
    </row>
    <row r="3" spans="1:8" ht="13.5">
      <c r="A3" s="44"/>
      <c r="B3" s="44"/>
      <c r="C3" s="44"/>
      <c r="D3" s="44"/>
      <c r="E3" s="44"/>
      <c r="F3" s="44"/>
      <c r="G3" s="44"/>
      <c r="H3" s="44"/>
    </row>
    <row r="4" spans="1:8" ht="13.5">
      <c r="A4" s="44"/>
      <c r="B4" s="44"/>
      <c r="C4" s="44"/>
      <c r="D4" s="44"/>
      <c r="E4" s="44"/>
      <c r="F4" s="44"/>
      <c r="G4" s="258" t="s">
        <v>98</v>
      </c>
      <c r="H4" s="45"/>
    </row>
    <row r="5" spans="1:8" ht="13.5">
      <c r="A5" s="44"/>
      <c r="B5" s="44"/>
      <c r="C5" s="44"/>
      <c r="D5" s="44"/>
      <c r="E5" s="44"/>
      <c r="F5" s="44"/>
      <c r="G5" s="44"/>
      <c r="H5" s="46" t="s">
        <v>4</v>
      </c>
    </row>
    <row r="6" spans="1:10" s="8" customFormat="1" ht="30" customHeight="1">
      <c r="A6" s="280" t="s">
        <v>109</v>
      </c>
      <c r="B6" s="79" t="s">
        <v>5</v>
      </c>
      <c r="C6" s="79" t="s">
        <v>6</v>
      </c>
      <c r="D6" s="79" t="s">
        <v>7</v>
      </c>
      <c r="E6" s="79" t="s">
        <v>8</v>
      </c>
      <c r="F6" s="80" t="s">
        <v>9</v>
      </c>
      <c r="G6" s="516" t="s">
        <v>2629</v>
      </c>
      <c r="H6" s="80" t="s">
        <v>10</v>
      </c>
      <c r="I6" s="267"/>
      <c r="J6" s="263"/>
    </row>
    <row r="7" spans="1:10" s="9" customFormat="1" ht="37.5" customHeight="1">
      <c r="A7" s="338" t="s">
        <v>594</v>
      </c>
      <c r="B7" s="112" t="s">
        <v>268</v>
      </c>
      <c r="C7" s="112" t="s">
        <v>550</v>
      </c>
      <c r="D7" s="316" t="s">
        <v>551</v>
      </c>
      <c r="E7" s="317" t="s">
        <v>552</v>
      </c>
      <c r="F7" s="318">
        <v>13</v>
      </c>
      <c r="G7" s="318">
        <v>0</v>
      </c>
      <c r="H7" s="318">
        <v>13</v>
      </c>
      <c r="I7" s="273"/>
      <c r="J7" s="264"/>
    </row>
    <row r="8" spans="1:10" s="9" customFormat="1" ht="37.5" customHeight="1">
      <c r="A8" s="338" t="s">
        <v>595</v>
      </c>
      <c r="B8" s="112" t="s">
        <v>268</v>
      </c>
      <c r="C8" s="112" t="s">
        <v>553</v>
      </c>
      <c r="D8" s="316" t="s">
        <v>551</v>
      </c>
      <c r="E8" s="317" t="s">
        <v>552</v>
      </c>
      <c r="F8" s="318">
        <v>9</v>
      </c>
      <c r="G8" s="318">
        <v>0</v>
      </c>
      <c r="H8" s="318">
        <v>9</v>
      </c>
      <c r="I8" s="273"/>
      <c r="J8" s="264"/>
    </row>
    <row r="9" spans="1:10" s="9" customFormat="1" ht="37.5" customHeight="1">
      <c r="A9" s="338" t="s">
        <v>596</v>
      </c>
      <c r="B9" s="112" t="s">
        <v>554</v>
      </c>
      <c r="C9" s="112" t="s">
        <v>555</v>
      </c>
      <c r="D9" s="316" t="s">
        <v>551</v>
      </c>
      <c r="E9" s="317" t="s">
        <v>552</v>
      </c>
      <c r="F9" s="318">
        <v>21</v>
      </c>
      <c r="G9" s="318">
        <v>0</v>
      </c>
      <c r="H9" s="318">
        <v>21</v>
      </c>
      <c r="I9" s="273"/>
      <c r="J9" s="264"/>
    </row>
    <row r="10" spans="1:10" s="9" customFormat="1" ht="37.5" customHeight="1">
      <c r="A10" s="338" t="s">
        <v>597</v>
      </c>
      <c r="B10" s="112" t="s">
        <v>254</v>
      </c>
      <c r="C10" s="112" t="s">
        <v>556</v>
      </c>
      <c r="D10" s="316" t="s">
        <v>557</v>
      </c>
      <c r="E10" s="317" t="s">
        <v>558</v>
      </c>
      <c r="F10" s="318">
        <v>65</v>
      </c>
      <c r="G10" s="318">
        <v>0</v>
      </c>
      <c r="H10" s="318">
        <v>65</v>
      </c>
      <c r="I10" s="273"/>
      <c r="J10" s="264"/>
    </row>
    <row r="11" spans="1:10" s="9" customFormat="1" ht="37.5" customHeight="1">
      <c r="A11" s="339" t="s">
        <v>598</v>
      </c>
      <c r="B11" s="112" t="s">
        <v>268</v>
      </c>
      <c r="C11" s="112" t="s">
        <v>559</v>
      </c>
      <c r="D11" s="316" t="s">
        <v>560</v>
      </c>
      <c r="E11" s="317" t="s">
        <v>561</v>
      </c>
      <c r="F11" s="318">
        <v>5</v>
      </c>
      <c r="G11" s="318">
        <v>0</v>
      </c>
      <c r="H11" s="318">
        <v>5</v>
      </c>
      <c r="I11" s="273"/>
      <c r="J11" s="264"/>
    </row>
    <row r="12" spans="1:10" s="9" customFormat="1" ht="37.5" customHeight="1">
      <c r="A12" s="339" t="s">
        <v>599</v>
      </c>
      <c r="B12" s="112" t="s">
        <v>268</v>
      </c>
      <c r="C12" s="112" t="s">
        <v>562</v>
      </c>
      <c r="D12" s="316" t="s">
        <v>560</v>
      </c>
      <c r="E12" s="317" t="s">
        <v>561</v>
      </c>
      <c r="F12" s="318">
        <v>2</v>
      </c>
      <c r="G12" s="318">
        <v>0</v>
      </c>
      <c r="H12" s="318">
        <v>2</v>
      </c>
      <c r="I12" s="273"/>
      <c r="J12" s="264"/>
    </row>
    <row r="13" spans="1:10" s="11" customFormat="1" ht="37.5" customHeight="1">
      <c r="A13" s="339" t="s">
        <v>600</v>
      </c>
      <c r="B13" s="111" t="s">
        <v>268</v>
      </c>
      <c r="C13" s="111" t="s">
        <v>563</v>
      </c>
      <c r="D13" s="111" t="s">
        <v>560</v>
      </c>
      <c r="E13" s="330" t="s">
        <v>561</v>
      </c>
      <c r="F13" s="331">
        <v>3</v>
      </c>
      <c r="G13" s="318">
        <v>0</v>
      </c>
      <c r="H13" s="331">
        <v>3</v>
      </c>
      <c r="I13" s="273"/>
      <c r="J13" s="265"/>
    </row>
    <row r="14" spans="1:10" s="10" customFormat="1" ht="42" customHeight="1">
      <c r="A14" s="340">
        <v>119</v>
      </c>
      <c r="B14" s="112" t="s">
        <v>564</v>
      </c>
      <c r="C14" s="111" t="s">
        <v>565</v>
      </c>
      <c r="D14" s="111" t="s">
        <v>566</v>
      </c>
      <c r="E14" s="332" t="s">
        <v>561</v>
      </c>
      <c r="F14" s="331">
        <v>1</v>
      </c>
      <c r="G14" s="318">
        <v>0</v>
      </c>
      <c r="H14" s="331">
        <v>1</v>
      </c>
      <c r="I14" s="273"/>
      <c r="J14" s="266"/>
    </row>
    <row r="15" spans="1:10" s="11" customFormat="1" ht="42" customHeight="1">
      <c r="A15" s="340">
        <v>120</v>
      </c>
      <c r="B15" s="112" t="s">
        <v>564</v>
      </c>
      <c r="C15" s="111" t="s">
        <v>567</v>
      </c>
      <c r="D15" s="111" t="s">
        <v>566</v>
      </c>
      <c r="E15" s="332" t="s">
        <v>561</v>
      </c>
      <c r="F15" s="331">
        <v>1</v>
      </c>
      <c r="G15" s="318">
        <v>0</v>
      </c>
      <c r="H15" s="331">
        <v>1</v>
      </c>
      <c r="I15" s="273"/>
      <c r="J15" s="265"/>
    </row>
    <row r="16" spans="1:10" s="11" customFormat="1" ht="58.5" customHeight="1">
      <c r="A16" s="339" t="s">
        <v>601</v>
      </c>
      <c r="B16" s="112" t="s">
        <v>254</v>
      </c>
      <c r="C16" s="111" t="s">
        <v>568</v>
      </c>
      <c r="D16" s="111" t="s">
        <v>569</v>
      </c>
      <c r="E16" s="332" t="s">
        <v>570</v>
      </c>
      <c r="F16" s="331">
        <v>25</v>
      </c>
      <c r="G16" s="318">
        <v>0</v>
      </c>
      <c r="H16" s="331">
        <v>25</v>
      </c>
      <c r="I16" s="273"/>
      <c r="J16" s="265"/>
    </row>
    <row r="17" spans="1:10" s="11" customFormat="1" ht="37.5" customHeight="1">
      <c r="A17" s="339" t="s">
        <v>602</v>
      </c>
      <c r="B17" s="111" t="s">
        <v>571</v>
      </c>
      <c r="C17" s="111" t="s">
        <v>572</v>
      </c>
      <c r="D17" s="111" t="s">
        <v>569</v>
      </c>
      <c r="E17" s="332" t="s">
        <v>570</v>
      </c>
      <c r="F17" s="331">
        <v>34</v>
      </c>
      <c r="G17" s="318">
        <v>0</v>
      </c>
      <c r="H17" s="331">
        <v>34</v>
      </c>
      <c r="I17" s="273"/>
      <c r="J17" s="265"/>
    </row>
    <row r="18" spans="1:10" ht="37.5" customHeight="1">
      <c r="A18" s="339" t="s">
        <v>603</v>
      </c>
      <c r="B18" s="111" t="s">
        <v>573</v>
      </c>
      <c r="C18" s="111" t="s">
        <v>574</v>
      </c>
      <c r="D18" s="111" t="s">
        <v>569</v>
      </c>
      <c r="E18" s="332" t="s">
        <v>570</v>
      </c>
      <c r="F18" s="333">
        <v>3</v>
      </c>
      <c r="G18" s="318">
        <v>0</v>
      </c>
      <c r="H18" s="333">
        <v>3</v>
      </c>
      <c r="I18" s="274"/>
      <c r="J18" s="262"/>
    </row>
    <row r="19" spans="1:10" s="11" customFormat="1" ht="37.5" customHeight="1">
      <c r="A19" s="339" t="s">
        <v>604</v>
      </c>
      <c r="B19" s="111" t="s">
        <v>575</v>
      </c>
      <c r="C19" s="111" t="s">
        <v>576</v>
      </c>
      <c r="D19" s="111" t="s">
        <v>569</v>
      </c>
      <c r="E19" s="332" t="s">
        <v>570</v>
      </c>
      <c r="F19" s="334">
        <v>6</v>
      </c>
      <c r="G19" s="318">
        <v>0</v>
      </c>
      <c r="H19" s="334">
        <v>6</v>
      </c>
      <c r="I19" s="275"/>
      <c r="J19" s="265"/>
    </row>
    <row r="20" spans="1:10" s="11" customFormat="1" ht="37.5" customHeight="1">
      <c r="A20" s="339" t="s">
        <v>605</v>
      </c>
      <c r="B20" s="111" t="s">
        <v>577</v>
      </c>
      <c r="C20" s="111" t="s">
        <v>578</v>
      </c>
      <c r="D20" s="111" t="s">
        <v>569</v>
      </c>
      <c r="E20" s="332" t="s">
        <v>570</v>
      </c>
      <c r="F20" s="334">
        <v>5</v>
      </c>
      <c r="G20" s="318">
        <v>0</v>
      </c>
      <c r="H20" s="334">
        <v>5</v>
      </c>
      <c r="I20" s="275"/>
      <c r="J20" s="265"/>
    </row>
    <row r="21" spans="1:10" s="11" customFormat="1" ht="37.5" customHeight="1">
      <c r="A21" s="339" t="s">
        <v>606</v>
      </c>
      <c r="B21" s="111" t="s">
        <v>579</v>
      </c>
      <c r="C21" s="111" t="s">
        <v>580</v>
      </c>
      <c r="D21" s="111" t="s">
        <v>569</v>
      </c>
      <c r="E21" s="332" t="s">
        <v>570</v>
      </c>
      <c r="F21" s="334">
        <v>2</v>
      </c>
      <c r="G21" s="318">
        <v>0</v>
      </c>
      <c r="H21" s="334">
        <v>2</v>
      </c>
      <c r="I21" s="275"/>
      <c r="J21" s="265"/>
    </row>
    <row r="22" spans="1:10" s="11" customFormat="1" ht="37.5" customHeight="1">
      <c r="A22" s="340">
        <v>196</v>
      </c>
      <c r="B22" s="111" t="s">
        <v>581</v>
      </c>
      <c r="C22" s="111" t="s">
        <v>582</v>
      </c>
      <c r="D22" s="111" t="s">
        <v>569</v>
      </c>
      <c r="E22" s="332" t="s">
        <v>570</v>
      </c>
      <c r="F22" s="334">
        <v>1</v>
      </c>
      <c r="G22" s="318">
        <v>0</v>
      </c>
      <c r="H22" s="334">
        <v>1</v>
      </c>
      <c r="I22" s="275"/>
      <c r="J22" s="265"/>
    </row>
    <row r="23" spans="1:10" s="11" customFormat="1" ht="37.5" customHeight="1">
      <c r="A23" s="339" t="s">
        <v>607</v>
      </c>
      <c r="B23" s="111" t="s">
        <v>583</v>
      </c>
      <c r="C23" s="111" t="s">
        <v>584</v>
      </c>
      <c r="D23" s="111" t="s">
        <v>569</v>
      </c>
      <c r="E23" s="332" t="s">
        <v>570</v>
      </c>
      <c r="F23" s="334">
        <v>2</v>
      </c>
      <c r="G23" s="318">
        <v>0</v>
      </c>
      <c r="H23" s="334">
        <v>2</v>
      </c>
      <c r="I23" s="275"/>
      <c r="J23" s="265"/>
    </row>
    <row r="24" spans="1:10" s="11" customFormat="1" ht="37.5" customHeight="1">
      <c r="A24" s="340">
        <v>199</v>
      </c>
      <c r="B24" s="111" t="s">
        <v>585</v>
      </c>
      <c r="C24" s="111" t="s">
        <v>586</v>
      </c>
      <c r="D24" s="111" t="s">
        <v>569</v>
      </c>
      <c r="E24" s="332" t="s">
        <v>570</v>
      </c>
      <c r="F24" s="334">
        <v>1</v>
      </c>
      <c r="G24" s="318">
        <v>0</v>
      </c>
      <c r="H24" s="334">
        <v>1</v>
      </c>
      <c r="I24" s="275"/>
      <c r="J24" s="265"/>
    </row>
    <row r="25" spans="1:10" s="11" customFormat="1" ht="37.5" customHeight="1">
      <c r="A25" s="340">
        <v>200</v>
      </c>
      <c r="B25" s="111" t="s">
        <v>587</v>
      </c>
      <c r="C25" s="111" t="s">
        <v>588</v>
      </c>
      <c r="D25" s="111" t="s">
        <v>569</v>
      </c>
      <c r="E25" s="332" t="s">
        <v>570</v>
      </c>
      <c r="F25" s="334">
        <v>1</v>
      </c>
      <c r="G25" s="318">
        <v>0</v>
      </c>
      <c r="H25" s="334">
        <v>1</v>
      </c>
      <c r="I25" s="275"/>
      <c r="J25" s="265"/>
    </row>
    <row r="26" spans="1:10" s="11" customFormat="1" ht="42" customHeight="1">
      <c r="A26" s="339" t="s">
        <v>608</v>
      </c>
      <c r="B26" s="111" t="s">
        <v>268</v>
      </c>
      <c r="C26" s="111" t="s">
        <v>589</v>
      </c>
      <c r="D26" s="111" t="s">
        <v>590</v>
      </c>
      <c r="E26" s="332" t="s">
        <v>591</v>
      </c>
      <c r="F26" s="334">
        <v>89</v>
      </c>
      <c r="G26" s="318">
        <v>0</v>
      </c>
      <c r="H26" s="334">
        <v>89</v>
      </c>
      <c r="I26" s="275"/>
      <c r="J26" s="265"/>
    </row>
    <row r="27" spans="1:10" s="11" customFormat="1" ht="37.5" customHeight="1">
      <c r="A27" s="339" t="s">
        <v>609</v>
      </c>
      <c r="B27" s="111" t="s">
        <v>268</v>
      </c>
      <c r="C27" s="111" t="s">
        <v>592</v>
      </c>
      <c r="D27" s="111" t="s">
        <v>590</v>
      </c>
      <c r="E27" s="332" t="s">
        <v>591</v>
      </c>
      <c r="F27" s="334">
        <v>5</v>
      </c>
      <c r="G27" s="318">
        <v>0</v>
      </c>
      <c r="H27" s="334">
        <v>5</v>
      </c>
      <c r="I27" s="275"/>
      <c r="J27" s="265"/>
    </row>
    <row r="28" spans="1:10" ht="30" customHeight="1">
      <c r="A28" s="335"/>
      <c r="B28" s="336" t="s">
        <v>593</v>
      </c>
      <c r="C28" s="337" t="s">
        <v>60</v>
      </c>
      <c r="D28" s="495" t="s">
        <v>3</v>
      </c>
      <c r="E28" s="496"/>
      <c r="F28" s="335">
        <f>SUM(F7:F27)</f>
        <v>294</v>
      </c>
      <c r="G28" s="335">
        <f>SUM(G7:G27)</f>
        <v>0</v>
      </c>
      <c r="H28" s="335">
        <f>SUM(H7:H27)</f>
        <v>294</v>
      </c>
      <c r="I28" s="276"/>
      <c r="J28" s="262"/>
    </row>
    <row r="29" spans="1:9" ht="32.25" customHeight="1">
      <c r="A29" s="34"/>
      <c r="B29" s="34"/>
      <c r="C29" s="34"/>
      <c r="D29" s="34"/>
      <c r="E29" s="34"/>
      <c r="F29" s="34"/>
      <c r="G29" s="34"/>
      <c r="H29" s="34"/>
      <c r="I29" s="268"/>
    </row>
    <row r="30" spans="1:9" ht="32.25" customHeight="1">
      <c r="A30" s="34"/>
      <c r="B30" s="34"/>
      <c r="C30" s="34"/>
      <c r="D30" s="34"/>
      <c r="E30" s="34"/>
      <c r="F30" s="34"/>
      <c r="G30" s="34"/>
      <c r="H30" s="34"/>
      <c r="I30" s="268"/>
    </row>
    <row r="31" spans="1:9" ht="32.25" customHeight="1">
      <c r="A31" s="34"/>
      <c r="B31" s="34"/>
      <c r="C31" s="34"/>
      <c r="D31" s="34"/>
      <c r="E31" s="34"/>
      <c r="F31" s="34"/>
      <c r="G31" s="34"/>
      <c r="H31" s="34"/>
      <c r="I31" s="268"/>
    </row>
    <row r="32" spans="1:9" ht="32.25" customHeight="1">
      <c r="A32" s="34"/>
      <c r="B32" s="34"/>
      <c r="C32" s="34"/>
      <c r="D32" s="34"/>
      <c r="E32" s="34"/>
      <c r="F32" s="34"/>
      <c r="G32" s="34"/>
      <c r="H32" s="34"/>
      <c r="I32" s="268"/>
    </row>
    <row r="33" spans="1:9" ht="32.25" customHeight="1">
      <c r="A33" s="34"/>
      <c r="B33" s="34"/>
      <c r="C33" s="34"/>
      <c r="D33" s="34"/>
      <c r="E33" s="34"/>
      <c r="F33" s="34"/>
      <c r="G33" s="34"/>
      <c r="H33" s="34"/>
      <c r="I33" s="268"/>
    </row>
    <row r="34" spans="1:9" ht="32.25" customHeight="1">
      <c r="A34" s="34"/>
      <c r="B34" s="34"/>
      <c r="C34" s="34"/>
      <c r="D34" s="34"/>
      <c r="E34" s="34"/>
      <c r="F34" s="34"/>
      <c r="G34" s="34"/>
      <c r="H34" s="34"/>
      <c r="I34" s="268"/>
    </row>
    <row r="35" spans="2:10" ht="13.5">
      <c r="B35" s="43"/>
      <c r="I35" s="262"/>
      <c r="J35" s="262"/>
    </row>
    <row r="36" spans="9:10" ht="13.5">
      <c r="I36" s="262"/>
      <c r="J36" s="262"/>
    </row>
    <row r="37" spans="9:10" ht="13.5">
      <c r="I37" s="262"/>
      <c r="J37" s="262"/>
    </row>
    <row r="38" spans="9:10" ht="13.5">
      <c r="I38" s="262"/>
      <c r="J38" s="262"/>
    </row>
    <row r="39" spans="9:10" ht="13.5">
      <c r="I39" s="262"/>
      <c r="J39" s="262"/>
    </row>
    <row r="40" spans="9:10" ht="13.5">
      <c r="I40" s="262"/>
      <c r="J40" s="262"/>
    </row>
    <row r="41" spans="9:10" ht="13.5">
      <c r="I41" s="262"/>
      <c r="J41" s="262"/>
    </row>
    <row r="42" spans="9:10" ht="13.5">
      <c r="I42" s="262"/>
      <c r="J42" s="262"/>
    </row>
    <row r="43" spans="9:10" ht="13.5">
      <c r="I43" s="262"/>
      <c r="J43" s="262"/>
    </row>
    <row r="44" spans="9:10" ht="13.5">
      <c r="I44" s="262"/>
      <c r="J44" s="262"/>
    </row>
    <row r="45" spans="9:10" ht="13.5">
      <c r="I45" s="262"/>
      <c r="J45" s="262"/>
    </row>
    <row r="46" spans="9:10" ht="13.5">
      <c r="I46" s="262"/>
      <c r="J46" s="262"/>
    </row>
    <row r="47" spans="9:10" ht="13.5">
      <c r="I47" s="262"/>
      <c r="J47" s="262"/>
    </row>
    <row r="48" spans="9:10" ht="13.5">
      <c r="I48" s="262"/>
      <c r="J48" s="262"/>
    </row>
  </sheetData>
  <sheetProtection/>
  <mergeCells count="2">
    <mergeCell ref="A2:H2"/>
    <mergeCell ref="D28:E28"/>
  </mergeCells>
  <hyperlinks>
    <hyperlink ref="C28" location="'保健医療部（詳細） '!Print_Titles" display="詳細はこちらをクリック！"/>
    <hyperlink ref="D28:E2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85" r:id="rId2"/>
  <drawing r:id="rId1"/>
</worksheet>
</file>

<file path=xl/worksheets/sheet13.xml><?xml version="1.0" encoding="utf-8"?>
<worksheet xmlns="http://schemas.openxmlformats.org/spreadsheetml/2006/main" xmlns:r="http://schemas.openxmlformats.org/officeDocument/2006/relationships">
  <sheetPr>
    <tabColor indexed="12"/>
  </sheetPr>
  <dimension ref="A1:L304"/>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13" customWidth="1"/>
    <col min="2" max="2" width="29.625" style="113" customWidth="1"/>
    <col min="3" max="3" width="25.625" style="113" customWidth="1"/>
    <col min="4" max="4" width="26.625" style="113" customWidth="1"/>
    <col min="5" max="5" width="20.625" style="113" customWidth="1"/>
    <col min="6" max="6" width="9.625" style="120" customWidth="1"/>
    <col min="7" max="7" width="8.625" style="113" customWidth="1"/>
    <col min="8" max="8" width="10.125" style="113" customWidth="1"/>
    <col min="9" max="12" width="8.625" style="113" customWidth="1"/>
    <col min="13" max="16384" width="9.00390625" style="113" customWidth="1"/>
  </cols>
  <sheetData>
    <row r="1" spans="1:6" ht="14.25" customHeight="1">
      <c r="A1" s="113" t="s">
        <v>116</v>
      </c>
      <c r="C1" s="114" t="s">
        <v>37</v>
      </c>
      <c r="D1" s="115" t="s">
        <v>99</v>
      </c>
      <c r="E1" s="116"/>
      <c r="F1" s="113"/>
    </row>
    <row r="2" spans="6:12" ht="14.25" customHeight="1" thickBot="1">
      <c r="F2" s="117"/>
      <c r="G2" s="252"/>
      <c r="H2" s="252"/>
      <c r="I2" s="252"/>
      <c r="J2" s="253"/>
      <c r="K2" s="253"/>
      <c r="L2" s="253"/>
    </row>
    <row r="3" spans="1:12" ht="19.5" customHeight="1">
      <c r="A3" s="417" t="s">
        <v>39</v>
      </c>
      <c r="B3" s="418"/>
      <c r="C3" s="418"/>
      <c r="D3" s="418"/>
      <c r="E3" s="418"/>
      <c r="F3" s="419" t="s">
        <v>57</v>
      </c>
      <c r="G3" s="443"/>
      <c r="H3" s="434" t="s">
        <v>40</v>
      </c>
      <c r="I3" s="435"/>
      <c r="J3" s="435"/>
      <c r="K3" s="435"/>
      <c r="L3" s="436"/>
    </row>
    <row r="4" spans="1:12" s="118" customFormat="1" ht="19.5" customHeight="1">
      <c r="A4" s="93" t="s">
        <v>41</v>
      </c>
      <c r="B4" s="94" t="s">
        <v>42</v>
      </c>
      <c r="C4" s="94" t="s">
        <v>43</v>
      </c>
      <c r="D4" s="94" t="s">
        <v>44</v>
      </c>
      <c r="E4" s="95" t="s">
        <v>45</v>
      </c>
      <c r="F4" s="96" t="s">
        <v>58</v>
      </c>
      <c r="G4" s="183" t="s">
        <v>46</v>
      </c>
      <c r="H4" s="341" t="s">
        <v>125</v>
      </c>
      <c r="I4" s="287" t="s">
        <v>120</v>
      </c>
      <c r="J4" s="287" t="s">
        <v>133</v>
      </c>
      <c r="K4" s="287" t="s">
        <v>126</v>
      </c>
      <c r="L4" s="307" t="s">
        <v>123</v>
      </c>
    </row>
    <row r="5" spans="1:12" ht="23.25" customHeight="1">
      <c r="A5" s="485" t="s">
        <v>113</v>
      </c>
      <c r="B5" s="488" t="s">
        <v>47</v>
      </c>
      <c r="C5" s="491" t="s">
        <v>48</v>
      </c>
      <c r="D5" s="491" t="s">
        <v>49</v>
      </c>
      <c r="E5" s="482" t="s">
        <v>50</v>
      </c>
      <c r="F5" s="479" t="s">
        <v>51</v>
      </c>
      <c r="G5" s="477" t="s">
        <v>52</v>
      </c>
      <c r="H5" s="492" t="s">
        <v>128</v>
      </c>
      <c r="I5" s="473" t="s">
        <v>86</v>
      </c>
      <c r="J5" s="473" t="s">
        <v>127</v>
      </c>
      <c r="K5" s="475" t="s">
        <v>53</v>
      </c>
      <c r="L5" s="497" t="s">
        <v>139</v>
      </c>
    </row>
    <row r="6" spans="1:12" ht="54.75" customHeight="1">
      <c r="A6" s="486"/>
      <c r="B6" s="489"/>
      <c r="C6" s="489"/>
      <c r="D6" s="489"/>
      <c r="E6" s="483"/>
      <c r="F6" s="480"/>
      <c r="G6" s="478"/>
      <c r="H6" s="493"/>
      <c r="I6" s="474"/>
      <c r="J6" s="474"/>
      <c r="K6" s="476"/>
      <c r="L6" s="498"/>
    </row>
    <row r="7" spans="1:12" ht="19.5" customHeight="1" thickBot="1">
      <c r="A7" s="487"/>
      <c r="B7" s="490"/>
      <c r="C7" s="490"/>
      <c r="D7" s="490"/>
      <c r="E7" s="484"/>
      <c r="F7" s="481"/>
      <c r="G7" s="185" t="s">
        <v>54</v>
      </c>
      <c r="H7" s="494"/>
      <c r="I7" s="119" t="s">
        <v>54</v>
      </c>
      <c r="J7" s="119" t="s">
        <v>55</v>
      </c>
      <c r="K7" s="119" t="s">
        <v>54</v>
      </c>
      <c r="L7" s="185" t="s">
        <v>1</v>
      </c>
    </row>
    <row r="8" spans="1:12" ht="36" customHeight="1" thickBot="1">
      <c r="A8" s="193">
        <v>1</v>
      </c>
      <c r="B8" s="328" t="s">
        <v>610</v>
      </c>
      <c r="C8" s="194" t="s">
        <v>611</v>
      </c>
      <c r="D8" s="194"/>
      <c r="E8" s="195" t="s">
        <v>612</v>
      </c>
      <c r="F8" s="196">
        <v>35886</v>
      </c>
      <c r="G8" s="197">
        <v>5600</v>
      </c>
      <c r="H8" s="291"/>
      <c r="I8" s="293"/>
      <c r="J8" s="198"/>
      <c r="K8" s="198"/>
      <c r="L8" s="292">
        <f>IF(I8=0,"",I8/K8)</f>
      </c>
    </row>
    <row r="9" spans="1:12" ht="36" customHeight="1" thickBot="1">
      <c r="A9" s="193">
        <v>2</v>
      </c>
      <c r="B9" s="328" t="s">
        <v>610</v>
      </c>
      <c r="C9" s="194" t="s">
        <v>613</v>
      </c>
      <c r="D9" s="194"/>
      <c r="E9" s="195" t="s">
        <v>612</v>
      </c>
      <c r="F9" s="196">
        <v>34790</v>
      </c>
      <c r="G9" s="197">
        <v>3400</v>
      </c>
      <c r="H9" s="291"/>
      <c r="I9" s="293"/>
      <c r="J9" s="198"/>
      <c r="K9" s="198"/>
      <c r="L9" s="292">
        <f aca="true" t="shared" si="0" ref="L9:L26">IF(I9=0,"",I9/K9)</f>
      </c>
    </row>
    <row r="10" spans="1:12" ht="36" customHeight="1" thickBot="1">
      <c r="A10" s="193">
        <v>3</v>
      </c>
      <c r="B10" s="328" t="s">
        <v>610</v>
      </c>
      <c r="C10" s="194" t="s">
        <v>614</v>
      </c>
      <c r="D10" s="194"/>
      <c r="E10" s="195" t="s">
        <v>612</v>
      </c>
      <c r="F10" s="196">
        <v>34790</v>
      </c>
      <c r="G10" s="197">
        <v>4100</v>
      </c>
      <c r="H10" s="291"/>
      <c r="I10" s="293"/>
      <c r="J10" s="198"/>
      <c r="K10" s="198"/>
      <c r="L10" s="292">
        <f t="shared" si="0"/>
      </c>
    </row>
    <row r="11" spans="1:12" ht="36" customHeight="1" thickBot="1">
      <c r="A11" s="193">
        <v>4</v>
      </c>
      <c r="B11" s="328" t="s">
        <v>610</v>
      </c>
      <c r="C11" s="194" t="s">
        <v>615</v>
      </c>
      <c r="D11" s="194"/>
      <c r="E11" s="195" t="s">
        <v>612</v>
      </c>
      <c r="F11" s="196">
        <v>34790</v>
      </c>
      <c r="G11" s="197">
        <v>4300</v>
      </c>
      <c r="H11" s="291"/>
      <c r="I11" s="293"/>
      <c r="J11" s="198"/>
      <c r="K11" s="198"/>
      <c r="L11" s="292">
        <f t="shared" si="0"/>
      </c>
    </row>
    <row r="12" spans="1:12" ht="36" customHeight="1" thickBot="1">
      <c r="A12" s="193">
        <v>5</v>
      </c>
      <c r="B12" s="328" t="s">
        <v>610</v>
      </c>
      <c r="C12" s="194" t="s">
        <v>616</v>
      </c>
      <c r="D12" s="194"/>
      <c r="E12" s="195" t="s">
        <v>612</v>
      </c>
      <c r="F12" s="196">
        <v>34790</v>
      </c>
      <c r="G12" s="197">
        <v>3400</v>
      </c>
      <c r="H12" s="291"/>
      <c r="I12" s="293"/>
      <c r="J12" s="198"/>
      <c r="K12" s="198"/>
      <c r="L12" s="292">
        <f t="shared" si="0"/>
      </c>
    </row>
    <row r="13" spans="1:12" ht="36" customHeight="1" thickBot="1">
      <c r="A13" s="193">
        <v>6</v>
      </c>
      <c r="B13" s="328" t="s">
        <v>610</v>
      </c>
      <c r="C13" s="194" t="s">
        <v>617</v>
      </c>
      <c r="D13" s="194"/>
      <c r="E13" s="195" t="s">
        <v>612</v>
      </c>
      <c r="F13" s="196">
        <v>34790</v>
      </c>
      <c r="G13" s="197">
        <v>3400</v>
      </c>
      <c r="H13" s="291"/>
      <c r="I13" s="293"/>
      <c r="J13" s="198"/>
      <c r="K13" s="198"/>
      <c r="L13" s="292">
        <f t="shared" si="0"/>
      </c>
    </row>
    <row r="14" spans="1:12" ht="36" customHeight="1" thickBot="1">
      <c r="A14" s="193">
        <v>7</v>
      </c>
      <c r="B14" s="328" t="s">
        <v>610</v>
      </c>
      <c r="C14" s="194" t="s">
        <v>618</v>
      </c>
      <c r="D14" s="194"/>
      <c r="E14" s="195" t="s">
        <v>612</v>
      </c>
      <c r="F14" s="196">
        <v>34790</v>
      </c>
      <c r="G14" s="197">
        <v>4100</v>
      </c>
      <c r="H14" s="291"/>
      <c r="I14" s="293"/>
      <c r="J14" s="198"/>
      <c r="K14" s="198"/>
      <c r="L14" s="292">
        <f t="shared" si="0"/>
      </c>
    </row>
    <row r="15" spans="1:12" ht="36" customHeight="1" thickBot="1">
      <c r="A15" s="193">
        <v>8</v>
      </c>
      <c r="B15" s="328" t="s">
        <v>610</v>
      </c>
      <c r="C15" s="194" t="s">
        <v>619</v>
      </c>
      <c r="D15" s="194"/>
      <c r="E15" s="195" t="s">
        <v>612</v>
      </c>
      <c r="F15" s="196">
        <v>34790</v>
      </c>
      <c r="G15" s="197">
        <v>4100</v>
      </c>
      <c r="H15" s="291"/>
      <c r="I15" s="293"/>
      <c r="J15" s="198"/>
      <c r="K15" s="198"/>
      <c r="L15" s="292">
        <f t="shared" si="0"/>
      </c>
    </row>
    <row r="16" spans="1:12" ht="36" customHeight="1" thickBot="1">
      <c r="A16" s="193">
        <v>9</v>
      </c>
      <c r="B16" s="328" t="s">
        <v>610</v>
      </c>
      <c r="C16" s="194" t="s">
        <v>620</v>
      </c>
      <c r="D16" s="194" t="s">
        <v>621</v>
      </c>
      <c r="E16" s="195" t="s">
        <v>612</v>
      </c>
      <c r="F16" s="196">
        <v>39904</v>
      </c>
      <c r="G16" s="197">
        <v>45000</v>
      </c>
      <c r="H16" s="291"/>
      <c r="I16" s="293"/>
      <c r="J16" s="198"/>
      <c r="K16" s="198"/>
      <c r="L16" s="292">
        <f t="shared" si="0"/>
      </c>
    </row>
    <row r="17" spans="1:12" ht="36" customHeight="1" thickBot="1">
      <c r="A17" s="193">
        <v>10</v>
      </c>
      <c r="B17" s="328" t="s">
        <v>610</v>
      </c>
      <c r="C17" s="194" t="s">
        <v>620</v>
      </c>
      <c r="D17" s="194" t="s">
        <v>622</v>
      </c>
      <c r="E17" s="195" t="s">
        <v>612</v>
      </c>
      <c r="F17" s="196">
        <v>39904</v>
      </c>
      <c r="G17" s="197">
        <v>75000</v>
      </c>
      <c r="H17" s="291"/>
      <c r="I17" s="293"/>
      <c r="J17" s="198"/>
      <c r="K17" s="198"/>
      <c r="L17" s="292">
        <f t="shared" si="0"/>
      </c>
    </row>
    <row r="18" spans="1:12" ht="36" customHeight="1" thickBot="1">
      <c r="A18" s="193">
        <v>11</v>
      </c>
      <c r="B18" s="328" t="s">
        <v>610</v>
      </c>
      <c r="C18" s="194" t="s">
        <v>623</v>
      </c>
      <c r="D18" s="194"/>
      <c r="E18" s="195" t="s">
        <v>612</v>
      </c>
      <c r="F18" s="196">
        <v>39904</v>
      </c>
      <c r="G18" s="197">
        <v>5600</v>
      </c>
      <c r="H18" s="291"/>
      <c r="I18" s="293"/>
      <c r="J18" s="198"/>
      <c r="K18" s="198"/>
      <c r="L18" s="292">
        <f t="shared" si="0"/>
      </c>
    </row>
    <row r="19" spans="1:12" ht="36" customHeight="1" thickBot="1">
      <c r="A19" s="193">
        <v>12</v>
      </c>
      <c r="B19" s="328" t="s">
        <v>610</v>
      </c>
      <c r="C19" s="194" t="s">
        <v>624</v>
      </c>
      <c r="D19" s="194"/>
      <c r="E19" s="195" t="s">
        <v>612</v>
      </c>
      <c r="F19" s="196">
        <v>39904</v>
      </c>
      <c r="G19" s="197">
        <v>3400</v>
      </c>
      <c r="H19" s="291"/>
      <c r="I19" s="293"/>
      <c r="J19" s="198"/>
      <c r="K19" s="198"/>
      <c r="L19" s="292">
        <f t="shared" si="0"/>
      </c>
    </row>
    <row r="20" spans="1:12" ht="36" customHeight="1" thickBot="1">
      <c r="A20" s="193">
        <v>13</v>
      </c>
      <c r="B20" s="328" t="s">
        <v>610</v>
      </c>
      <c r="C20" s="194" t="s">
        <v>624</v>
      </c>
      <c r="D20" s="194"/>
      <c r="E20" s="195" t="s">
        <v>612</v>
      </c>
      <c r="F20" s="196">
        <v>39904</v>
      </c>
      <c r="G20" s="197">
        <v>4100</v>
      </c>
      <c r="H20" s="291"/>
      <c r="I20" s="293"/>
      <c r="J20" s="198"/>
      <c r="K20" s="198"/>
      <c r="L20" s="292">
        <f t="shared" si="0"/>
      </c>
    </row>
    <row r="21" spans="1:12" ht="36" customHeight="1" thickBot="1">
      <c r="A21" s="193">
        <v>14</v>
      </c>
      <c r="B21" s="328" t="s">
        <v>610</v>
      </c>
      <c r="C21" s="194" t="s">
        <v>625</v>
      </c>
      <c r="D21" s="194"/>
      <c r="E21" s="195" t="s">
        <v>612</v>
      </c>
      <c r="F21" s="196">
        <v>35582</v>
      </c>
      <c r="G21" s="197">
        <v>41000</v>
      </c>
      <c r="H21" s="291"/>
      <c r="I21" s="293"/>
      <c r="J21" s="198"/>
      <c r="K21" s="198"/>
      <c r="L21" s="292">
        <f t="shared" si="0"/>
      </c>
    </row>
    <row r="22" spans="1:12" ht="36" customHeight="1" thickBot="1">
      <c r="A22" s="193">
        <v>15</v>
      </c>
      <c r="B22" s="328" t="s">
        <v>610</v>
      </c>
      <c r="C22" s="194" t="s">
        <v>626</v>
      </c>
      <c r="D22" s="194"/>
      <c r="E22" s="195" t="s">
        <v>612</v>
      </c>
      <c r="F22" s="196">
        <v>34425</v>
      </c>
      <c r="G22" s="197">
        <v>18000</v>
      </c>
      <c r="H22" s="291"/>
      <c r="I22" s="293"/>
      <c r="J22" s="198"/>
      <c r="K22" s="198"/>
      <c r="L22" s="292">
        <f t="shared" si="0"/>
      </c>
    </row>
    <row r="23" spans="1:12" ht="36" customHeight="1" thickBot="1">
      <c r="A23" s="193">
        <v>16</v>
      </c>
      <c r="B23" s="328" t="s">
        <v>610</v>
      </c>
      <c r="C23" s="194" t="s">
        <v>627</v>
      </c>
      <c r="D23" s="194"/>
      <c r="E23" s="195" t="s">
        <v>612</v>
      </c>
      <c r="F23" s="196">
        <v>34425</v>
      </c>
      <c r="G23" s="197">
        <v>11000</v>
      </c>
      <c r="H23" s="291"/>
      <c r="I23" s="293"/>
      <c r="J23" s="198"/>
      <c r="K23" s="198"/>
      <c r="L23" s="292">
        <f t="shared" si="0"/>
      </c>
    </row>
    <row r="24" spans="1:12" ht="36" customHeight="1" thickBot="1">
      <c r="A24" s="193">
        <v>17</v>
      </c>
      <c r="B24" s="328" t="s">
        <v>610</v>
      </c>
      <c r="C24" s="194" t="s">
        <v>628</v>
      </c>
      <c r="D24" s="194" t="s">
        <v>629</v>
      </c>
      <c r="E24" s="195" t="s">
        <v>612</v>
      </c>
      <c r="F24" s="196">
        <v>35582</v>
      </c>
      <c r="G24" s="197">
        <v>43000</v>
      </c>
      <c r="H24" s="291"/>
      <c r="I24" s="293"/>
      <c r="J24" s="198"/>
      <c r="K24" s="198"/>
      <c r="L24" s="292">
        <f t="shared" si="0"/>
      </c>
    </row>
    <row r="25" spans="1:12" ht="36" customHeight="1" thickBot="1">
      <c r="A25" s="193">
        <v>18</v>
      </c>
      <c r="B25" s="328" t="s">
        <v>610</v>
      </c>
      <c r="C25" s="194" t="s">
        <v>628</v>
      </c>
      <c r="D25" s="194" t="s">
        <v>630</v>
      </c>
      <c r="E25" s="195" t="s">
        <v>612</v>
      </c>
      <c r="F25" s="196">
        <v>36982</v>
      </c>
      <c r="G25" s="197">
        <v>22000</v>
      </c>
      <c r="H25" s="291"/>
      <c r="I25" s="293"/>
      <c r="J25" s="198"/>
      <c r="K25" s="198"/>
      <c r="L25" s="292">
        <f t="shared" si="0"/>
      </c>
    </row>
    <row r="26" spans="1:12" ht="36" customHeight="1" thickBot="1">
      <c r="A26" s="193">
        <v>19</v>
      </c>
      <c r="B26" s="328" t="s">
        <v>610</v>
      </c>
      <c r="C26" s="194" t="s">
        <v>631</v>
      </c>
      <c r="D26" s="194" t="s">
        <v>629</v>
      </c>
      <c r="E26" s="195" t="s">
        <v>612</v>
      </c>
      <c r="F26" s="196">
        <v>35582</v>
      </c>
      <c r="G26" s="197">
        <v>22000</v>
      </c>
      <c r="H26" s="291"/>
      <c r="I26" s="293"/>
      <c r="J26" s="198"/>
      <c r="K26" s="198"/>
      <c r="L26" s="292">
        <f t="shared" si="0"/>
      </c>
    </row>
    <row r="27" spans="1:12" ht="36" customHeight="1" thickBot="1">
      <c r="A27" s="193">
        <v>20</v>
      </c>
      <c r="B27" s="328" t="s">
        <v>610</v>
      </c>
      <c r="C27" s="194" t="s">
        <v>631</v>
      </c>
      <c r="D27" s="194" t="s">
        <v>630</v>
      </c>
      <c r="E27" s="195" t="s">
        <v>612</v>
      </c>
      <c r="F27" s="196">
        <v>36982</v>
      </c>
      <c r="G27" s="197">
        <v>11000</v>
      </c>
      <c r="H27" s="291"/>
      <c r="I27" s="293"/>
      <c r="J27" s="198"/>
      <c r="K27" s="198"/>
      <c r="L27" s="292">
        <f aca="true" t="shared" si="1" ref="L27:L90">IF(I27=0,"",I27/K27)</f>
      </c>
    </row>
    <row r="28" spans="1:12" ht="36" customHeight="1" thickBot="1">
      <c r="A28" s="193">
        <v>21</v>
      </c>
      <c r="B28" s="328" t="s">
        <v>610</v>
      </c>
      <c r="C28" s="194" t="s">
        <v>632</v>
      </c>
      <c r="D28" s="194" t="s">
        <v>629</v>
      </c>
      <c r="E28" s="195" t="s">
        <v>612</v>
      </c>
      <c r="F28" s="196">
        <v>34425</v>
      </c>
      <c r="G28" s="197">
        <v>16000</v>
      </c>
      <c r="H28" s="291"/>
      <c r="I28" s="293"/>
      <c r="J28" s="198"/>
      <c r="K28" s="198"/>
      <c r="L28" s="292">
        <f t="shared" si="1"/>
      </c>
    </row>
    <row r="29" spans="1:12" ht="36" customHeight="1" thickBot="1">
      <c r="A29" s="193">
        <v>22</v>
      </c>
      <c r="B29" s="328" t="s">
        <v>610</v>
      </c>
      <c r="C29" s="194" t="s">
        <v>632</v>
      </c>
      <c r="D29" s="194" t="s">
        <v>630</v>
      </c>
      <c r="E29" s="195" t="s">
        <v>612</v>
      </c>
      <c r="F29" s="196">
        <v>36982</v>
      </c>
      <c r="G29" s="197">
        <v>8000</v>
      </c>
      <c r="H29" s="291"/>
      <c r="I29" s="293"/>
      <c r="J29" s="198"/>
      <c r="K29" s="198"/>
      <c r="L29" s="292">
        <f t="shared" si="1"/>
      </c>
    </row>
    <row r="30" spans="1:12" ht="36" customHeight="1" thickBot="1">
      <c r="A30" s="193">
        <v>23</v>
      </c>
      <c r="B30" s="328" t="s">
        <v>554</v>
      </c>
      <c r="C30" s="194" t="s">
        <v>633</v>
      </c>
      <c r="D30" s="194" t="s">
        <v>634</v>
      </c>
      <c r="E30" s="195" t="s">
        <v>635</v>
      </c>
      <c r="F30" s="196">
        <v>36251</v>
      </c>
      <c r="G30" s="197">
        <v>17000</v>
      </c>
      <c r="H30" s="291"/>
      <c r="I30" s="293"/>
      <c r="J30" s="198"/>
      <c r="K30" s="198"/>
      <c r="L30" s="292">
        <f t="shared" si="1"/>
      </c>
    </row>
    <row r="31" spans="1:12" ht="36" customHeight="1" thickBot="1">
      <c r="A31" s="193">
        <v>24</v>
      </c>
      <c r="B31" s="328" t="s">
        <v>636</v>
      </c>
      <c r="C31" s="194" t="s">
        <v>637</v>
      </c>
      <c r="D31" s="194" t="s">
        <v>638</v>
      </c>
      <c r="E31" s="195" t="s">
        <v>635</v>
      </c>
      <c r="F31" s="196">
        <v>38078</v>
      </c>
      <c r="G31" s="197">
        <v>30000</v>
      </c>
      <c r="H31" s="291"/>
      <c r="I31" s="293"/>
      <c r="J31" s="198"/>
      <c r="K31" s="198"/>
      <c r="L31" s="292">
        <f t="shared" si="1"/>
      </c>
    </row>
    <row r="32" spans="1:12" ht="36" customHeight="1" thickBot="1">
      <c r="A32" s="193">
        <v>25</v>
      </c>
      <c r="B32" s="328" t="s">
        <v>636</v>
      </c>
      <c r="C32" s="194" t="s">
        <v>637</v>
      </c>
      <c r="D32" s="194" t="s">
        <v>639</v>
      </c>
      <c r="E32" s="195" t="s">
        <v>635</v>
      </c>
      <c r="F32" s="196">
        <v>39539</v>
      </c>
      <c r="G32" s="197">
        <v>17000</v>
      </c>
      <c r="H32" s="291"/>
      <c r="I32" s="293"/>
      <c r="J32" s="198"/>
      <c r="K32" s="198"/>
      <c r="L32" s="292">
        <f t="shared" si="1"/>
      </c>
    </row>
    <row r="33" spans="1:12" ht="36" customHeight="1" thickBot="1">
      <c r="A33" s="193">
        <v>26</v>
      </c>
      <c r="B33" s="328" t="s">
        <v>636</v>
      </c>
      <c r="C33" s="194" t="s">
        <v>637</v>
      </c>
      <c r="D33" s="194" t="s">
        <v>640</v>
      </c>
      <c r="E33" s="195" t="s">
        <v>635</v>
      </c>
      <c r="F33" s="196">
        <v>36251</v>
      </c>
      <c r="G33" s="197">
        <v>9800</v>
      </c>
      <c r="H33" s="291"/>
      <c r="I33" s="293"/>
      <c r="J33" s="198"/>
      <c r="K33" s="198"/>
      <c r="L33" s="292">
        <f t="shared" si="1"/>
      </c>
    </row>
    <row r="34" spans="1:12" ht="36" customHeight="1" thickBot="1">
      <c r="A34" s="193">
        <v>27</v>
      </c>
      <c r="B34" s="328" t="s">
        <v>636</v>
      </c>
      <c r="C34" s="194" t="s">
        <v>637</v>
      </c>
      <c r="D34" s="194" t="s">
        <v>641</v>
      </c>
      <c r="E34" s="195" t="s">
        <v>635</v>
      </c>
      <c r="F34" s="196">
        <v>36251</v>
      </c>
      <c r="G34" s="197">
        <v>9800</v>
      </c>
      <c r="H34" s="291"/>
      <c r="I34" s="293"/>
      <c r="J34" s="198"/>
      <c r="K34" s="198"/>
      <c r="L34" s="292">
        <f t="shared" si="1"/>
      </c>
    </row>
    <row r="35" spans="1:12" ht="36" customHeight="1" thickBot="1">
      <c r="A35" s="193">
        <v>28</v>
      </c>
      <c r="B35" s="328" t="s">
        <v>636</v>
      </c>
      <c r="C35" s="194" t="s">
        <v>642</v>
      </c>
      <c r="D35" s="194" t="s">
        <v>643</v>
      </c>
      <c r="E35" s="195" t="s">
        <v>635</v>
      </c>
      <c r="F35" s="196">
        <v>37347</v>
      </c>
      <c r="G35" s="197">
        <v>282000</v>
      </c>
      <c r="H35" s="291"/>
      <c r="I35" s="293"/>
      <c r="J35" s="198"/>
      <c r="K35" s="198"/>
      <c r="L35" s="292">
        <f t="shared" si="1"/>
      </c>
    </row>
    <row r="36" spans="1:12" ht="36" customHeight="1" thickBot="1">
      <c r="A36" s="193">
        <v>29</v>
      </c>
      <c r="B36" s="328" t="s">
        <v>636</v>
      </c>
      <c r="C36" s="194" t="s">
        <v>642</v>
      </c>
      <c r="D36" s="194" t="s">
        <v>644</v>
      </c>
      <c r="E36" s="195" t="s">
        <v>635</v>
      </c>
      <c r="F36" s="196">
        <v>37347</v>
      </c>
      <c r="G36" s="197">
        <v>512000</v>
      </c>
      <c r="H36" s="291"/>
      <c r="I36" s="293"/>
      <c r="J36" s="198"/>
      <c r="K36" s="198"/>
      <c r="L36" s="292">
        <f t="shared" si="1"/>
      </c>
    </row>
    <row r="37" spans="1:12" ht="36" customHeight="1" thickBot="1">
      <c r="A37" s="193">
        <v>30</v>
      </c>
      <c r="B37" s="328" t="s">
        <v>636</v>
      </c>
      <c r="C37" s="194" t="s">
        <v>642</v>
      </c>
      <c r="D37" s="194" t="s">
        <v>645</v>
      </c>
      <c r="E37" s="195" t="s">
        <v>635</v>
      </c>
      <c r="F37" s="196">
        <v>38078</v>
      </c>
      <c r="G37" s="197">
        <v>282000</v>
      </c>
      <c r="H37" s="291"/>
      <c r="I37" s="293"/>
      <c r="J37" s="198"/>
      <c r="K37" s="198"/>
      <c r="L37" s="292">
        <f t="shared" si="1"/>
      </c>
    </row>
    <row r="38" spans="1:12" ht="36" customHeight="1" thickBot="1">
      <c r="A38" s="193">
        <v>31</v>
      </c>
      <c r="B38" s="328" t="s">
        <v>636</v>
      </c>
      <c r="C38" s="194" t="s">
        <v>642</v>
      </c>
      <c r="D38" s="194" t="s">
        <v>646</v>
      </c>
      <c r="E38" s="195" t="s">
        <v>635</v>
      </c>
      <c r="F38" s="196">
        <v>38078</v>
      </c>
      <c r="G38" s="197">
        <v>512000</v>
      </c>
      <c r="H38" s="291"/>
      <c r="I38" s="293"/>
      <c r="J38" s="198"/>
      <c r="K38" s="198"/>
      <c r="L38" s="292">
        <f t="shared" si="1"/>
      </c>
    </row>
    <row r="39" spans="1:12" ht="36" customHeight="1" thickBot="1">
      <c r="A39" s="193">
        <v>32</v>
      </c>
      <c r="B39" s="328" t="s">
        <v>636</v>
      </c>
      <c r="C39" s="194" t="s">
        <v>642</v>
      </c>
      <c r="D39" s="194" t="s">
        <v>647</v>
      </c>
      <c r="E39" s="195" t="s">
        <v>635</v>
      </c>
      <c r="F39" s="196">
        <v>39539</v>
      </c>
      <c r="G39" s="197">
        <v>282000</v>
      </c>
      <c r="H39" s="291"/>
      <c r="I39" s="293"/>
      <c r="J39" s="198"/>
      <c r="K39" s="198"/>
      <c r="L39" s="292">
        <f t="shared" si="1"/>
      </c>
    </row>
    <row r="40" spans="1:12" ht="36" customHeight="1" thickBot="1">
      <c r="A40" s="193">
        <v>33</v>
      </c>
      <c r="B40" s="328" t="s">
        <v>636</v>
      </c>
      <c r="C40" s="194" t="s">
        <v>642</v>
      </c>
      <c r="D40" s="194" t="s">
        <v>648</v>
      </c>
      <c r="E40" s="195" t="s">
        <v>635</v>
      </c>
      <c r="F40" s="196">
        <v>39539</v>
      </c>
      <c r="G40" s="197">
        <v>512000</v>
      </c>
      <c r="H40" s="291"/>
      <c r="I40" s="293"/>
      <c r="J40" s="198"/>
      <c r="K40" s="198"/>
      <c r="L40" s="292">
        <f t="shared" si="1"/>
      </c>
    </row>
    <row r="41" spans="1:12" ht="36" customHeight="1" thickBot="1">
      <c r="A41" s="193">
        <v>34</v>
      </c>
      <c r="B41" s="328" t="s">
        <v>636</v>
      </c>
      <c r="C41" s="194" t="s">
        <v>642</v>
      </c>
      <c r="D41" s="194" t="s">
        <v>649</v>
      </c>
      <c r="E41" s="195" t="s">
        <v>635</v>
      </c>
      <c r="F41" s="196">
        <v>37347</v>
      </c>
      <c r="G41" s="197">
        <v>84600</v>
      </c>
      <c r="H41" s="291"/>
      <c r="I41" s="293"/>
      <c r="J41" s="198"/>
      <c r="K41" s="198"/>
      <c r="L41" s="292">
        <f t="shared" si="1"/>
      </c>
    </row>
    <row r="42" spans="1:12" ht="36" customHeight="1" thickBot="1">
      <c r="A42" s="193">
        <v>35</v>
      </c>
      <c r="B42" s="328" t="s">
        <v>636</v>
      </c>
      <c r="C42" s="194" t="s">
        <v>642</v>
      </c>
      <c r="D42" s="194" t="s">
        <v>650</v>
      </c>
      <c r="E42" s="195" t="s">
        <v>635</v>
      </c>
      <c r="F42" s="196">
        <v>37347</v>
      </c>
      <c r="G42" s="197">
        <v>153600</v>
      </c>
      <c r="H42" s="291"/>
      <c r="I42" s="293"/>
      <c r="J42" s="198"/>
      <c r="K42" s="198"/>
      <c r="L42" s="292">
        <f t="shared" si="1"/>
      </c>
    </row>
    <row r="43" spans="1:12" ht="36" customHeight="1" thickBot="1">
      <c r="A43" s="193">
        <v>36</v>
      </c>
      <c r="B43" s="328" t="s">
        <v>636</v>
      </c>
      <c r="C43" s="194" t="s">
        <v>642</v>
      </c>
      <c r="D43" s="194" t="s">
        <v>651</v>
      </c>
      <c r="E43" s="195" t="s">
        <v>635</v>
      </c>
      <c r="F43" s="196">
        <v>37347</v>
      </c>
      <c r="G43" s="197">
        <v>28200</v>
      </c>
      <c r="H43" s="291"/>
      <c r="I43" s="293"/>
      <c r="J43" s="198"/>
      <c r="K43" s="198"/>
      <c r="L43" s="292">
        <f t="shared" si="1"/>
      </c>
    </row>
    <row r="44" spans="1:12" ht="36" customHeight="1" thickBot="1">
      <c r="A44" s="193">
        <v>37</v>
      </c>
      <c r="B44" s="328" t="s">
        <v>636</v>
      </c>
      <c r="C44" s="194" t="s">
        <v>642</v>
      </c>
      <c r="D44" s="194" t="s">
        <v>652</v>
      </c>
      <c r="E44" s="195" t="s">
        <v>635</v>
      </c>
      <c r="F44" s="196">
        <v>37347</v>
      </c>
      <c r="G44" s="197">
        <v>51200</v>
      </c>
      <c r="H44" s="291"/>
      <c r="I44" s="293"/>
      <c r="J44" s="198"/>
      <c r="K44" s="198"/>
      <c r="L44" s="292">
        <f t="shared" si="1"/>
      </c>
    </row>
    <row r="45" spans="1:12" ht="36" customHeight="1" thickBot="1">
      <c r="A45" s="193">
        <v>38</v>
      </c>
      <c r="B45" s="328" t="s">
        <v>554</v>
      </c>
      <c r="C45" s="194" t="s">
        <v>653</v>
      </c>
      <c r="D45" s="194" t="s">
        <v>634</v>
      </c>
      <c r="E45" s="195" t="s">
        <v>635</v>
      </c>
      <c r="F45" s="196">
        <v>38808</v>
      </c>
      <c r="G45" s="197">
        <v>535800</v>
      </c>
      <c r="H45" s="291"/>
      <c r="I45" s="293"/>
      <c r="J45" s="198"/>
      <c r="K45" s="198"/>
      <c r="L45" s="292">
        <f t="shared" si="1"/>
      </c>
    </row>
    <row r="46" spans="1:12" ht="36" customHeight="1" thickBot="1">
      <c r="A46" s="193">
        <v>39</v>
      </c>
      <c r="B46" s="328" t="s">
        <v>554</v>
      </c>
      <c r="C46" s="194" t="s">
        <v>653</v>
      </c>
      <c r="D46" s="194" t="s">
        <v>654</v>
      </c>
      <c r="E46" s="195" t="s">
        <v>635</v>
      </c>
      <c r="F46" s="196">
        <v>39539</v>
      </c>
      <c r="G46" s="197">
        <v>535800</v>
      </c>
      <c r="H46" s="291"/>
      <c r="I46" s="293"/>
      <c r="J46" s="198"/>
      <c r="K46" s="198"/>
      <c r="L46" s="292">
        <f t="shared" si="1"/>
      </c>
    </row>
    <row r="47" spans="1:12" ht="36" customHeight="1" thickBot="1">
      <c r="A47" s="193">
        <v>40</v>
      </c>
      <c r="B47" s="328" t="s">
        <v>554</v>
      </c>
      <c r="C47" s="194" t="s">
        <v>653</v>
      </c>
      <c r="D47" s="194" t="s">
        <v>655</v>
      </c>
      <c r="E47" s="195" t="s">
        <v>635</v>
      </c>
      <c r="F47" s="196">
        <v>38808</v>
      </c>
      <c r="G47" s="197">
        <v>535800</v>
      </c>
      <c r="H47" s="291"/>
      <c r="I47" s="293"/>
      <c r="J47" s="198"/>
      <c r="K47" s="198"/>
      <c r="L47" s="292">
        <f t="shared" si="1"/>
      </c>
    </row>
    <row r="48" spans="1:12" ht="36" customHeight="1" thickBot="1">
      <c r="A48" s="193">
        <v>41</v>
      </c>
      <c r="B48" s="328" t="s">
        <v>554</v>
      </c>
      <c r="C48" s="194" t="s">
        <v>656</v>
      </c>
      <c r="D48" s="194" t="s">
        <v>657</v>
      </c>
      <c r="E48" s="195" t="s">
        <v>635</v>
      </c>
      <c r="F48" s="196">
        <v>38808</v>
      </c>
      <c r="G48" s="197">
        <v>29700</v>
      </c>
      <c r="H48" s="291"/>
      <c r="I48" s="293"/>
      <c r="J48" s="198"/>
      <c r="K48" s="198"/>
      <c r="L48" s="292">
        <f t="shared" si="1"/>
      </c>
    </row>
    <row r="49" spans="1:12" ht="36" customHeight="1" thickBot="1">
      <c r="A49" s="193">
        <v>42</v>
      </c>
      <c r="B49" s="328" t="s">
        <v>554</v>
      </c>
      <c r="C49" s="194" t="s">
        <v>656</v>
      </c>
      <c r="D49" s="194" t="s">
        <v>658</v>
      </c>
      <c r="E49" s="195" t="s">
        <v>635</v>
      </c>
      <c r="F49" s="196">
        <v>38808</v>
      </c>
      <c r="G49" s="197">
        <v>14800</v>
      </c>
      <c r="H49" s="291"/>
      <c r="I49" s="293"/>
      <c r="J49" s="198"/>
      <c r="K49" s="198"/>
      <c r="L49" s="292">
        <f t="shared" si="1"/>
      </c>
    </row>
    <row r="50" spans="1:12" ht="36" customHeight="1" thickBot="1">
      <c r="A50" s="193">
        <v>43</v>
      </c>
      <c r="B50" s="328" t="s">
        <v>554</v>
      </c>
      <c r="C50" s="194" t="s">
        <v>656</v>
      </c>
      <c r="D50" s="194" t="s">
        <v>659</v>
      </c>
      <c r="E50" s="195" t="s">
        <v>635</v>
      </c>
      <c r="F50" s="196">
        <v>38808</v>
      </c>
      <c r="G50" s="197">
        <v>14800</v>
      </c>
      <c r="H50" s="291"/>
      <c r="I50" s="293"/>
      <c r="J50" s="198"/>
      <c r="K50" s="198"/>
      <c r="L50" s="292">
        <f t="shared" si="1"/>
      </c>
    </row>
    <row r="51" spans="1:12" ht="36" customHeight="1" thickBot="1">
      <c r="A51" s="193">
        <v>44</v>
      </c>
      <c r="B51" s="328" t="s">
        <v>254</v>
      </c>
      <c r="C51" s="194" t="s">
        <v>660</v>
      </c>
      <c r="D51" s="194" t="s">
        <v>661</v>
      </c>
      <c r="E51" s="195" t="s">
        <v>662</v>
      </c>
      <c r="F51" s="196">
        <v>41730</v>
      </c>
      <c r="G51" s="197">
        <v>540</v>
      </c>
      <c r="H51" s="291"/>
      <c r="I51" s="293"/>
      <c r="J51" s="198"/>
      <c r="K51" s="198"/>
      <c r="L51" s="292">
        <f t="shared" si="1"/>
      </c>
    </row>
    <row r="52" spans="1:12" ht="36" customHeight="1" thickBot="1">
      <c r="A52" s="193">
        <v>45</v>
      </c>
      <c r="B52" s="328" t="s">
        <v>254</v>
      </c>
      <c r="C52" s="194" t="s">
        <v>660</v>
      </c>
      <c r="D52" s="194" t="s">
        <v>663</v>
      </c>
      <c r="E52" s="195" t="s">
        <v>662</v>
      </c>
      <c r="F52" s="196">
        <v>36312</v>
      </c>
      <c r="G52" s="197">
        <v>310</v>
      </c>
      <c r="H52" s="291"/>
      <c r="I52" s="293"/>
      <c r="J52" s="198"/>
      <c r="K52" s="198"/>
      <c r="L52" s="292">
        <f t="shared" si="1"/>
      </c>
    </row>
    <row r="53" spans="1:12" ht="36" customHeight="1" thickBot="1">
      <c r="A53" s="193">
        <v>46</v>
      </c>
      <c r="B53" s="328" t="s">
        <v>254</v>
      </c>
      <c r="C53" s="194" t="s">
        <v>660</v>
      </c>
      <c r="D53" s="194" t="s">
        <v>664</v>
      </c>
      <c r="E53" s="195" t="s">
        <v>662</v>
      </c>
      <c r="F53" s="196">
        <v>41730</v>
      </c>
      <c r="G53" s="197">
        <v>1430</v>
      </c>
      <c r="H53" s="291"/>
      <c r="I53" s="293"/>
      <c r="J53" s="198"/>
      <c r="K53" s="198"/>
      <c r="L53" s="292">
        <f t="shared" si="1"/>
      </c>
    </row>
    <row r="54" spans="1:12" ht="36" customHeight="1" thickBot="1">
      <c r="A54" s="193">
        <v>47</v>
      </c>
      <c r="B54" s="328" t="s">
        <v>254</v>
      </c>
      <c r="C54" s="194" t="s">
        <v>660</v>
      </c>
      <c r="D54" s="194" t="s">
        <v>665</v>
      </c>
      <c r="E54" s="195" t="s">
        <v>662</v>
      </c>
      <c r="F54" s="196">
        <v>41730</v>
      </c>
      <c r="G54" s="197">
        <v>3100</v>
      </c>
      <c r="H54" s="291"/>
      <c r="I54" s="293"/>
      <c r="J54" s="198"/>
      <c r="K54" s="198"/>
      <c r="L54" s="292">
        <f t="shared" si="1"/>
      </c>
    </row>
    <row r="55" spans="1:12" ht="36" customHeight="1" thickBot="1">
      <c r="A55" s="193">
        <v>48</v>
      </c>
      <c r="B55" s="328" t="s">
        <v>254</v>
      </c>
      <c r="C55" s="194" t="s">
        <v>660</v>
      </c>
      <c r="D55" s="194" t="s">
        <v>666</v>
      </c>
      <c r="E55" s="195" t="s">
        <v>662</v>
      </c>
      <c r="F55" s="196">
        <v>41730</v>
      </c>
      <c r="G55" s="197">
        <v>14570</v>
      </c>
      <c r="H55" s="291"/>
      <c r="I55" s="293"/>
      <c r="J55" s="198"/>
      <c r="K55" s="198"/>
      <c r="L55" s="292">
        <f t="shared" si="1"/>
      </c>
    </row>
    <row r="56" spans="1:12" ht="36" customHeight="1" thickBot="1">
      <c r="A56" s="193">
        <v>49</v>
      </c>
      <c r="B56" s="328" t="s">
        <v>254</v>
      </c>
      <c r="C56" s="194" t="s">
        <v>660</v>
      </c>
      <c r="D56" s="194" t="s">
        <v>667</v>
      </c>
      <c r="E56" s="195" t="s">
        <v>662</v>
      </c>
      <c r="F56" s="196">
        <v>41730</v>
      </c>
      <c r="G56" s="197">
        <v>1080</v>
      </c>
      <c r="H56" s="291"/>
      <c r="I56" s="293"/>
      <c r="J56" s="198"/>
      <c r="K56" s="198"/>
      <c r="L56" s="292">
        <f t="shared" si="1"/>
      </c>
    </row>
    <row r="57" spans="1:12" ht="36" customHeight="1" thickBot="1">
      <c r="A57" s="193">
        <v>50</v>
      </c>
      <c r="B57" s="328" t="s">
        <v>254</v>
      </c>
      <c r="C57" s="194" t="s">
        <v>660</v>
      </c>
      <c r="D57" s="194" t="s">
        <v>668</v>
      </c>
      <c r="E57" s="195" t="s">
        <v>662</v>
      </c>
      <c r="F57" s="196">
        <v>41730</v>
      </c>
      <c r="G57" s="197">
        <v>1600</v>
      </c>
      <c r="H57" s="291"/>
      <c r="I57" s="293"/>
      <c r="J57" s="198"/>
      <c r="K57" s="198"/>
      <c r="L57" s="292">
        <f t="shared" si="1"/>
      </c>
    </row>
    <row r="58" spans="1:12" ht="36" customHeight="1" thickBot="1">
      <c r="A58" s="193">
        <v>51</v>
      </c>
      <c r="B58" s="328" t="s">
        <v>254</v>
      </c>
      <c r="C58" s="194" t="s">
        <v>660</v>
      </c>
      <c r="D58" s="194" t="s">
        <v>669</v>
      </c>
      <c r="E58" s="195" t="s">
        <v>662</v>
      </c>
      <c r="F58" s="196">
        <v>41730</v>
      </c>
      <c r="G58" s="197">
        <v>1520</v>
      </c>
      <c r="H58" s="291"/>
      <c r="I58" s="293"/>
      <c r="J58" s="198"/>
      <c r="K58" s="198"/>
      <c r="L58" s="292">
        <f t="shared" si="1"/>
      </c>
    </row>
    <row r="59" spans="1:12" ht="36" customHeight="1" thickBot="1">
      <c r="A59" s="193">
        <v>52</v>
      </c>
      <c r="B59" s="328" t="s">
        <v>254</v>
      </c>
      <c r="C59" s="194" t="s">
        <v>660</v>
      </c>
      <c r="D59" s="194" t="s">
        <v>670</v>
      </c>
      <c r="E59" s="195" t="s">
        <v>662</v>
      </c>
      <c r="F59" s="196">
        <v>41730</v>
      </c>
      <c r="G59" s="197">
        <v>1820</v>
      </c>
      <c r="H59" s="291"/>
      <c r="I59" s="293"/>
      <c r="J59" s="198"/>
      <c r="K59" s="198"/>
      <c r="L59" s="292">
        <f t="shared" si="1"/>
      </c>
    </row>
    <row r="60" spans="1:12" ht="36" customHeight="1" thickBot="1">
      <c r="A60" s="193">
        <v>53</v>
      </c>
      <c r="B60" s="328" t="s">
        <v>254</v>
      </c>
      <c r="C60" s="194" t="s">
        <v>660</v>
      </c>
      <c r="D60" s="194" t="s">
        <v>671</v>
      </c>
      <c r="E60" s="195" t="s">
        <v>662</v>
      </c>
      <c r="F60" s="196">
        <v>41730</v>
      </c>
      <c r="G60" s="197">
        <v>2820</v>
      </c>
      <c r="H60" s="291"/>
      <c r="I60" s="293"/>
      <c r="J60" s="198"/>
      <c r="K60" s="198"/>
      <c r="L60" s="292">
        <f t="shared" si="1"/>
      </c>
    </row>
    <row r="61" spans="1:12" ht="36" customHeight="1" thickBot="1">
      <c r="A61" s="193">
        <v>54</v>
      </c>
      <c r="B61" s="328" t="s">
        <v>254</v>
      </c>
      <c r="C61" s="194" t="s">
        <v>660</v>
      </c>
      <c r="D61" s="194" t="s">
        <v>672</v>
      </c>
      <c r="E61" s="195" t="s">
        <v>662</v>
      </c>
      <c r="F61" s="196">
        <v>41730</v>
      </c>
      <c r="G61" s="197">
        <v>2540</v>
      </c>
      <c r="H61" s="291"/>
      <c r="I61" s="293"/>
      <c r="J61" s="198"/>
      <c r="K61" s="198"/>
      <c r="L61" s="292">
        <f t="shared" si="1"/>
      </c>
    </row>
    <row r="62" spans="1:12" ht="36" customHeight="1" thickBot="1">
      <c r="A62" s="193">
        <v>55</v>
      </c>
      <c r="B62" s="328" t="s">
        <v>254</v>
      </c>
      <c r="C62" s="194" t="s">
        <v>660</v>
      </c>
      <c r="D62" s="194" t="s">
        <v>673</v>
      </c>
      <c r="E62" s="195" t="s">
        <v>662</v>
      </c>
      <c r="F62" s="196">
        <v>41730</v>
      </c>
      <c r="G62" s="197">
        <v>1320</v>
      </c>
      <c r="H62" s="291"/>
      <c r="I62" s="293"/>
      <c r="J62" s="198"/>
      <c r="K62" s="198"/>
      <c r="L62" s="292">
        <f t="shared" si="1"/>
      </c>
    </row>
    <row r="63" spans="1:12" ht="36" customHeight="1" thickBot="1">
      <c r="A63" s="193">
        <v>56</v>
      </c>
      <c r="B63" s="328" t="s">
        <v>254</v>
      </c>
      <c r="C63" s="194" t="s">
        <v>660</v>
      </c>
      <c r="D63" s="194" t="s">
        <v>674</v>
      </c>
      <c r="E63" s="195" t="s">
        <v>662</v>
      </c>
      <c r="F63" s="196">
        <v>41730</v>
      </c>
      <c r="G63" s="197">
        <v>1720</v>
      </c>
      <c r="H63" s="291"/>
      <c r="I63" s="293"/>
      <c r="J63" s="198"/>
      <c r="K63" s="198"/>
      <c r="L63" s="292">
        <f t="shared" si="1"/>
      </c>
    </row>
    <row r="64" spans="1:12" ht="36" customHeight="1" thickBot="1">
      <c r="A64" s="193">
        <v>57</v>
      </c>
      <c r="B64" s="328" t="s">
        <v>254</v>
      </c>
      <c r="C64" s="194" t="s">
        <v>660</v>
      </c>
      <c r="D64" s="194" t="s">
        <v>675</v>
      </c>
      <c r="E64" s="195" t="s">
        <v>662</v>
      </c>
      <c r="F64" s="196">
        <v>41730</v>
      </c>
      <c r="G64" s="197">
        <v>3290</v>
      </c>
      <c r="H64" s="291"/>
      <c r="I64" s="293"/>
      <c r="J64" s="198"/>
      <c r="K64" s="198"/>
      <c r="L64" s="292">
        <f t="shared" si="1"/>
      </c>
    </row>
    <row r="65" spans="1:12" ht="36" customHeight="1" thickBot="1">
      <c r="A65" s="193">
        <v>58</v>
      </c>
      <c r="B65" s="328" t="s">
        <v>254</v>
      </c>
      <c r="C65" s="194" t="s">
        <v>660</v>
      </c>
      <c r="D65" s="194" t="s">
        <v>676</v>
      </c>
      <c r="E65" s="195" t="s">
        <v>662</v>
      </c>
      <c r="F65" s="196">
        <v>41730</v>
      </c>
      <c r="G65" s="197">
        <v>1170</v>
      </c>
      <c r="H65" s="291"/>
      <c r="I65" s="293"/>
      <c r="J65" s="198"/>
      <c r="K65" s="198"/>
      <c r="L65" s="292">
        <f t="shared" si="1"/>
      </c>
    </row>
    <row r="66" spans="1:12" ht="36" customHeight="1" thickBot="1">
      <c r="A66" s="193">
        <v>59</v>
      </c>
      <c r="B66" s="328" t="s">
        <v>254</v>
      </c>
      <c r="C66" s="194" t="s">
        <v>660</v>
      </c>
      <c r="D66" s="194" t="s">
        <v>677</v>
      </c>
      <c r="E66" s="195" t="s">
        <v>662</v>
      </c>
      <c r="F66" s="196">
        <v>41730</v>
      </c>
      <c r="G66" s="197">
        <v>1330</v>
      </c>
      <c r="H66" s="291"/>
      <c r="I66" s="293"/>
      <c r="J66" s="198"/>
      <c r="K66" s="198"/>
      <c r="L66" s="292">
        <f t="shared" si="1"/>
      </c>
    </row>
    <row r="67" spans="1:12" ht="36" customHeight="1" thickBot="1">
      <c r="A67" s="193">
        <v>60</v>
      </c>
      <c r="B67" s="328" t="s">
        <v>254</v>
      </c>
      <c r="C67" s="194" t="s">
        <v>660</v>
      </c>
      <c r="D67" s="194" t="s">
        <v>678</v>
      </c>
      <c r="E67" s="195" t="s">
        <v>662</v>
      </c>
      <c r="F67" s="196">
        <v>41730</v>
      </c>
      <c r="G67" s="197">
        <v>7520</v>
      </c>
      <c r="H67" s="291"/>
      <c r="I67" s="293"/>
      <c r="J67" s="198"/>
      <c r="K67" s="198"/>
      <c r="L67" s="292">
        <f t="shared" si="1"/>
      </c>
    </row>
    <row r="68" spans="1:12" ht="36" customHeight="1" thickBot="1">
      <c r="A68" s="193">
        <v>61</v>
      </c>
      <c r="B68" s="328" t="s">
        <v>254</v>
      </c>
      <c r="C68" s="194" t="s">
        <v>660</v>
      </c>
      <c r="D68" s="194" t="s">
        <v>679</v>
      </c>
      <c r="E68" s="195" t="s">
        <v>662</v>
      </c>
      <c r="F68" s="196">
        <v>41000</v>
      </c>
      <c r="G68" s="197">
        <v>2700</v>
      </c>
      <c r="H68" s="291"/>
      <c r="I68" s="293"/>
      <c r="J68" s="198"/>
      <c r="K68" s="198"/>
      <c r="L68" s="292">
        <f t="shared" si="1"/>
      </c>
    </row>
    <row r="69" spans="1:12" ht="36" customHeight="1" thickBot="1">
      <c r="A69" s="193">
        <v>62</v>
      </c>
      <c r="B69" s="328" t="s">
        <v>254</v>
      </c>
      <c r="C69" s="194" t="s">
        <v>660</v>
      </c>
      <c r="D69" s="194" t="s">
        <v>680</v>
      </c>
      <c r="E69" s="195" t="s">
        <v>662</v>
      </c>
      <c r="F69" s="196">
        <v>36312</v>
      </c>
      <c r="G69" s="197">
        <v>200</v>
      </c>
      <c r="H69" s="291"/>
      <c r="I69" s="293"/>
      <c r="J69" s="198"/>
      <c r="K69" s="198"/>
      <c r="L69" s="292">
        <f t="shared" si="1"/>
      </c>
    </row>
    <row r="70" spans="1:12" ht="57" customHeight="1" thickBot="1">
      <c r="A70" s="193">
        <v>63</v>
      </c>
      <c r="B70" s="328" t="s">
        <v>254</v>
      </c>
      <c r="C70" s="194" t="s">
        <v>681</v>
      </c>
      <c r="D70" s="194" t="s">
        <v>682</v>
      </c>
      <c r="E70" s="195" t="s">
        <v>662</v>
      </c>
      <c r="F70" s="196">
        <v>41730</v>
      </c>
      <c r="G70" s="197">
        <v>4110</v>
      </c>
      <c r="H70" s="291"/>
      <c r="I70" s="293"/>
      <c r="J70" s="198"/>
      <c r="K70" s="198"/>
      <c r="L70" s="292">
        <f t="shared" si="1"/>
      </c>
    </row>
    <row r="71" spans="1:12" ht="57" customHeight="1" thickBot="1">
      <c r="A71" s="193">
        <v>64</v>
      </c>
      <c r="B71" s="328" t="s">
        <v>254</v>
      </c>
      <c r="C71" s="194" t="s">
        <v>681</v>
      </c>
      <c r="D71" s="194" t="s">
        <v>683</v>
      </c>
      <c r="E71" s="195" t="s">
        <v>662</v>
      </c>
      <c r="F71" s="196">
        <v>41730</v>
      </c>
      <c r="G71" s="197">
        <v>4060</v>
      </c>
      <c r="H71" s="291"/>
      <c r="I71" s="293"/>
      <c r="J71" s="198"/>
      <c r="K71" s="198"/>
      <c r="L71" s="292">
        <f t="shared" si="1"/>
      </c>
    </row>
    <row r="72" spans="1:12" ht="57" customHeight="1" thickBot="1">
      <c r="A72" s="193">
        <v>65</v>
      </c>
      <c r="B72" s="328" t="s">
        <v>254</v>
      </c>
      <c r="C72" s="194" t="s">
        <v>681</v>
      </c>
      <c r="D72" s="194" t="s">
        <v>684</v>
      </c>
      <c r="E72" s="195" t="s">
        <v>662</v>
      </c>
      <c r="F72" s="196">
        <v>41730</v>
      </c>
      <c r="G72" s="197">
        <v>7640</v>
      </c>
      <c r="H72" s="291"/>
      <c r="I72" s="293"/>
      <c r="J72" s="198"/>
      <c r="K72" s="198"/>
      <c r="L72" s="292">
        <f t="shared" si="1"/>
      </c>
    </row>
    <row r="73" spans="1:12" ht="57" customHeight="1" thickBot="1">
      <c r="A73" s="193">
        <v>66</v>
      </c>
      <c r="B73" s="328" t="s">
        <v>254</v>
      </c>
      <c r="C73" s="194" t="s">
        <v>681</v>
      </c>
      <c r="D73" s="194" t="s">
        <v>685</v>
      </c>
      <c r="E73" s="195" t="s">
        <v>662</v>
      </c>
      <c r="F73" s="196">
        <v>41730</v>
      </c>
      <c r="G73" s="197">
        <v>4320</v>
      </c>
      <c r="H73" s="291"/>
      <c r="I73" s="293"/>
      <c r="J73" s="198"/>
      <c r="K73" s="198"/>
      <c r="L73" s="292">
        <f t="shared" si="1"/>
      </c>
    </row>
    <row r="74" spans="1:12" ht="57" customHeight="1" thickBot="1">
      <c r="A74" s="193">
        <v>67</v>
      </c>
      <c r="B74" s="328" t="s">
        <v>254</v>
      </c>
      <c r="C74" s="194" t="s">
        <v>681</v>
      </c>
      <c r="D74" s="194" t="s">
        <v>686</v>
      </c>
      <c r="E74" s="195" t="s">
        <v>662</v>
      </c>
      <c r="F74" s="196">
        <v>41730</v>
      </c>
      <c r="G74" s="197">
        <v>9290</v>
      </c>
      <c r="H74" s="291"/>
      <c r="I74" s="293"/>
      <c r="J74" s="198"/>
      <c r="K74" s="198"/>
      <c r="L74" s="292">
        <f t="shared" si="1"/>
      </c>
    </row>
    <row r="75" spans="1:12" ht="57" customHeight="1" thickBot="1">
      <c r="A75" s="193">
        <v>68</v>
      </c>
      <c r="B75" s="328" t="s">
        <v>254</v>
      </c>
      <c r="C75" s="194" t="s">
        <v>681</v>
      </c>
      <c r="D75" s="194" t="s">
        <v>687</v>
      </c>
      <c r="E75" s="195" t="s">
        <v>662</v>
      </c>
      <c r="F75" s="196">
        <v>41730</v>
      </c>
      <c r="G75" s="197">
        <v>3640</v>
      </c>
      <c r="H75" s="291"/>
      <c r="I75" s="293"/>
      <c r="J75" s="198"/>
      <c r="K75" s="198"/>
      <c r="L75" s="292">
        <f t="shared" si="1"/>
      </c>
    </row>
    <row r="76" spans="1:12" ht="57" customHeight="1" thickBot="1">
      <c r="A76" s="193">
        <v>69</v>
      </c>
      <c r="B76" s="328" t="s">
        <v>254</v>
      </c>
      <c r="C76" s="194" t="s">
        <v>681</v>
      </c>
      <c r="D76" s="194" t="s">
        <v>688</v>
      </c>
      <c r="E76" s="195" t="s">
        <v>662</v>
      </c>
      <c r="F76" s="196">
        <v>41730</v>
      </c>
      <c r="G76" s="197">
        <v>8460</v>
      </c>
      <c r="H76" s="291"/>
      <c r="I76" s="293"/>
      <c r="J76" s="198"/>
      <c r="K76" s="198"/>
      <c r="L76" s="292">
        <f t="shared" si="1"/>
      </c>
    </row>
    <row r="77" spans="1:12" ht="36" customHeight="1" thickBot="1">
      <c r="A77" s="193">
        <v>70</v>
      </c>
      <c r="B77" s="328" t="s">
        <v>254</v>
      </c>
      <c r="C77" s="194" t="s">
        <v>689</v>
      </c>
      <c r="D77" s="194" t="s">
        <v>690</v>
      </c>
      <c r="E77" s="195" t="s">
        <v>662</v>
      </c>
      <c r="F77" s="196">
        <v>36312</v>
      </c>
      <c r="G77" s="197">
        <v>1300</v>
      </c>
      <c r="H77" s="291"/>
      <c r="I77" s="293"/>
      <c r="J77" s="198"/>
      <c r="K77" s="198"/>
      <c r="L77" s="292">
        <f t="shared" si="1"/>
      </c>
    </row>
    <row r="78" spans="1:12" ht="36" customHeight="1" thickBot="1">
      <c r="A78" s="193">
        <v>71</v>
      </c>
      <c r="B78" s="328" t="s">
        <v>254</v>
      </c>
      <c r="C78" s="194" t="s">
        <v>689</v>
      </c>
      <c r="D78" s="194" t="s">
        <v>691</v>
      </c>
      <c r="E78" s="195" t="s">
        <v>662</v>
      </c>
      <c r="F78" s="196">
        <v>41730</v>
      </c>
      <c r="G78" s="197">
        <v>3900</v>
      </c>
      <c r="H78" s="291"/>
      <c r="I78" s="293"/>
      <c r="J78" s="198"/>
      <c r="K78" s="198"/>
      <c r="L78" s="292">
        <f t="shared" si="1"/>
      </c>
    </row>
    <row r="79" spans="1:12" ht="36" customHeight="1" thickBot="1">
      <c r="A79" s="193">
        <v>72</v>
      </c>
      <c r="B79" s="328" t="s">
        <v>254</v>
      </c>
      <c r="C79" s="194" t="s">
        <v>689</v>
      </c>
      <c r="D79" s="194" t="s">
        <v>692</v>
      </c>
      <c r="E79" s="195" t="s">
        <v>662</v>
      </c>
      <c r="F79" s="196">
        <v>36312</v>
      </c>
      <c r="G79" s="197">
        <v>1500</v>
      </c>
      <c r="H79" s="291"/>
      <c r="I79" s="293"/>
      <c r="J79" s="198"/>
      <c r="K79" s="198"/>
      <c r="L79" s="292">
        <f t="shared" si="1"/>
      </c>
    </row>
    <row r="80" spans="1:12" ht="36" customHeight="1" thickBot="1">
      <c r="A80" s="193">
        <v>73</v>
      </c>
      <c r="B80" s="328" t="s">
        <v>254</v>
      </c>
      <c r="C80" s="194" t="s">
        <v>689</v>
      </c>
      <c r="D80" s="194" t="s">
        <v>693</v>
      </c>
      <c r="E80" s="195" t="s">
        <v>662</v>
      </c>
      <c r="F80" s="196">
        <v>41730</v>
      </c>
      <c r="G80" s="197">
        <v>3320</v>
      </c>
      <c r="H80" s="291"/>
      <c r="I80" s="293"/>
      <c r="J80" s="198"/>
      <c r="K80" s="198"/>
      <c r="L80" s="292">
        <f t="shared" si="1"/>
      </c>
    </row>
    <row r="81" spans="1:12" ht="36" customHeight="1" thickBot="1">
      <c r="A81" s="193">
        <v>74</v>
      </c>
      <c r="B81" s="328" t="s">
        <v>254</v>
      </c>
      <c r="C81" s="194" t="s">
        <v>689</v>
      </c>
      <c r="D81" s="194" t="s">
        <v>694</v>
      </c>
      <c r="E81" s="195" t="s">
        <v>662</v>
      </c>
      <c r="F81" s="196">
        <v>41730</v>
      </c>
      <c r="G81" s="197">
        <v>6090</v>
      </c>
      <c r="H81" s="291"/>
      <c r="I81" s="293"/>
      <c r="J81" s="198"/>
      <c r="K81" s="198"/>
      <c r="L81" s="292">
        <f t="shared" si="1"/>
      </c>
    </row>
    <row r="82" spans="1:12" ht="36" customHeight="1" thickBot="1">
      <c r="A82" s="193">
        <v>75</v>
      </c>
      <c r="B82" s="328" t="s">
        <v>254</v>
      </c>
      <c r="C82" s="194" t="s">
        <v>689</v>
      </c>
      <c r="D82" s="194" t="s">
        <v>695</v>
      </c>
      <c r="E82" s="195" t="s">
        <v>662</v>
      </c>
      <c r="F82" s="196">
        <v>41730</v>
      </c>
      <c r="G82" s="197">
        <v>24270</v>
      </c>
      <c r="H82" s="291"/>
      <c r="I82" s="293"/>
      <c r="J82" s="198"/>
      <c r="K82" s="198"/>
      <c r="L82" s="292">
        <f t="shared" si="1"/>
      </c>
    </row>
    <row r="83" spans="1:12" ht="57" customHeight="1" thickBot="1">
      <c r="A83" s="193">
        <v>76</v>
      </c>
      <c r="B83" s="328" t="s">
        <v>254</v>
      </c>
      <c r="C83" s="194" t="s">
        <v>696</v>
      </c>
      <c r="D83" s="194" t="s">
        <v>697</v>
      </c>
      <c r="E83" s="195" t="s">
        <v>662</v>
      </c>
      <c r="F83" s="196">
        <v>36312</v>
      </c>
      <c r="G83" s="197">
        <v>1200</v>
      </c>
      <c r="H83" s="291"/>
      <c r="I83" s="293"/>
      <c r="J83" s="198"/>
      <c r="K83" s="198"/>
      <c r="L83" s="292">
        <f t="shared" si="1"/>
      </c>
    </row>
    <row r="84" spans="1:12" ht="57" customHeight="1" thickBot="1">
      <c r="A84" s="193">
        <v>77</v>
      </c>
      <c r="B84" s="328" t="s">
        <v>254</v>
      </c>
      <c r="C84" s="194" t="s">
        <v>696</v>
      </c>
      <c r="D84" s="194" t="s">
        <v>698</v>
      </c>
      <c r="E84" s="195" t="s">
        <v>662</v>
      </c>
      <c r="F84" s="196">
        <v>41730</v>
      </c>
      <c r="G84" s="197">
        <v>3420</v>
      </c>
      <c r="H84" s="291"/>
      <c r="I84" s="293"/>
      <c r="J84" s="198"/>
      <c r="K84" s="198"/>
      <c r="L84" s="292">
        <f t="shared" si="1"/>
      </c>
    </row>
    <row r="85" spans="1:12" ht="57" customHeight="1" thickBot="1">
      <c r="A85" s="193">
        <v>78</v>
      </c>
      <c r="B85" s="328" t="s">
        <v>254</v>
      </c>
      <c r="C85" s="194" t="s">
        <v>696</v>
      </c>
      <c r="D85" s="194" t="s">
        <v>699</v>
      </c>
      <c r="E85" s="195" t="s">
        <v>662</v>
      </c>
      <c r="F85" s="196">
        <v>36312</v>
      </c>
      <c r="G85" s="197">
        <v>2000</v>
      </c>
      <c r="H85" s="291"/>
      <c r="I85" s="293"/>
      <c r="J85" s="198"/>
      <c r="K85" s="198"/>
      <c r="L85" s="292">
        <f t="shared" si="1"/>
      </c>
    </row>
    <row r="86" spans="1:12" ht="57" customHeight="1" thickBot="1">
      <c r="A86" s="193">
        <v>79</v>
      </c>
      <c r="B86" s="328" t="s">
        <v>254</v>
      </c>
      <c r="C86" s="194" t="s">
        <v>696</v>
      </c>
      <c r="D86" s="194" t="s">
        <v>700</v>
      </c>
      <c r="E86" s="195" t="s">
        <v>662</v>
      </c>
      <c r="F86" s="196">
        <v>41730</v>
      </c>
      <c r="G86" s="197">
        <v>4210</v>
      </c>
      <c r="H86" s="291"/>
      <c r="I86" s="293"/>
      <c r="J86" s="198"/>
      <c r="K86" s="198"/>
      <c r="L86" s="292">
        <f t="shared" si="1"/>
      </c>
    </row>
    <row r="87" spans="1:12" ht="57" customHeight="1" thickBot="1">
      <c r="A87" s="193">
        <v>80</v>
      </c>
      <c r="B87" s="328" t="s">
        <v>254</v>
      </c>
      <c r="C87" s="194" t="s">
        <v>696</v>
      </c>
      <c r="D87" s="194" t="s">
        <v>701</v>
      </c>
      <c r="E87" s="195" t="s">
        <v>662</v>
      </c>
      <c r="F87" s="196">
        <v>41730</v>
      </c>
      <c r="G87" s="197">
        <v>10120</v>
      </c>
      <c r="H87" s="291"/>
      <c r="I87" s="293"/>
      <c r="J87" s="198"/>
      <c r="K87" s="198"/>
      <c r="L87" s="292">
        <f t="shared" si="1"/>
      </c>
    </row>
    <row r="88" spans="1:12" ht="57" customHeight="1" thickBot="1">
      <c r="A88" s="193">
        <v>81</v>
      </c>
      <c r="B88" s="328" t="s">
        <v>254</v>
      </c>
      <c r="C88" s="194" t="s">
        <v>696</v>
      </c>
      <c r="D88" s="194" t="s">
        <v>702</v>
      </c>
      <c r="E88" s="195" t="s">
        <v>662</v>
      </c>
      <c r="F88" s="196">
        <v>41730</v>
      </c>
      <c r="G88" s="197">
        <v>22020</v>
      </c>
      <c r="H88" s="291"/>
      <c r="I88" s="293"/>
      <c r="J88" s="198"/>
      <c r="K88" s="198"/>
      <c r="L88" s="292">
        <f t="shared" si="1"/>
      </c>
    </row>
    <row r="89" spans="1:12" ht="46.5" customHeight="1" thickBot="1">
      <c r="A89" s="193">
        <v>82</v>
      </c>
      <c r="B89" s="328" t="s">
        <v>254</v>
      </c>
      <c r="C89" s="194" t="s">
        <v>703</v>
      </c>
      <c r="D89" s="194" t="s">
        <v>704</v>
      </c>
      <c r="E89" s="195" t="s">
        <v>662</v>
      </c>
      <c r="F89" s="196">
        <v>36312</v>
      </c>
      <c r="G89" s="197">
        <v>2200</v>
      </c>
      <c r="H89" s="291"/>
      <c r="I89" s="293"/>
      <c r="J89" s="198"/>
      <c r="K89" s="198"/>
      <c r="L89" s="292">
        <f t="shared" si="1"/>
      </c>
    </row>
    <row r="90" spans="1:12" ht="46.5" customHeight="1" thickBot="1">
      <c r="A90" s="193">
        <v>83</v>
      </c>
      <c r="B90" s="328" t="s">
        <v>254</v>
      </c>
      <c r="C90" s="194" t="s">
        <v>703</v>
      </c>
      <c r="D90" s="194" t="s">
        <v>705</v>
      </c>
      <c r="E90" s="195" t="s">
        <v>662</v>
      </c>
      <c r="F90" s="196">
        <v>36312</v>
      </c>
      <c r="G90" s="197">
        <v>4900</v>
      </c>
      <c r="H90" s="291"/>
      <c r="I90" s="293"/>
      <c r="J90" s="198"/>
      <c r="K90" s="198"/>
      <c r="L90" s="292">
        <f t="shared" si="1"/>
      </c>
    </row>
    <row r="91" spans="1:12" ht="46.5" customHeight="1" thickBot="1">
      <c r="A91" s="193">
        <v>84</v>
      </c>
      <c r="B91" s="328" t="s">
        <v>254</v>
      </c>
      <c r="C91" s="194" t="s">
        <v>703</v>
      </c>
      <c r="D91" s="194" t="s">
        <v>706</v>
      </c>
      <c r="E91" s="195" t="s">
        <v>662</v>
      </c>
      <c r="F91" s="196">
        <v>41730</v>
      </c>
      <c r="G91" s="197">
        <v>9320</v>
      </c>
      <c r="H91" s="291"/>
      <c r="I91" s="293"/>
      <c r="J91" s="198"/>
      <c r="K91" s="198"/>
      <c r="L91" s="292">
        <f aca="true" t="shared" si="2" ref="L91:L154">IF(I91=0,"",I91/K91)</f>
      </c>
    </row>
    <row r="92" spans="1:12" ht="46.5" customHeight="1" thickBot="1">
      <c r="A92" s="193">
        <v>85</v>
      </c>
      <c r="B92" s="328" t="s">
        <v>254</v>
      </c>
      <c r="C92" s="194" t="s">
        <v>707</v>
      </c>
      <c r="D92" s="194" t="s">
        <v>708</v>
      </c>
      <c r="E92" s="195" t="s">
        <v>662</v>
      </c>
      <c r="F92" s="196">
        <v>41730</v>
      </c>
      <c r="G92" s="197">
        <v>177360</v>
      </c>
      <c r="H92" s="291"/>
      <c r="I92" s="293"/>
      <c r="J92" s="198"/>
      <c r="K92" s="198"/>
      <c r="L92" s="292">
        <f t="shared" si="2"/>
      </c>
    </row>
    <row r="93" spans="1:12" ht="46.5" customHeight="1" thickBot="1">
      <c r="A93" s="193">
        <v>86</v>
      </c>
      <c r="B93" s="328" t="s">
        <v>254</v>
      </c>
      <c r="C93" s="194" t="s">
        <v>707</v>
      </c>
      <c r="D93" s="194" t="s">
        <v>709</v>
      </c>
      <c r="E93" s="195" t="s">
        <v>662</v>
      </c>
      <c r="F93" s="196">
        <v>41730</v>
      </c>
      <c r="G93" s="197">
        <v>5020</v>
      </c>
      <c r="H93" s="291"/>
      <c r="I93" s="293"/>
      <c r="J93" s="198"/>
      <c r="K93" s="198"/>
      <c r="L93" s="292">
        <f t="shared" si="2"/>
      </c>
    </row>
    <row r="94" spans="1:12" ht="46.5" customHeight="1" thickBot="1">
      <c r="A94" s="193">
        <v>87</v>
      </c>
      <c r="B94" s="328" t="s">
        <v>254</v>
      </c>
      <c r="C94" s="194" t="s">
        <v>707</v>
      </c>
      <c r="D94" s="194" t="s">
        <v>710</v>
      </c>
      <c r="E94" s="195" t="s">
        <v>662</v>
      </c>
      <c r="F94" s="196">
        <v>41730</v>
      </c>
      <c r="G94" s="197">
        <v>74660</v>
      </c>
      <c r="H94" s="291"/>
      <c r="I94" s="293"/>
      <c r="J94" s="198"/>
      <c r="K94" s="198"/>
      <c r="L94" s="292">
        <f t="shared" si="2"/>
      </c>
    </row>
    <row r="95" spans="1:12" ht="46.5" customHeight="1" thickBot="1">
      <c r="A95" s="193">
        <v>88</v>
      </c>
      <c r="B95" s="328" t="s">
        <v>254</v>
      </c>
      <c r="C95" s="194" t="s">
        <v>707</v>
      </c>
      <c r="D95" s="194" t="s">
        <v>711</v>
      </c>
      <c r="E95" s="195" t="s">
        <v>662</v>
      </c>
      <c r="F95" s="196">
        <v>41730</v>
      </c>
      <c r="G95" s="197">
        <v>21980</v>
      </c>
      <c r="H95" s="291"/>
      <c r="I95" s="293"/>
      <c r="J95" s="198"/>
      <c r="K95" s="198"/>
      <c r="L95" s="292">
        <f t="shared" si="2"/>
      </c>
    </row>
    <row r="96" spans="1:12" ht="36" customHeight="1" thickBot="1">
      <c r="A96" s="193">
        <v>89</v>
      </c>
      <c r="B96" s="328" t="s">
        <v>254</v>
      </c>
      <c r="C96" s="194" t="s">
        <v>712</v>
      </c>
      <c r="D96" s="194" t="s">
        <v>713</v>
      </c>
      <c r="E96" s="195" t="s">
        <v>662</v>
      </c>
      <c r="F96" s="196">
        <v>36312</v>
      </c>
      <c r="G96" s="197">
        <v>1000</v>
      </c>
      <c r="H96" s="291"/>
      <c r="I96" s="293"/>
      <c r="J96" s="198"/>
      <c r="K96" s="198"/>
      <c r="L96" s="292">
        <f t="shared" si="2"/>
      </c>
    </row>
    <row r="97" spans="1:12" ht="36" customHeight="1" thickBot="1">
      <c r="A97" s="193">
        <v>90</v>
      </c>
      <c r="B97" s="328" t="s">
        <v>254</v>
      </c>
      <c r="C97" s="194" t="s">
        <v>712</v>
      </c>
      <c r="D97" s="194" t="s">
        <v>714</v>
      </c>
      <c r="E97" s="195" t="s">
        <v>662</v>
      </c>
      <c r="F97" s="196">
        <v>41730</v>
      </c>
      <c r="G97" s="197">
        <v>2320</v>
      </c>
      <c r="H97" s="291"/>
      <c r="I97" s="293"/>
      <c r="J97" s="198"/>
      <c r="K97" s="198"/>
      <c r="L97" s="292">
        <f t="shared" si="2"/>
      </c>
    </row>
    <row r="98" spans="1:12" ht="36" customHeight="1" thickBot="1">
      <c r="A98" s="193">
        <v>91</v>
      </c>
      <c r="B98" s="328" t="s">
        <v>254</v>
      </c>
      <c r="C98" s="194" t="s">
        <v>712</v>
      </c>
      <c r="D98" s="194" t="s">
        <v>715</v>
      </c>
      <c r="E98" s="195" t="s">
        <v>662</v>
      </c>
      <c r="F98" s="196">
        <v>41730</v>
      </c>
      <c r="G98" s="197">
        <v>4730</v>
      </c>
      <c r="H98" s="291"/>
      <c r="I98" s="293"/>
      <c r="J98" s="198"/>
      <c r="K98" s="198"/>
      <c r="L98" s="292">
        <f t="shared" si="2"/>
      </c>
    </row>
    <row r="99" spans="1:12" ht="36" customHeight="1" thickBot="1">
      <c r="A99" s="193">
        <v>92</v>
      </c>
      <c r="B99" s="328" t="s">
        <v>254</v>
      </c>
      <c r="C99" s="194" t="s">
        <v>712</v>
      </c>
      <c r="D99" s="194" t="s">
        <v>716</v>
      </c>
      <c r="E99" s="195" t="s">
        <v>662</v>
      </c>
      <c r="F99" s="196">
        <v>41730</v>
      </c>
      <c r="G99" s="197">
        <v>18480</v>
      </c>
      <c r="H99" s="291"/>
      <c r="I99" s="293"/>
      <c r="J99" s="198"/>
      <c r="K99" s="198"/>
      <c r="L99" s="292">
        <f t="shared" si="2"/>
      </c>
    </row>
    <row r="100" spans="1:12" ht="36" customHeight="1" thickBot="1">
      <c r="A100" s="193">
        <v>93</v>
      </c>
      <c r="B100" s="328" t="s">
        <v>254</v>
      </c>
      <c r="C100" s="194" t="s">
        <v>712</v>
      </c>
      <c r="D100" s="194" t="s">
        <v>717</v>
      </c>
      <c r="E100" s="195" t="s">
        <v>662</v>
      </c>
      <c r="F100" s="196">
        <v>41730</v>
      </c>
      <c r="G100" s="197">
        <v>10060</v>
      </c>
      <c r="H100" s="291"/>
      <c r="I100" s="293"/>
      <c r="J100" s="198"/>
      <c r="K100" s="198"/>
      <c r="L100" s="292">
        <f t="shared" si="2"/>
      </c>
    </row>
    <row r="101" spans="1:12" ht="36" customHeight="1" thickBot="1">
      <c r="A101" s="193">
        <v>94</v>
      </c>
      <c r="B101" s="328" t="s">
        <v>254</v>
      </c>
      <c r="C101" s="194" t="s">
        <v>712</v>
      </c>
      <c r="D101" s="194" t="s">
        <v>718</v>
      </c>
      <c r="E101" s="195" t="s">
        <v>662</v>
      </c>
      <c r="F101" s="196">
        <v>41730</v>
      </c>
      <c r="G101" s="197">
        <v>4060</v>
      </c>
      <c r="H101" s="291"/>
      <c r="I101" s="293"/>
      <c r="J101" s="198"/>
      <c r="K101" s="198"/>
      <c r="L101" s="292">
        <f t="shared" si="2"/>
      </c>
    </row>
    <row r="102" spans="1:12" ht="36" customHeight="1" thickBot="1">
      <c r="A102" s="193">
        <v>95</v>
      </c>
      <c r="B102" s="328" t="s">
        <v>254</v>
      </c>
      <c r="C102" s="194" t="s">
        <v>712</v>
      </c>
      <c r="D102" s="194" t="s">
        <v>719</v>
      </c>
      <c r="E102" s="195" t="s">
        <v>662</v>
      </c>
      <c r="F102" s="196">
        <v>41730</v>
      </c>
      <c r="G102" s="197">
        <v>5060</v>
      </c>
      <c r="H102" s="291"/>
      <c r="I102" s="293"/>
      <c r="J102" s="198"/>
      <c r="K102" s="198"/>
      <c r="L102" s="292">
        <f t="shared" si="2"/>
      </c>
    </row>
    <row r="103" spans="1:12" ht="36" customHeight="1" thickBot="1">
      <c r="A103" s="193">
        <v>96</v>
      </c>
      <c r="B103" s="328" t="s">
        <v>254</v>
      </c>
      <c r="C103" s="194" t="s">
        <v>712</v>
      </c>
      <c r="D103" s="194" t="s">
        <v>720</v>
      </c>
      <c r="E103" s="195" t="s">
        <v>662</v>
      </c>
      <c r="F103" s="196">
        <v>41730</v>
      </c>
      <c r="G103" s="197">
        <v>1830</v>
      </c>
      <c r="H103" s="291"/>
      <c r="I103" s="293"/>
      <c r="J103" s="198"/>
      <c r="K103" s="198"/>
      <c r="L103" s="292">
        <f t="shared" si="2"/>
      </c>
    </row>
    <row r="104" spans="1:12" ht="36" customHeight="1" thickBot="1">
      <c r="A104" s="193">
        <v>97</v>
      </c>
      <c r="B104" s="328" t="s">
        <v>254</v>
      </c>
      <c r="C104" s="194" t="s">
        <v>712</v>
      </c>
      <c r="D104" s="194" t="s">
        <v>721</v>
      </c>
      <c r="E104" s="195" t="s">
        <v>662</v>
      </c>
      <c r="F104" s="196">
        <v>41730</v>
      </c>
      <c r="G104" s="197">
        <v>3780</v>
      </c>
      <c r="H104" s="291"/>
      <c r="I104" s="293"/>
      <c r="J104" s="198"/>
      <c r="K104" s="198"/>
      <c r="L104" s="292">
        <f t="shared" si="2"/>
      </c>
    </row>
    <row r="105" spans="1:12" ht="36" customHeight="1" thickBot="1">
      <c r="A105" s="193">
        <v>98</v>
      </c>
      <c r="B105" s="328" t="s">
        <v>254</v>
      </c>
      <c r="C105" s="194" t="s">
        <v>712</v>
      </c>
      <c r="D105" s="194" t="s">
        <v>719</v>
      </c>
      <c r="E105" s="195" t="s">
        <v>662</v>
      </c>
      <c r="F105" s="196">
        <v>41730</v>
      </c>
      <c r="G105" s="197">
        <v>5400</v>
      </c>
      <c r="H105" s="291"/>
      <c r="I105" s="293"/>
      <c r="J105" s="198"/>
      <c r="K105" s="198"/>
      <c r="L105" s="292">
        <f t="shared" si="2"/>
      </c>
    </row>
    <row r="106" spans="1:12" ht="36" customHeight="1" thickBot="1">
      <c r="A106" s="193">
        <v>99</v>
      </c>
      <c r="B106" s="328" t="s">
        <v>254</v>
      </c>
      <c r="C106" s="194" t="s">
        <v>712</v>
      </c>
      <c r="D106" s="194" t="s">
        <v>722</v>
      </c>
      <c r="E106" s="195" t="s">
        <v>662</v>
      </c>
      <c r="F106" s="196">
        <v>41730</v>
      </c>
      <c r="G106" s="197">
        <v>1230</v>
      </c>
      <c r="H106" s="291"/>
      <c r="I106" s="293"/>
      <c r="J106" s="198"/>
      <c r="K106" s="198"/>
      <c r="L106" s="292">
        <f t="shared" si="2"/>
      </c>
    </row>
    <row r="107" spans="1:12" ht="36" customHeight="1" thickBot="1">
      <c r="A107" s="193">
        <v>100</v>
      </c>
      <c r="B107" s="328" t="s">
        <v>254</v>
      </c>
      <c r="C107" s="194" t="s">
        <v>712</v>
      </c>
      <c r="D107" s="194" t="s">
        <v>715</v>
      </c>
      <c r="E107" s="195" t="s">
        <v>662</v>
      </c>
      <c r="F107" s="196">
        <v>41730</v>
      </c>
      <c r="G107" s="197">
        <v>6170</v>
      </c>
      <c r="H107" s="291"/>
      <c r="I107" s="293"/>
      <c r="J107" s="198"/>
      <c r="K107" s="198"/>
      <c r="L107" s="292">
        <f t="shared" si="2"/>
      </c>
    </row>
    <row r="108" spans="1:12" ht="36" customHeight="1" thickBot="1">
      <c r="A108" s="193">
        <v>101</v>
      </c>
      <c r="B108" s="328" t="s">
        <v>254</v>
      </c>
      <c r="C108" s="194" t="s">
        <v>712</v>
      </c>
      <c r="D108" s="194" t="s">
        <v>723</v>
      </c>
      <c r="E108" s="195" t="s">
        <v>662</v>
      </c>
      <c r="F108" s="196">
        <v>41730</v>
      </c>
      <c r="G108" s="197">
        <v>12430</v>
      </c>
      <c r="H108" s="291"/>
      <c r="I108" s="293"/>
      <c r="J108" s="198"/>
      <c r="K108" s="198"/>
      <c r="L108" s="292">
        <f t="shared" si="2"/>
      </c>
    </row>
    <row r="109" spans="1:12" ht="36" customHeight="1" thickBot="1">
      <c r="A109" s="193">
        <v>102</v>
      </c>
      <c r="B109" s="328" t="s">
        <v>254</v>
      </c>
      <c r="C109" s="194" t="s">
        <v>712</v>
      </c>
      <c r="D109" s="194" t="s">
        <v>724</v>
      </c>
      <c r="E109" s="195" t="s">
        <v>662</v>
      </c>
      <c r="F109" s="196">
        <v>36312</v>
      </c>
      <c r="G109" s="197">
        <v>1050</v>
      </c>
      <c r="H109" s="291"/>
      <c r="I109" s="293"/>
      <c r="J109" s="198"/>
      <c r="K109" s="198"/>
      <c r="L109" s="292">
        <f t="shared" si="2"/>
      </c>
    </row>
    <row r="110" spans="1:12" ht="36" customHeight="1" thickBot="1">
      <c r="A110" s="193">
        <v>103</v>
      </c>
      <c r="B110" s="328" t="s">
        <v>254</v>
      </c>
      <c r="C110" s="194" t="s">
        <v>712</v>
      </c>
      <c r="D110" s="194" t="s">
        <v>725</v>
      </c>
      <c r="E110" s="195" t="s">
        <v>662</v>
      </c>
      <c r="F110" s="196">
        <v>36312</v>
      </c>
      <c r="G110" s="197">
        <v>1520</v>
      </c>
      <c r="H110" s="291"/>
      <c r="I110" s="293"/>
      <c r="J110" s="198"/>
      <c r="K110" s="198"/>
      <c r="L110" s="292">
        <f t="shared" si="2"/>
      </c>
    </row>
    <row r="111" spans="1:12" ht="36" customHeight="1" thickBot="1">
      <c r="A111" s="193">
        <v>104</v>
      </c>
      <c r="B111" s="328" t="s">
        <v>254</v>
      </c>
      <c r="C111" s="194" t="s">
        <v>726</v>
      </c>
      <c r="D111" s="194" t="s">
        <v>715</v>
      </c>
      <c r="E111" s="195" t="s">
        <v>662</v>
      </c>
      <c r="F111" s="196">
        <v>41730</v>
      </c>
      <c r="G111" s="197">
        <v>7200</v>
      </c>
      <c r="H111" s="291"/>
      <c r="I111" s="293"/>
      <c r="J111" s="198"/>
      <c r="K111" s="198"/>
      <c r="L111" s="292">
        <f t="shared" si="2"/>
      </c>
    </row>
    <row r="112" spans="1:12" ht="36" customHeight="1" thickBot="1">
      <c r="A112" s="193">
        <v>105</v>
      </c>
      <c r="B112" s="328" t="s">
        <v>254</v>
      </c>
      <c r="C112" s="194" t="s">
        <v>726</v>
      </c>
      <c r="D112" s="194" t="s">
        <v>716</v>
      </c>
      <c r="E112" s="195" t="s">
        <v>662</v>
      </c>
      <c r="F112" s="196">
        <v>41730</v>
      </c>
      <c r="G112" s="197">
        <v>22730</v>
      </c>
      <c r="H112" s="291"/>
      <c r="I112" s="293"/>
      <c r="J112" s="198"/>
      <c r="K112" s="198"/>
      <c r="L112" s="292">
        <f t="shared" si="2"/>
      </c>
    </row>
    <row r="113" spans="1:12" ht="36" customHeight="1" thickBot="1">
      <c r="A113" s="193">
        <v>106</v>
      </c>
      <c r="B113" s="328" t="s">
        <v>254</v>
      </c>
      <c r="C113" s="194" t="s">
        <v>727</v>
      </c>
      <c r="D113" s="194" t="s">
        <v>728</v>
      </c>
      <c r="E113" s="195" t="s">
        <v>662</v>
      </c>
      <c r="F113" s="196">
        <v>41730</v>
      </c>
      <c r="G113" s="197">
        <v>15060</v>
      </c>
      <c r="H113" s="291"/>
      <c r="I113" s="293"/>
      <c r="J113" s="198"/>
      <c r="K113" s="198"/>
      <c r="L113" s="292">
        <f t="shared" si="2"/>
      </c>
    </row>
    <row r="114" spans="1:12" ht="36" customHeight="1" thickBot="1">
      <c r="A114" s="193">
        <v>107</v>
      </c>
      <c r="B114" s="328" t="s">
        <v>254</v>
      </c>
      <c r="C114" s="194" t="s">
        <v>727</v>
      </c>
      <c r="D114" s="194" t="s">
        <v>728</v>
      </c>
      <c r="E114" s="195" t="s">
        <v>662</v>
      </c>
      <c r="F114" s="196">
        <v>41730</v>
      </c>
      <c r="G114" s="197">
        <v>30060</v>
      </c>
      <c r="H114" s="291"/>
      <c r="I114" s="293"/>
      <c r="J114" s="198"/>
      <c r="K114" s="198"/>
      <c r="L114" s="292">
        <f t="shared" si="2"/>
      </c>
    </row>
    <row r="115" spans="1:12" ht="36" customHeight="1" thickBot="1">
      <c r="A115" s="193">
        <v>108</v>
      </c>
      <c r="B115" s="328" t="s">
        <v>254</v>
      </c>
      <c r="C115" s="194" t="s">
        <v>729</v>
      </c>
      <c r="D115" s="194"/>
      <c r="E115" s="195" t="s">
        <v>662</v>
      </c>
      <c r="F115" s="196">
        <v>36312</v>
      </c>
      <c r="G115" s="197">
        <v>310</v>
      </c>
      <c r="H115" s="291"/>
      <c r="I115" s="293"/>
      <c r="J115" s="198"/>
      <c r="K115" s="198"/>
      <c r="L115" s="292">
        <f t="shared" si="2"/>
      </c>
    </row>
    <row r="116" spans="1:12" ht="36" customHeight="1" thickBot="1">
      <c r="A116" s="193">
        <v>109</v>
      </c>
      <c r="B116" s="328" t="s">
        <v>254</v>
      </c>
      <c r="C116" s="194" t="s">
        <v>559</v>
      </c>
      <c r="D116" s="194" t="s">
        <v>730</v>
      </c>
      <c r="E116" s="195" t="s">
        <v>566</v>
      </c>
      <c r="F116" s="196">
        <v>35886</v>
      </c>
      <c r="G116" s="197">
        <v>4000</v>
      </c>
      <c r="H116" s="291"/>
      <c r="I116" s="293"/>
      <c r="J116" s="198"/>
      <c r="K116" s="198"/>
      <c r="L116" s="292">
        <f t="shared" si="2"/>
      </c>
    </row>
    <row r="117" spans="1:12" ht="36" customHeight="1" thickBot="1">
      <c r="A117" s="193">
        <v>110</v>
      </c>
      <c r="B117" s="328" t="s">
        <v>254</v>
      </c>
      <c r="C117" s="194" t="s">
        <v>559</v>
      </c>
      <c r="D117" s="194" t="s">
        <v>731</v>
      </c>
      <c r="E117" s="195" t="s">
        <v>566</v>
      </c>
      <c r="F117" s="196">
        <v>35886</v>
      </c>
      <c r="G117" s="197">
        <v>3100</v>
      </c>
      <c r="H117" s="291"/>
      <c r="I117" s="293"/>
      <c r="J117" s="198"/>
      <c r="K117" s="198"/>
      <c r="L117" s="292">
        <f t="shared" si="2"/>
      </c>
    </row>
    <row r="118" spans="1:12" ht="36" customHeight="1" thickBot="1">
      <c r="A118" s="193">
        <v>111</v>
      </c>
      <c r="B118" s="328" t="s">
        <v>254</v>
      </c>
      <c r="C118" s="194" t="s">
        <v>559</v>
      </c>
      <c r="D118" s="194" t="s">
        <v>732</v>
      </c>
      <c r="E118" s="195" t="s">
        <v>566</v>
      </c>
      <c r="F118" s="196">
        <v>35886</v>
      </c>
      <c r="G118" s="197">
        <v>2400</v>
      </c>
      <c r="H118" s="291"/>
      <c r="I118" s="293"/>
      <c r="J118" s="198"/>
      <c r="K118" s="198"/>
      <c r="L118" s="292">
        <f t="shared" si="2"/>
      </c>
    </row>
    <row r="119" spans="1:12" ht="36" customHeight="1" thickBot="1">
      <c r="A119" s="193">
        <v>112</v>
      </c>
      <c r="B119" s="328" t="s">
        <v>254</v>
      </c>
      <c r="C119" s="194" t="s">
        <v>559</v>
      </c>
      <c r="D119" s="194" t="s">
        <v>733</v>
      </c>
      <c r="E119" s="195" t="s">
        <v>566</v>
      </c>
      <c r="F119" s="196">
        <v>35886</v>
      </c>
      <c r="G119" s="197">
        <v>2800</v>
      </c>
      <c r="H119" s="291"/>
      <c r="I119" s="293"/>
      <c r="J119" s="198"/>
      <c r="K119" s="198"/>
      <c r="L119" s="292">
        <f t="shared" si="2"/>
      </c>
    </row>
    <row r="120" spans="1:12" ht="36" customHeight="1" thickBot="1">
      <c r="A120" s="193">
        <v>113</v>
      </c>
      <c r="B120" s="328" t="s">
        <v>254</v>
      </c>
      <c r="C120" s="194" t="s">
        <v>559</v>
      </c>
      <c r="D120" s="194" t="s">
        <v>734</v>
      </c>
      <c r="E120" s="195" t="s">
        <v>566</v>
      </c>
      <c r="F120" s="196">
        <v>35886</v>
      </c>
      <c r="G120" s="197">
        <v>2500</v>
      </c>
      <c r="H120" s="291"/>
      <c r="I120" s="293"/>
      <c r="J120" s="198"/>
      <c r="K120" s="198"/>
      <c r="L120" s="292">
        <f t="shared" si="2"/>
      </c>
    </row>
    <row r="121" spans="1:12" ht="36" customHeight="1" thickBot="1">
      <c r="A121" s="193">
        <v>114</v>
      </c>
      <c r="B121" s="328" t="s">
        <v>268</v>
      </c>
      <c r="C121" s="194" t="s">
        <v>735</v>
      </c>
      <c r="D121" s="194" t="s">
        <v>736</v>
      </c>
      <c r="E121" s="195" t="s">
        <v>737</v>
      </c>
      <c r="F121" s="196">
        <v>35886</v>
      </c>
      <c r="G121" s="197">
        <v>290</v>
      </c>
      <c r="H121" s="291"/>
      <c r="I121" s="293"/>
      <c r="J121" s="198"/>
      <c r="K121" s="198"/>
      <c r="L121" s="292">
        <f t="shared" si="2"/>
      </c>
    </row>
    <row r="122" spans="1:12" ht="36" customHeight="1" thickBot="1">
      <c r="A122" s="193">
        <v>115</v>
      </c>
      <c r="B122" s="328" t="s">
        <v>268</v>
      </c>
      <c r="C122" s="194" t="s">
        <v>735</v>
      </c>
      <c r="D122" s="194" t="s">
        <v>738</v>
      </c>
      <c r="E122" s="195" t="s">
        <v>737</v>
      </c>
      <c r="F122" s="196">
        <v>35886</v>
      </c>
      <c r="G122" s="197">
        <v>520</v>
      </c>
      <c r="H122" s="291"/>
      <c r="I122" s="293"/>
      <c r="J122" s="198"/>
      <c r="K122" s="198"/>
      <c r="L122" s="292">
        <f t="shared" si="2"/>
      </c>
    </row>
    <row r="123" spans="1:12" ht="36" customHeight="1" thickBot="1">
      <c r="A123" s="193">
        <v>116</v>
      </c>
      <c r="B123" s="328" t="s">
        <v>268</v>
      </c>
      <c r="C123" s="194" t="s">
        <v>739</v>
      </c>
      <c r="D123" s="194"/>
      <c r="E123" s="195" t="s">
        <v>737</v>
      </c>
      <c r="F123" s="196">
        <v>35886</v>
      </c>
      <c r="G123" s="197">
        <v>5600</v>
      </c>
      <c r="H123" s="291"/>
      <c r="I123" s="293"/>
      <c r="J123" s="198"/>
      <c r="K123" s="198"/>
      <c r="L123" s="292">
        <f t="shared" si="2"/>
      </c>
    </row>
    <row r="124" spans="1:12" ht="36" customHeight="1" thickBot="1">
      <c r="A124" s="193">
        <v>117</v>
      </c>
      <c r="B124" s="328" t="s">
        <v>268</v>
      </c>
      <c r="C124" s="194" t="s">
        <v>740</v>
      </c>
      <c r="D124" s="194"/>
      <c r="E124" s="195" t="s">
        <v>737</v>
      </c>
      <c r="F124" s="196">
        <v>35886</v>
      </c>
      <c r="G124" s="197">
        <v>3200</v>
      </c>
      <c r="H124" s="291"/>
      <c r="I124" s="293"/>
      <c r="J124" s="198"/>
      <c r="K124" s="198"/>
      <c r="L124" s="292">
        <f t="shared" si="2"/>
      </c>
    </row>
    <row r="125" spans="1:12" ht="36" customHeight="1" thickBot="1">
      <c r="A125" s="193">
        <v>118</v>
      </c>
      <c r="B125" s="328" t="s">
        <v>268</v>
      </c>
      <c r="C125" s="194" t="s">
        <v>741</v>
      </c>
      <c r="D125" s="194"/>
      <c r="E125" s="195" t="s">
        <v>737</v>
      </c>
      <c r="F125" s="196">
        <v>35886</v>
      </c>
      <c r="G125" s="197">
        <v>3600</v>
      </c>
      <c r="H125" s="291"/>
      <c r="I125" s="293"/>
      <c r="J125" s="198"/>
      <c r="K125" s="198"/>
      <c r="L125" s="292">
        <f t="shared" si="2"/>
      </c>
    </row>
    <row r="126" spans="1:12" ht="47.25" customHeight="1" thickBot="1">
      <c r="A126" s="193">
        <v>119</v>
      </c>
      <c r="B126" s="328" t="s">
        <v>564</v>
      </c>
      <c r="C126" s="194" t="s">
        <v>742</v>
      </c>
      <c r="D126" s="194" t="s">
        <v>742</v>
      </c>
      <c r="E126" s="195" t="s">
        <v>737</v>
      </c>
      <c r="F126" s="196">
        <v>35582</v>
      </c>
      <c r="G126" s="197">
        <v>690</v>
      </c>
      <c r="H126" s="291"/>
      <c r="I126" s="293"/>
      <c r="J126" s="198"/>
      <c r="K126" s="198"/>
      <c r="L126" s="292">
        <f t="shared" si="2"/>
      </c>
    </row>
    <row r="127" spans="1:12" ht="47.25" customHeight="1" thickBot="1">
      <c r="A127" s="193">
        <v>120</v>
      </c>
      <c r="B127" s="328" t="s">
        <v>564</v>
      </c>
      <c r="C127" s="194" t="s">
        <v>743</v>
      </c>
      <c r="D127" s="194" t="s">
        <v>743</v>
      </c>
      <c r="E127" s="195" t="s">
        <v>737</v>
      </c>
      <c r="F127" s="196">
        <v>35582</v>
      </c>
      <c r="G127" s="197">
        <v>450</v>
      </c>
      <c r="H127" s="291"/>
      <c r="I127" s="293"/>
      <c r="J127" s="198"/>
      <c r="K127" s="198"/>
      <c r="L127" s="292">
        <f t="shared" si="2"/>
      </c>
    </row>
    <row r="128" spans="1:12" ht="36" customHeight="1" thickBot="1">
      <c r="A128" s="193">
        <v>121</v>
      </c>
      <c r="B128" s="328" t="s">
        <v>254</v>
      </c>
      <c r="C128" s="194" t="s">
        <v>744</v>
      </c>
      <c r="D128" s="194"/>
      <c r="E128" s="195" t="s">
        <v>569</v>
      </c>
      <c r="F128" s="196">
        <v>34425</v>
      </c>
      <c r="G128" s="197">
        <v>19000</v>
      </c>
      <c r="H128" s="291"/>
      <c r="I128" s="293"/>
      <c r="J128" s="198"/>
      <c r="K128" s="198"/>
      <c r="L128" s="292">
        <f t="shared" si="2"/>
      </c>
    </row>
    <row r="129" spans="1:12" ht="36" customHeight="1" thickBot="1">
      <c r="A129" s="193">
        <v>122</v>
      </c>
      <c r="B129" s="328" t="s">
        <v>254</v>
      </c>
      <c r="C129" s="194" t="s">
        <v>745</v>
      </c>
      <c r="D129" s="194"/>
      <c r="E129" s="195" t="s">
        <v>569</v>
      </c>
      <c r="F129" s="196">
        <v>34425</v>
      </c>
      <c r="G129" s="197">
        <v>10000</v>
      </c>
      <c r="H129" s="291"/>
      <c r="I129" s="293"/>
      <c r="J129" s="198"/>
      <c r="K129" s="198"/>
      <c r="L129" s="292">
        <f t="shared" si="2"/>
      </c>
    </row>
    <row r="130" spans="1:12" ht="36" customHeight="1" thickBot="1">
      <c r="A130" s="193">
        <v>123</v>
      </c>
      <c r="B130" s="328" t="s">
        <v>254</v>
      </c>
      <c r="C130" s="194" t="s">
        <v>746</v>
      </c>
      <c r="D130" s="194" t="s">
        <v>747</v>
      </c>
      <c r="E130" s="195" t="s">
        <v>569</v>
      </c>
      <c r="F130" s="196">
        <v>33695</v>
      </c>
      <c r="G130" s="197">
        <v>3</v>
      </c>
      <c r="H130" s="291"/>
      <c r="I130" s="293"/>
      <c r="J130" s="198"/>
      <c r="K130" s="198"/>
      <c r="L130" s="292">
        <f t="shared" si="2"/>
      </c>
    </row>
    <row r="131" spans="1:12" ht="36" customHeight="1" thickBot="1">
      <c r="A131" s="193">
        <v>124</v>
      </c>
      <c r="B131" s="328" t="s">
        <v>254</v>
      </c>
      <c r="C131" s="194" t="s">
        <v>746</v>
      </c>
      <c r="D131" s="194" t="s">
        <v>748</v>
      </c>
      <c r="E131" s="195" t="s">
        <v>569</v>
      </c>
      <c r="F131" s="196">
        <v>33695</v>
      </c>
      <c r="G131" s="197">
        <v>4</v>
      </c>
      <c r="H131" s="291"/>
      <c r="I131" s="293"/>
      <c r="J131" s="198"/>
      <c r="K131" s="198"/>
      <c r="L131" s="292">
        <f t="shared" si="2"/>
      </c>
    </row>
    <row r="132" spans="1:12" ht="36" customHeight="1" thickBot="1">
      <c r="A132" s="193">
        <v>125</v>
      </c>
      <c r="B132" s="328" t="s">
        <v>254</v>
      </c>
      <c r="C132" s="194" t="s">
        <v>749</v>
      </c>
      <c r="D132" s="194"/>
      <c r="E132" s="195" t="s">
        <v>569</v>
      </c>
      <c r="F132" s="196">
        <v>35582</v>
      </c>
      <c r="G132" s="197">
        <v>5500</v>
      </c>
      <c r="H132" s="291"/>
      <c r="I132" s="293"/>
      <c r="J132" s="198"/>
      <c r="K132" s="198"/>
      <c r="L132" s="292">
        <f t="shared" si="2"/>
      </c>
    </row>
    <row r="133" spans="1:12" ht="36" customHeight="1" thickBot="1">
      <c r="A133" s="193">
        <v>126</v>
      </c>
      <c r="B133" s="328" t="s">
        <v>254</v>
      </c>
      <c r="C133" s="194" t="s">
        <v>750</v>
      </c>
      <c r="D133" s="194"/>
      <c r="E133" s="195" t="s">
        <v>569</v>
      </c>
      <c r="F133" s="196">
        <v>35582</v>
      </c>
      <c r="G133" s="197">
        <v>2300</v>
      </c>
      <c r="H133" s="291"/>
      <c r="I133" s="293"/>
      <c r="J133" s="198"/>
      <c r="K133" s="198"/>
      <c r="L133" s="292">
        <f t="shared" si="2"/>
      </c>
    </row>
    <row r="134" spans="1:12" ht="36" customHeight="1" thickBot="1">
      <c r="A134" s="193">
        <v>127</v>
      </c>
      <c r="B134" s="328" t="s">
        <v>254</v>
      </c>
      <c r="C134" s="194" t="s">
        <v>751</v>
      </c>
      <c r="D134" s="194"/>
      <c r="E134" s="195" t="s">
        <v>569</v>
      </c>
      <c r="F134" s="196">
        <v>36982</v>
      </c>
      <c r="G134" s="197">
        <v>2450</v>
      </c>
      <c r="H134" s="291"/>
      <c r="I134" s="293"/>
      <c r="J134" s="198"/>
      <c r="K134" s="198"/>
      <c r="L134" s="292">
        <f t="shared" si="2"/>
      </c>
    </row>
    <row r="135" spans="1:12" ht="36" customHeight="1" thickBot="1">
      <c r="A135" s="193">
        <v>128</v>
      </c>
      <c r="B135" s="328" t="s">
        <v>254</v>
      </c>
      <c r="C135" s="194" t="s">
        <v>752</v>
      </c>
      <c r="D135" s="194" t="s">
        <v>753</v>
      </c>
      <c r="E135" s="195" t="s">
        <v>569</v>
      </c>
      <c r="F135" s="196">
        <v>39173</v>
      </c>
      <c r="G135" s="197">
        <v>4000</v>
      </c>
      <c r="H135" s="291"/>
      <c r="I135" s="293"/>
      <c r="J135" s="198"/>
      <c r="K135" s="198"/>
      <c r="L135" s="292">
        <f t="shared" si="2"/>
      </c>
    </row>
    <row r="136" spans="1:12" ht="36" customHeight="1" thickBot="1">
      <c r="A136" s="193">
        <v>129</v>
      </c>
      <c r="B136" s="328" t="s">
        <v>254</v>
      </c>
      <c r="C136" s="194" t="s">
        <v>752</v>
      </c>
      <c r="D136" s="194" t="s">
        <v>754</v>
      </c>
      <c r="E136" s="195" t="s">
        <v>569</v>
      </c>
      <c r="F136" s="196">
        <v>39904</v>
      </c>
      <c r="G136" s="197">
        <v>330</v>
      </c>
      <c r="H136" s="291"/>
      <c r="I136" s="293"/>
      <c r="J136" s="198"/>
      <c r="K136" s="198"/>
      <c r="L136" s="292">
        <f t="shared" si="2"/>
      </c>
    </row>
    <row r="137" spans="1:12" ht="36" customHeight="1" thickBot="1">
      <c r="A137" s="193">
        <v>130</v>
      </c>
      <c r="B137" s="328" t="s">
        <v>254</v>
      </c>
      <c r="C137" s="194" t="s">
        <v>755</v>
      </c>
      <c r="D137" s="194"/>
      <c r="E137" s="195" t="s">
        <v>569</v>
      </c>
      <c r="F137" s="196">
        <v>35886</v>
      </c>
      <c r="G137" s="197">
        <v>5600</v>
      </c>
      <c r="H137" s="291"/>
      <c r="I137" s="293"/>
      <c r="J137" s="198"/>
      <c r="K137" s="198"/>
      <c r="L137" s="292">
        <f t="shared" si="2"/>
      </c>
    </row>
    <row r="138" spans="1:12" ht="36" customHeight="1" thickBot="1">
      <c r="A138" s="193">
        <v>131</v>
      </c>
      <c r="B138" s="328" t="s">
        <v>254</v>
      </c>
      <c r="C138" s="194" t="s">
        <v>756</v>
      </c>
      <c r="D138" s="194"/>
      <c r="E138" s="195" t="s">
        <v>569</v>
      </c>
      <c r="F138" s="196">
        <v>35521</v>
      </c>
      <c r="G138" s="197">
        <v>6100</v>
      </c>
      <c r="H138" s="291"/>
      <c r="I138" s="293"/>
      <c r="J138" s="198"/>
      <c r="K138" s="198"/>
      <c r="L138" s="292">
        <f t="shared" si="2"/>
      </c>
    </row>
    <row r="139" spans="1:12" ht="36" customHeight="1" thickBot="1">
      <c r="A139" s="193">
        <v>132</v>
      </c>
      <c r="B139" s="328" t="s">
        <v>254</v>
      </c>
      <c r="C139" s="194" t="s">
        <v>757</v>
      </c>
      <c r="D139" s="194"/>
      <c r="E139" s="195" t="s">
        <v>569</v>
      </c>
      <c r="F139" s="196">
        <v>35886</v>
      </c>
      <c r="G139" s="197">
        <v>3200</v>
      </c>
      <c r="H139" s="291"/>
      <c r="I139" s="293"/>
      <c r="J139" s="198"/>
      <c r="K139" s="198"/>
      <c r="L139" s="292">
        <f t="shared" si="2"/>
      </c>
    </row>
    <row r="140" spans="1:12" ht="36" customHeight="1" thickBot="1">
      <c r="A140" s="193">
        <v>133</v>
      </c>
      <c r="B140" s="328" t="s">
        <v>254</v>
      </c>
      <c r="C140" s="194" t="s">
        <v>758</v>
      </c>
      <c r="D140" s="194"/>
      <c r="E140" s="195" t="s">
        <v>569</v>
      </c>
      <c r="F140" s="196">
        <v>35886</v>
      </c>
      <c r="G140" s="197">
        <v>3600</v>
      </c>
      <c r="H140" s="291"/>
      <c r="I140" s="293"/>
      <c r="J140" s="198"/>
      <c r="K140" s="198"/>
      <c r="L140" s="292">
        <f t="shared" si="2"/>
      </c>
    </row>
    <row r="141" spans="1:12" ht="36" customHeight="1" thickBot="1">
      <c r="A141" s="193">
        <v>134</v>
      </c>
      <c r="B141" s="328" t="s">
        <v>254</v>
      </c>
      <c r="C141" s="194" t="s">
        <v>759</v>
      </c>
      <c r="D141" s="194"/>
      <c r="E141" s="195" t="s">
        <v>569</v>
      </c>
      <c r="F141" s="196">
        <v>35886</v>
      </c>
      <c r="G141" s="197">
        <v>5600</v>
      </c>
      <c r="H141" s="291"/>
      <c r="I141" s="293"/>
      <c r="J141" s="198"/>
      <c r="K141" s="198"/>
      <c r="L141" s="292">
        <f t="shared" si="2"/>
      </c>
    </row>
    <row r="142" spans="1:12" ht="36" customHeight="1" thickBot="1">
      <c r="A142" s="193">
        <v>135</v>
      </c>
      <c r="B142" s="328" t="s">
        <v>254</v>
      </c>
      <c r="C142" s="194" t="s">
        <v>760</v>
      </c>
      <c r="D142" s="194"/>
      <c r="E142" s="195" t="s">
        <v>569</v>
      </c>
      <c r="F142" s="196">
        <v>35886</v>
      </c>
      <c r="G142" s="197">
        <v>9400</v>
      </c>
      <c r="H142" s="291"/>
      <c r="I142" s="293"/>
      <c r="J142" s="198"/>
      <c r="K142" s="198"/>
      <c r="L142" s="292">
        <f t="shared" si="2"/>
      </c>
    </row>
    <row r="143" spans="1:12" ht="36" customHeight="1" thickBot="1">
      <c r="A143" s="193">
        <v>136</v>
      </c>
      <c r="B143" s="328" t="s">
        <v>254</v>
      </c>
      <c r="C143" s="194" t="s">
        <v>761</v>
      </c>
      <c r="D143" s="194"/>
      <c r="E143" s="195" t="s">
        <v>569</v>
      </c>
      <c r="F143" s="196">
        <v>35886</v>
      </c>
      <c r="G143" s="197">
        <v>2800</v>
      </c>
      <c r="H143" s="291"/>
      <c r="I143" s="293"/>
      <c r="J143" s="198"/>
      <c r="K143" s="198"/>
      <c r="L143" s="292">
        <f t="shared" si="2"/>
      </c>
    </row>
    <row r="144" spans="1:12" ht="36" customHeight="1" thickBot="1">
      <c r="A144" s="193">
        <v>137</v>
      </c>
      <c r="B144" s="328" t="s">
        <v>254</v>
      </c>
      <c r="C144" s="194" t="s">
        <v>762</v>
      </c>
      <c r="D144" s="194"/>
      <c r="E144" s="195" t="s">
        <v>569</v>
      </c>
      <c r="F144" s="196">
        <v>35886</v>
      </c>
      <c r="G144" s="197">
        <v>3500</v>
      </c>
      <c r="H144" s="291"/>
      <c r="I144" s="293"/>
      <c r="J144" s="198"/>
      <c r="K144" s="198"/>
      <c r="L144" s="292">
        <f t="shared" si="2"/>
      </c>
    </row>
    <row r="145" spans="1:12" ht="36" customHeight="1" thickBot="1">
      <c r="A145" s="193">
        <v>138</v>
      </c>
      <c r="B145" s="328" t="s">
        <v>254</v>
      </c>
      <c r="C145" s="194" t="s">
        <v>763</v>
      </c>
      <c r="D145" s="194"/>
      <c r="E145" s="195" t="s">
        <v>569</v>
      </c>
      <c r="F145" s="196">
        <v>36251</v>
      </c>
      <c r="G145" s="197">
        <v>35000</v>
      </c>
      <c r="H145" s="291"/>
      <c r="I145" s="293"/>
      <c r="J145" s="198"/>
      <c r="K145" s="198"/>
      <c r="L145" s="292">
        <f t="shared" si="2"/>
      </c>
    </row>
    <row r="146" spans="1:12" ht="36" customHeight="1" thickBot="1">
      <c r="A146" s="193">
        <v>139</v>
      </c>
      <c r="B146" s="328" t="s">
        <v>254</v>
      </c>
      <c r="C146" s="194" t="s">
        <v>764</v>
      </c>
      <c r="D146" s="194"/>
      <c r="E146" s="195" t="s">
        <v>569</v>
      </c>
      <c r="F146" s="196">
        <v>36251</v>
      </c>
      <c r="G146" s="197">
        <v>35000</v>
      </c>
      <c r="H146" s="291"/>
      <c r="I146" s="293"/>
      <c r="J146" s="198"/>
      <c r="K146" s="198"/>
      <c r="L146" s="292">
        <f t="shared" si="2"/>
      </c>
    </row>
    <row r="147" spans="1:12" ht="36" customHeight="1" thickBot="1">
      <c r="A147" s="193">
        <v>140</v>
      </c>
      <c r="B147" s="328" t="s">
        <v>254</v>
      </c>
      <c r="C147" s="194" t="s">
        <v>765</v>
      </c>
      <c r="D147" s="194"/>
      <c r="E147" s="195" t="s">
        <v>569</v>
      </c>
      <c r="F147" s="196">
        <v>37622</v>
      </c>
      <c r="G147" s="197">
        <v>35000</v>
      </c>
      <c r="H147" s="291"/>
      <c r="I147" s="293"/>
      <c r="J147" s="198"/>
      <c r="K147" s="198"/>
      <c r="L147" s="292">
        <f t="shared" si="2"/>
      </c>
    </row>
    <row r="148" spans="1:12" ht="36" customHeight="1" thickBot="1">
      <c r="A148" s="193">
        <v>141</v>
      </c>
      <c r="B148" s="328" t="s">
        <v>254</v>
      </c>
      <c r="C148" s="194" t="s">
        <v>766</v>
      </c>
      <c r="D148" s="194"/>
      <c r="E148" s="195" t="s">
        <v>569</v>
      </c>
      <c r="F148" s="196">
        <v>36251</v>
      </c>
      <c r="G148" s="197">
        <v>35000</v>
      </c>
      <c r="H148" s="291"/>
      <c r="I148" s="293"/>
      <c r="J148" s="198"/>
      <c r="K148" s="198"/>
      <c r="L148" s="292">
        <f t="shared" si="2"/>
      </c>
    </row>
    <row r="149" spans="1:12" ht="36" customHeight="1" thickBot="1">
      <c r="A149" s="193">
        <v>142</v>
      </c>
      <c r="B149" s="328" t="s">
        <v>254</v>
      </c>
      <c r="C149" s="194" t="s">
        <v>767</v>
      </c>
      <c r="D149" s="194"/>
      <c r="E149" s="195" t="s">
        <v>569</v>
      </c>
      <c r="F149" s="196">
        <v>36251</v>
      </c>
      <c r="G149" s="197">
        <v>35000</v>
      </c>
      <c r="H149" s="291"/>
      <c r="I149" s="293"/>
      <c r="J149" s="198"/>
      <c r="K149" s="198"/>
      <c r="L149" s="292">
        <f t="shared" si="2"/>
      </c>
    </row>
    <row r="150" spans="1:12" ht="36" customHeight="1" thickBot="1">
      <c r="A150" s="193">
        <v>143</v>
      </c>
      <c r="B150" s="328" t="s">
        <v>254</v>
      </c>
      <c r="C150" s="194" t="s">
        <v>768</v>
      </c>
      <c r="D150" s="194"/>
      <c r="E150" s="195" t="s">
        <v>569</v>
      </c>
      <c r="F150" s="196">
        <v>37622</v>
      </c>
      <c r="G150" s="197">
        <v>35000</v>
      </c>
      <c r="H150" s="291"/>
      <c r="I150" s="293"/>
      <c r="J150" s="198"/>
      <c r="K150" s="198"/>
      <c r="L150" s="292">
        <f t="shared" si="2"/>
      </c>
    </row>
    <row r="151" spans="1:12" ht="36" customHeight="1" thickBot="1">
      <c r="A151" s="193">
        <v>144</v>
      </c>
      <c r="B151" s="328" t="s">
        <v>254</v>
      </c>
      <c r="C151" s="194" t="s">
        <v>769</v>
      </c>
      <c r="D151" s="194"/>
      <c r="E151" s="195" t="s">
        <v>569</v>
      </c>
      <c r="F151" s="196">
        <v>36251</v>
      </c>
      <c r="G151" s="197">
        <v>35000</v>
      </c>
      <c r="H151" s="291"/>
      <c r="I151" s="293"/>
      <c r="J151" s="198"/>
      <c r="K151" s="198"/>
      <c r="L151" s="292">
        <f t="shared" si="2"/>
      </c>
    </row>
    <row r="152" spans="1:12" ht="36" customHeight="1" thickBot="1">
      <c r="A152" s="193">
        <v>145</v>
      </c>
      <c r="B152" s="328" t="s">
        <v>254</v>
      </c>
      <c r="C152" s="194" t="s">
        <v>770</v>
      </c>
      <c r="D152" s="194"/>
      <c r="E152" s="195" t="s">
        <v>569</v>
      </c>
      <c r="F152" s="196">
        <v>36161</v>
      </c>
      <c r="G152" s="197">
        <v>45000</v>
      </c>
      <c r="H152" s="291"/>
      <c r="I152" s="293"/>
      <c r="J152" s="198"/>
      <c r="K152" s="198"/>
      <c r="L152" s="292">
        <f t="shared" si="2"/>
      </c>
    </row>
    <row r="153" spans="1:12" ht="36" customHeight="1" thickBot="1">
      <c r="A153" s="193">
        <v>146</v>
      </c>
      <c r="B153" s="328" t="s">
        <v>571</v>
      </c>
      <c r="C153" s="194" t="s">
        <v>771</v>
      </c>
      <c r="D153" s="194"/>
      <c r="E153" s="195" t="s">
        <v>569</v>
      </c>
      <c r="F153" s="196">
        <v>36617</v>
      </c>
      <c r="G153" s="197">
        <v>16000</v>
      </c>
      <c r="H153" s="291"/>
      <c r="I153" s="293"/>
      <c r="J153" s="198"/>
      <c r="K153" s="198"/>
      <c r="L153" s="292">
        <f t="shared" si="2"/>
      </c>
    </row>
    <row r="154" spans="1:12" ht="36" customHeight="1" thickBot="1">
      <c r="A154" s="193">
        <v>147</v>
      </c>
      <c r="B154" s="328" t="s">
        <v>571</v>
      </c>
      <c r="C154" s="194" t="s">
        <v>772</v>
      </c>
      <c r="D154" s="194"/>
      <c r="E154" s="195" t="s">
        <v>569</v>
      </c>
      <c r="F154" s="196">
        <v>36617</v>
      </c>
      <c r="G154" s="197">
        <v>9600</v>
      </c>
      <c r="H154" s="291"/>
      <c r="I154" s="293"/>
      <c r="J154" s="198"/>
      <c r="K154" s="198"/>
      <c r="L154" s="292">
        <f t="shared" si="2"/>
      </c>
    </row>
    <row r="155" spans="1:12" ht="36" customHeight="1" thickBot="1">
      <c r="A155" s="193">
        <v>148</v>
      </c>
      <c r="B155" s="328" t="s">
        <v>571</v>
      </c>
      <c r="C155" s="194" t="s">
        <v>773</v>
      </c>
      <c r="D155" s="194"/>
      <c r="E155" s="195" t="s">
        <v>569</v>
      </c>
      <c r="F155" s="196">
        <v>36617</v>
      </c>
      <c r="G155" s="197">
        <v>14000</v>
      </c>
      <c r="H155" s="291"/>
      <c r="I155" s="293"/>
      <c r="J155" s="198"/>
      <c r="K155" s="198"/>
      <c r="L155" s="292">
        <f aca="true" t="shared" si="3" ref="L155:L218">IF(I155=0,"",I155/K155)</f>
      </c>
    </row>
    <row r="156" spans="1:12" ht="36" customHeight="1" thickBot="1">
      <c r="A156" s="193">
        <v>149</v>
      </c>
      <c r="B156" s="328" t="s">
        <v>571</v>
      </c>
      <c r="C156" s="194" t="s">
        <v>774</v>
      </c>
      <c r="D156" s="194"/>
      <c r="E156" s="195" t="s">
        <v>569</v>
      </c>
      <c r="F156" s="196">
        <v>36617</v>
      </c>
      <c r="G156" s="197">
        <v>14000</v>
      </c>
      <c r="H156" s="291"/>
      <c r="I156" s="293"/>
      <c r="J156" s="198"/>
      <c r="K156" s="198"/>
      <c r="L156" s="292">
        <f t="shared" si="3"/>
      </c>
    </row>
    <row r="157" spans="1:12" ht="36" customHeight="1" thickBot="1">
      <c r="A157" s="193">
        <v>150</v>
      </c>
      <c r="B157" s="328" t="s">
        <v>571</v>
      </c>
      <c r="C157" s="194" t="s">
        <v>775</v>
      </c>
      <c r="D157" s="194"/>
      <c r="E157" s="195" t="s">
        <v>569</v>
      </c>
      <c r="F157" s="196">
        <v>36617</v>
      </c>
      <c r="G157" s="197">
        <v>14000</v>
      </c>
      <c r="H157" s="291"/>
      <c r="I157" s="293"/>
      <c r="J157" s="198"/>
      <c r="K157" s="198"/>
      <c r="L157" s="292">
        <f t="shared" si="3"/>
      </c>
    </row>
    <row r="158" spans="1:12" ht="36" customHeight="1" thickBot="1">
      <c r="A158" s="193">
        <v>151</v>
      </c>
      <c r="B158" s="328" t="s">
        <v>571</v>
      </c>
      <c r="C158" s="194" t="s">
        <v>776</v>
      </c>
      <c r="D158" s="194"/>
      <c r="E158" s="195" t="s">
        <v>569</v>
      </c>
      <c r="F158" s="196">
        <v>36617</v>
      </c>
      <c r="G158" s="197">
        <v>21000</v>
      </c>
      <c r="H158" s="291"/>
      <c r="I158" s="293"/>
      <c r="J158" s="198"/>
      <c r="K158" s="198"/>
      <c r="L158" s="292">
        <f t="shared" si="3"/>
      </c>
    </row>
    <row r="159" spans="1:12" ht="36" customHeight="1" thickBot="1">
      <c r="A159" s="193">
        <v>152</v>
      </c>
      <c r="B159" s="328" t="s">
        <v>571</v>
      </c>
      <c r="C159" s="194" t="s">
        <v>777</v>
      </c>
      <c r="D159" s="194"/>
      <c r="E159" s="195" t="s">
        <v>569</v>
      </c>
      <c r="F159" s="196">
        <v>36617</v>
      </c>
      <c r="G159" s="197">
        <v>21000</v>
      </c>
      <c r="H159" s="291"/>
      <c r="I159" s="293"/>
      <c r="J159" s="198"/>
      <c r="K159" s="198"/>
      <c r="L159" s="292">
        <f t="shared" si="3"/>
      </c>
    </row>
    <row r="160" spans="1:12" ht="36" customHeight="1" thickBot="1">
      <c r="A160" s="193">
        <v>153</v>
      </c>
      <c r="B160" s="328" t="s">
        <v>571</v>
      </c>
      <c r="C160" s="194" t="s">
        <v>778</v>
      </c>
      <c r="D160" s="194"/>
      <c r="E160" s="195" t="s">
        <v>569</v>
      </c>
      <c r="F160" s="196">
        <v>36617</v>
      </c>
      <c r="G160" s="197">
        <v>21000</v>
      </c>
      <c r="H160" s="291"/>
      <c r="I160" s="293"/>
      <c r="J160" s="198"/>
      <c r="K160" s="198"/>
      <c r="L160" s="292">
        <f t="shared" si="3"/>
      </c>
    </row>
    <row r="161" spans="1:12" ht="36" customHeight="1" thickBot="1">
      <c r="A161" s="193">
        <v>154</v>
      </c>
      <c r="B161" s="328" t="s">
        <v>571</v>
      </c>
      <c r="C161" s="194" t="s">
        <v>779</v>
      </c>
      <c r="D161" s="194"/>
      <c r="E161" s="195" t="s">
        <v>569</v>
      </c>
      <c r="F161" s="196">
        <v>36617</v>
      </c>
      <c r="G161" s="197">
        <v>9600</v>
      </c>
      <c r="H161" s="291"/>
      <c r="I161" s="293"/>
      <c r="J161" s="198"/>
      <c r="K161" s="198"/>
      <c r="L161" s="292">
        <f t="shared" si="3"/>
      </c>
    </row>
    <row r="162" spans="1:12" ht="36" customHeight="1" thickBot="1">
      <c r="A162" s="193">
        <v>155</v>
      </c>
      <c r="B162" s="328" t="s">
        <v>571</v>
      </c>
      <c r="C162" s="194" t="s">
        <v>780</v>
      </c>
      <c r="D162" s="194"/>
      <c r="E162" s="195" t="s">
        <v>569</v>
      </c>
      <c r="F162" s="196">
        <v>36617</v>
      </c>
      <c r="G162" s="197">
        <v>9600</v>
      </c>
      <c r="H162" s="291"/>
      <c r="I162" s="293"/>
      <c r="J162" s="198"/>
      <c r="K162" s="198"/>
      <c r="L162" s="292">
        <f t="shared" si="3"/>
      </c>
    </row>
    <row r="163" spans="1:12" ht="36" customHeight="1" thickBot="1">
      <c r="A163" s="193">
        <v>156</v>
      </c>
      <c r="B163" s="328" t="s">
        <v>571</v>
      </c>
      <c r="C163" s="194" t="s">
        <v>781</v>
      </c>
      <c r="D163" s="194"/>
      <c r="E163" s="195" t="s">
        <v>569</v>
      </c>
      <c r="F163" s="196">
        <v>36617</v>
      </c>
      <c r="G163" s="197">
        <v>21000</v>
      </c>
      <c r="H163" s="291"/>
      <c r="I163" s="293"/>
      <c r="J163" s="198"/>
      <c r="K163" s="198"/>
      <c r="L163" s="292">
        <f t="shared" si="3"/>
      </c>
    </row>
    <row r="164" spans="1:12" ht="36" customHeight="1" thickBot="1">
      <c r="A164" s="193">
        <v>157</v>
      </c>
      <c r="B164" s="328" t="s">
        <v>571</v>
      </c>
      <c r="C164" s="194" t="s">
        <v>782</v>
      </c>
      <c r="D164" s="194"/>
      <c r="E164" s="195" t="s">
        <v>569</v>
      </c>
      <c r="F164" s="196">
        <v>36617</v>
      </c>
      <c r="G164" s="197">
        <v>9600</v>
      </c>
      <c r="H164" s="291"/>
      <c r="I164" s="293"/>
      <c r="J164" s="198"/>
      <c r="K164" s="198"/>
      <c r="L164" s="292">
        <f t="shared" si="3"/>
      </c>
    </row>
    <row r="165" spans="1:12" ht="36" customHeight="1" thickBot="1">
      <c r="A165" s="193">
        <v>158</v>
      </c>
      <c r="B165" s="328" t="s">
        <v>571</v>
      </c>
      <c r="C165" s="194" t="s">
        <v>783</v>
      </c>
      <c r="D165" s="194"/>
      <c r="E165" s="195" t="s">
        <v>569</v>
      </c>
      <c r="F165" s="196">
        <v>36617</v>
      </c>
      <c r="G165" s="197">
        <v>21000</v>
      </c>
      <c r="H165" s="291"/>
      <c r="I165" s="293"/>
      <c r="J165" s="198"/>
      <c r="K165" s="198"/>
      <c r="L165" s="292">
        <f t="shared" si="3"/>
      </c>
    </row>
    <row r="166" spans="1:12" ht="36" customHeight="1" thickBot="1">
      <c r="A166" s="193">
        <v>159</v>
      </c>
      <c r="B166" s="328" t="s">
        <v>571</v>
      </c>
      <c r="C166" s="194" t="s">
        <v>784</v>
      </c>
      <c r="D166" s="194"/>
      <c r="E166" s="195" t="s">
        <v>569</v>
      </c>
      <c r="F166" s="196">
        <v>36617</v>
      </c>
      <c r="G166" s="197">
        <v>9600</v>
      </c>
      <c r="H166" s="291"/>
      <c r="I166" s="293"/>
      <c r="J166" s="198"/>
      <c r="K166" s="198"/>
      <c r="L166" s="292">
        <f t="shared" si="3"/>
      </c>
    </row>
    <row r="167" spans="1:12" ht="36" customHeight="1" thickBot="1">
      <c r="A167" s="193">
        <v>160</v>
      </c>
      <c r="B167" s="328" t="s">
        <v>571</v>
      </c>
      <c r="C167" s="194" t="s">
        <v>785</v>
      </c>
      <c r="D167" s="194"/>
      <c r="E167" s="195" t="s">
        <v>569</v>
      </c>
      <c r="F167" s="196">
        <v>36617</v>
      </c>
      <c r="G167" s="197">
        <v>21000</v>
      </c>
      <c r="H167" s="291"/>
      <c r="I167" s="293"/>
      <c r="J167" s="198"/>
      <c r="K167" s="198"/>
      <c r="L167" s="292">
        <f t="shared" si="3"/>
      </c>
    </row>
    <row r="168" spans="1:12" ht="36" customHeight="1" thickBot="1">
      <c r="A168" s="193">
        <v>161</v>
      </c>
      <c r="B168" s="328" t="s">
        <v>571</v>
      </c>
      <c r="C168" s="194" t="s">
        <v>786</v>
      </c>
      <c r="D168" s="194"/>
      <c r="E168" s="195" t="s">
        <v>569</v>
      </c>
      <c r="F168" s="196">
        <v>36617</v>
      </c>
      <c r="G168" s="197">
        <v>16000</v>
      </c>
      <c r="H168" s="291"/>
      <c r="I168" s="293"/>
      <c r="J168" s="198"/>
      <c r="K168" s="198"/>
      <c r="L168" s="292">
        <f t="shared" si="3"/>
      </c>
    </row>
    <row r="169" spans="1:12" ht="36" customHeight="1" thickBot="1">
      <c r="A169" s="193">
        <v>162</v>
      </c>
      <c r="B169" s="328" t="s">
        <v>571</v>
      </c>
      <c r="C169" s="194" t="s">
        <v>787</v>
      </c>
      <c r="D169" s="194"/>
      <c r="E169" s="195" t="s">
        <v>569</v>
      </c>
      <c r="F169" s="196">
        <v>36617</v>
      </c>
      <c r="G169" s="197">
        <v>21000</v>
      </c>
      <c r="H169" s="291"/>
      <c r="I169" s="293"/>
      <c r="J169" s="198"/>
      <c r="K169" s="198"/>
      <c r="L169" s="292">
        <f t="shared" si="3"/>
      </c>
    </row>
    <row r="170" spans="1:12" ht="36" customHeight="1" thickBot="1">
      <c r="A170" s="193">
        <v>163</v>
      </c>
      <c r="B170" s="328" t="s">
        <v>571</v>
      </c>
      <c r="C170" s="194" t="s">
        <v>788</v>
      </c>
      <c r="D170" s="194"/>
      <c r="E170" s="195" t="s">
        <v>569</v>
      </c>
      <c r="F170" s="196">
        <v>36617</v>
      </c>
      <c r="G170" s="197">
        <v>21000</v>
      </c>
      <c r="H170" s="291"/>
      <c r="I170" s="293"/>
      <c r="J170" s="198"/>
      <c r="K170" s="198"/>
      <c r="L170" s="292">
        <f t="shared" si="3"/>
      </c>
    </row>
    <row r="171" spans="1:12" ht="36" customHeight="1" thickBot="1">
      <c r="A171" s="193">
        <v>164</v>
      </c>
      <c r="B171" s="328" t="s">
        <v>571</v>
      </c>
      <c r="C171" s="194" t="s">
        <v>789</v>
      </c>
      <c r="D171" s="194"/>
      <c r="E171" s="195" t="s">
        <v>569</v>
      </c>
      <c r="F171" s="196">
        <v>36617</v>
      </c>
      <c r="G171" s="197">
        <v>21000</v>
      </c>
      <c r="H171" s="291"/>
      <c r="I171" s="293"/>
      <c r="J171" s="198"/>
      <c r="K171" s="198"/>
      <c r="L171" s="292">
        <f t="shared" si="3"/>
      </c>
    </row>
    <row r="172" spans="1:12" ht="36" customHeight="1" thickBot="1">
      <c r="A172" s="193">
        <v>165</v>
      </c>
      <c r="B172" s="328" t="s">
        <v>571</v>
      </c>
      <c r="C172" s="194" t="s">
        <v>790</v>
      </c>
      <c r="D172" s="194"/>
      <c r="E172" s="195" t="s">
        <v>569</v>
      </c>
      <c r="F172" s="196">
        <v>36617</v>
      </c>
      <c r="G172" s="197">
        <v>14000</v>
      </c>
      <c r="H172" s="291"/>
      <c r="I172" s="293"/>
      <c r="J172" s="198"/>
      <c r="K172" s="198"/>
      <c r="L172" s="292">
        <f t="shared" si="3"/>
      </c>
    </row>
    <row r="173" spans="1:12" ht="36" customHeight="1" thickBot="1">
      <c r="A173" s="193">
        <v>166</v>
      </c>
      <c r="B173" s="328" t="s">
        <v>571</v>
      </c>
      <c r="C173" s="194" t="s">
        <v>791</v>
      </c>
      <c r="D173" s="194"/>
      <c r="E173" s="195" t="s">
        <v>569</v>
      </c>
      <c r="F173" s="196">
        <v>36617</v>
      </c>
      <c r="G173" s="197">
        <v>21000</v>
      </c>
      <c r="H173" s="291"/>
      <c r="I173" s="293"/>
      <c r="J173" s="198"/>
      <c r="K173" s="198"/>
      <c r="L173" s="292">
        <f t="shared" si="3"/>
      </c>
    </row>
    <row r="174" spans="1:12" ht="36" customHeight="1" thickBot="1">
      <c r="A174" s="193">
        <v>167</v>
      </c>
      <c r="B174" s="328" t="s">
        <v>571</v>
      </c>
      <c r="C174" s="194" t="s">
        <v>792</v>
      </c>
      <c r="D174" s="194"/>
      <c r="E174" s="195" t="s">
        <v>569</v>
      </c>
      <c r="F174" s="196">
        <v>36617</v>
      </c>
      <c r="G174" s="197">
        <v>14000</v>
      </c>
      <c r="H174" s="291"/>
      <c r="I174" s="293"/>
      <c r="J174" s="198"/>
      <c r="K174" s="198"/>
      <c r="L174" s="292">
        <f t="shared" si="3"/>
      </c>
    </row>
    <row r="175" spans="1:12" ht="36" customHeight="1" thickBot="1">
      <c r="A175" s="193">
        <v>168</v>
      </c>
      <c r="B175" s="328" t="s">
        <v>571</v>
      </c>
      <c r="C175" s="194" t="s">
        <v>793</v>
      </c>
      <c r="D175" s="194"/>
      <c r="E175" s="195" t="s">
        <v>569</v>
      </c>
      <c r="F175" s="196">
        <v>36617</v>
      </c>
      <c r="G175" s="197">
        <v>21000</v>
      </c>
      <c r="H175" s="291"/>
      <c r="I175" s="293"/>
      <c r="J175" s="198"/>
      <c r="K175" s="198"/>
      <c r="L175" s="292">
        <f t="shared" si="3"/>
      </c>
    </row>
    <row r="176" spans="1:12" ht="36" customHeight="1" thickBot="1">
      <c r="A176" s="193">
        <v>169</v>
      </c>
      <c r="B176" s="328" t="s">
        <v>571</v>
      </c>
      <c r="C176" s="194" t="s">
        <v>794</v>
      </c>
      <c r="D176" s="194"/>
      <c r="E176" s="195" t="s">
        <v>569</v>
      </c>
      <c r="F176" s="196">
        <v>36617</v>
      </c>
      <c r="G176" s="197">
        <v>21000</v>
      </c>
      <c r="H176" s="291"/>
      <c r="I176" s="293"/>
      <c r="J176" s="198"/>
      <c r="K176" s="198"/>
      <c r="L176" s="292">
        <f t="shared" si="3"/>
      </c>
    </row>
    <row r="177" spans="1:12" ht="36" customHeight="1" thickBot="1">
      <c r="A177" s="193">
        <v>170</v>
      </c>
      <c r="B177" s="328" t="s">
        <v>571</v>
      </c>
      <c r="C177" s="194" t="s">
        <v>795</v>
      </c>
      <c r="D177" s="194"/>
      <c r="E177" s="195" t="s">
        <v>569</v>
      </c>
      <c r="F177" s="196">
        <v>36617</v>
      </c>
      <c r="G177" s="197">
        <v>16000</v>
      </c>
      <c r="H177" s="291"/>
      <c r="I177" s="293"/>
      <c r="J177" s="198"/>
      <c r="K177" s="198"/>
      <c r="L177" s="292">
        <f t="shared" si="3"/>
      </c>
    </row>
    <row r="178" spans="1:12" ht="36" customHeight="1" thickBot="1">
      <c r="A178" s="193">
        <v>171</v>
      </c>
      <c r="B178" s="328" t="s">
        <v>571</v>
      </c>
      <c r="C178" s="194" t="s">
        <v>796</v>
      </c>
      <c r="D178" s="194"/>
      <c r="E178" s="195" t="s">
        <v>569</v>
      </c>
      <c r="F178" s="196">
        <v>36617</v>
      </c>
      <c r="G178" s="197">
        <v>16000</v>
      </c>
      <c r="H178" s="291"/>
      <c r="I178" s="293"/>
      <c r="J178" s="198"/>
      <c r="K178" s="198"/>
      <c r="L178" s="292">
        <f t="shared" si="3"/>
      </c>
    </row>
    <row r="179" spans="1:12" ht="36" customHeight="1" thickBot="1">
      <c r="A179" s="193">
        <v>172</v>
      </c>
      <c r="B179" s="328" t="s">
        <v>571</v>
      </c>
      <c r="C179" s="194" t="s">
        <v>797</v>
      </c>
      <c r="D179" s="194"/>
      <c r="E179" s="195" t="s">
        <v>569</v>
      </c>
      <c r="F179" s="196">
        <v>36617</v>
      </c>
      <c r="G179" s="197">
        <v>16000</v>
      </c>
      <c r="H179" s="291"/>
      <c r="I179" s="293"/>
      <c r="J179" s="198"/>
      <c r="K179" s="198"/>
      <c r="L179" s="292">
        <f t="shared" si="3"/>
      </c>
    </row>
    <row r="180" spans="1:12" ht="36" customHeight="1" thickBot="1">
      <c r="A180" s="193">
        <v>173</v>
      </c>
      <c r="B180" s="328" t="s">
        <v>571</v>
      </c>
      <c r="C180" s="194" t="s">
        <v>798</v>
      </c>
      <c r="D180" s="194"/>
      <c r="E180" s="195" t="s">
        <v>569</v>
      </c>
      <c r="F180" s="196">
        <v>36617</v>
      </c>
      <c r="G180" s="197">
        <v>16000</v>
      </c>
      <c r="H180" s="291"/>
      <c r="I180" s="293"/>
      <c r="J180" s="198"/>
      <c r="K180" s="198"/>
      <c r="L180" s="292">
        <f t="shared" si="3"/>
      </c>
    </row>
    <row r="181" spans="1:12" ht="36" customHeight="1" thickBot="1">
      <c r="A181" s="193">
        <v>174</v>
      </c>
      <c r="B181" s="328" t="s">
        <v>571</v>
      </c>
      <c r="C181" s="194" t="s">
        <v>799</v>
      </c>
      <c r="D181" s="194"/>
      <c r="E181" s="195" t="s">
        <v>569</v>
      </c>
      <c r="F181" s="196">
        <v>36617</v>
      </c>
      <c r="G181" s="197">
        <v>14000</v>
      </c>
      <c r="H181" s="291"/>
      <c r="I181" s="293"/>
      <c r="J181" s="198"/>
      <c r="K181" s="198"/>
      <c r="L181" s="292">
        <f t="shared" si="3"/>
      </c>
    </row>
    <row r="182" spans="1:12" ht="36" customHeight="1" thickBot="1">
      <c r="A182" s="193">
        <v>175</v>
      </c>
      <c r="B182" s="328" t="s">
        <v>571</v>
      </c>
      <c r="C182" s="194" t="s">
        <v>800</v>
      </c>
      <c r="D182" s="194"/>
      <c r="E182" s="195" t="s">
        <v>569</v>
      </c>
      <c r="F182" s="196">
        <v>36617</v>
      </c>
      <c r="G182" s="197">
        <v>14000</v>
      </c>
      <c r="H182" s="291"/>
      <c r="I182" s="293"/>
      <c r="J182" s="198"/>
      <c r="K182" s="198"/>
      <c r="L182" s="292">
        <f t="shared" si="3"/>
      </c>
    </row>
    <row r="183" spans="1:12" ht="36" customHeight="1" thickBot="1">
      <c r="A183" s="193">
        <v>176</v>
      </c>
      <c r="B183" s="328" t="s">
        <v>571</v>
      </c>
      <c r="C183" s="194" t="s">
        <v>801</v>
      </c>
      <c r="D183" s="194"/>
      <c r="E183" s="195" t="s">
        <v>569</v>
      </c>
      <c r="F183" s="196">
        <v>36617</v>
      </c>
      <c r="G183" s="197">
        <v>14000</v>
      </c>
      <c r="H183" s="291"/>
      <c r="I183" s="293"/>
      <c r="J183" s="198"/>
      <c r="K183" s="198"/>
      <c r="L183" s="292">
        <f t="shared" si="3"/>
      </c>
    </row>
    <row r="184" spans="1:12" ht="36" customHeight="1" thickBot="1">
      <c r="A184" s="193">
        <v>177</v>
      </c>
      <c r="B184" s="328" t="s">
        <v>571</v>
      </c>
      <c r="C184" s="194" t="s">
        <v>802</v>
      </c>
      <c r="D184" s="194"/>
      <c r="E184" s="195" t="s">
        <v>569</v>
      </c>
      <c r="F184" s="196">
        <v>36617</v>
      </c>
      <c r="G184" s="197">
        <v>21000</v>
      </c>
      <c r="H184" s="291"/>
      <c r="I184" s="293"/>
      <c r="J184" s="198"/>
      <c r="K184" s="198"/>
      <c r="L184" s="292">
        <f t="shared" si="3"/>
      </c>
    </row>
    <row r="185" spans="1:12" ht="36" customHeight="1" thickBot="1">
      <c r="A185" s="193">
        <v>178</v>
      </c>
      <c r="B185" s="328" t="s">
        <v>571</v>
      </c>
      <c r="C185" s="194" t="s">
        <v>803</v>
      </c>
      <c r="D185" s="194"/>
      <c r="E185" s="195" t="s">
        <v>569</v>
      </c>
      <c r="F185" s="196">
        <v>36617</v>
      </c>
      <c r="G185" s="197">
        <v>21000</v>
      </c>
      <c r="H185" s="291"/>
      <c r="I185" s="293"/>
      <c r="J185" s="198"/>
      <c r="K185" s="198"/>
      <c r="L185" s="292">
        <f t="shared" si="3"/>
      </c>
    </row>
    <row r="186" spans="1:12" ht="36" customHeight="1" thickBot="1">
      <c r="A186" s="193">
        <v>179</v>
      </c>
      <c r="B186" s="328" t="s">
        <v>571</v>
      </c>
      <c r="C186" s="194" t="s">
        <v>804</v>
      </c>
      <c r="D186" s="194"/>
      <c r="E186" s="195" t="s">
        <v>569</v>
      </c>
      <c r="F186" s="196">
        <v>36617</v>
      </c>
      <c r="G186" s="197">
        <v>21000</v>
      </c>
      <c r="H186" s="291"/>
      <c r="I186" s="293"/>
      <c r="J186" s="198"/>
      <c r="K186" s="198"/>
      <c r="L186" s="292">
        <f t="shared" si="3"/>
      </c>
    </row>
    <row r="187" spans="1:12" ht="36" customHeight="1" thickBot="1">
      <c r="A187" s="193">
        <v>180</v>
      </c>
      <c r="B187" s="328" t="s">
        <v>805</v>
      </c>
      <c r="C187" s="194" t="s">
        <v>806</v>
      </c>
      <c r="D187" s="194"/>
      <c r="E187" s="195" t="s">
        <v>569</v>
      </c>
      <c r="F187" s="196">
        <v>36982</v>
      </c>
      <c r="G187" s="197">
        <v>21500</v>
      </c>
      <c r="H187" s="291"/>
      <c r="I187" s="293"/>
      <c r="J187" s="198"/>
      <c r="K187" s="198"/>
      <c r="L187" s="292">
        <f t="shared" si="3"/>
      </c>
    </row>
    <row r="188" spans="1:12" ht="36" customHeight="1" thickBot="1">
      <c r="A188" s="193">
        <v>181</v>
      </c>
      <c r="B188" s="328" t="s">
        <v>805</v>
      </c>
      <c r="C188" s="194" t="s">
        <v>807</v>
      </c>
      <c r="D188" s="194"/>
      <c r="E188" s="195" t="s">
        <v>569</v>
      </c>
      <c r="F188" s="196">
        <v>36982</v>
      </c>
      <c r="G188" s="197">
        <v>7600</v>
      </c>
      <c r="H188" s="291"/>
      <c r="I188" s="293"/>
      <c r="J188" s="198"/>
      <c r="K188" s="198"/>
      <c r="L188" s="292">
        <f t="shared" si="3"/>
      </c>
    </row>
    <row r="189" spans="1:12" ht="36" customHeight="1" thickBot="1">
      <c r="A189" s="193">
        <v>182</v>
      </c>
      <c r="B189" s="328" t="s">
        <v>805</v>
      </c>
      <c r="C189" s="194" t="s">
        <v>808</v>
      </c>
      <c r="D189" s="194"/>
      <c r="E189" s="195" t="s">
        <v>569</v>
      </c>
      <c r="F189" s="196">
        <v>36982</v>
      </c>
      <c r="G189" s="197">
        <v>15000</v>
      </c>
      <c r="H189" s="291"/>
      <c r="I189" s="293"/>
      <c r="J189" s="198"/>
      <c r="K189" s="198"/>
      <c r="L189" s="292">
        <f t="shared" si="3"/>
      </c>
    </row>
    <row r="190" spans="1:12" ht="36" customHeight="1" thickBot="1">
      <c r="A190" s="193">
        <v>183</v>
      </c>
      <c r="B190" s="328" t="s">
        <v>809</v>
      </c>
      <c r="C190" s="194" t="s">
        <v>810</v>
      </c>
      <c r="D190" s="194"/>
      <c r="E190" s="195" t="s">
        <v>569</v>
      </c>
      <c r="F190" s="196">
        <v>35582</v>
      </c>
      <c r="G190" s="197">
        <v>22000</v>
      </c>
      <c r="H190" s="291"/>
      <c r="I190" s="293"/>
      <c r="J190" s="198"/>
      <c r="K190" s="198"/>
      <c r="L190" s="292">
        <f t="shared" si="3"/>
      </c>
    </row>
    <row r="191" spans="1:12" ht="36" customHeight="1" thickBot="1">
      <c r="A191" s="193">
        <v>184</v>
      </c>
      <c r="B191" s="328" t="s">
        <v>809</v>
      </c>
      <c r="C191" s="194" t="s">
        <v>811</v>
      </c>
      <c r="D191" s="194"/>
      <c r="E191" s="195" t="s">
        <v>569</v>
      </c>
      <c r="F191" s="196">
        <v>34425</v>
      </c>
      <c r="G191" s="197">
        <v>10000</v>
      </c>
      <c r="H191" s="291"/>
      <c r="I191" s="293"/>
      <c r="J191" s="198"/>
      <c r="K191" s="198"/>
      <c r="L191" s="292">
        <f t="shared" si="3"/>
      </c>
    </row>
    <row r="192" spans="1:12" ht="36" customHeight="1" thickBot="1">
      <c r="A192" s="193">
        <v>185</v>
      </c>
      <c r="B192" s="328" t="s">
        <v>809</v>
      </c>
      <c r="C192" s="194" t="s">
        <v>812</v>
      </c>
      <c r="D192" s="194" t="s">
        <v>813</v>
      </c>
      <c r="E192" s="195" t="s">
        <v>569</v>
      </c>
      <c r="F192" s="196">
        <v>31503</v>
      </c>
      <c r="G192" s="197">
        <v>600</v>
      </c>
      <c r="H192" s="291"/>
      <c r="I192" s="293"/>
      <c r="J192" s="198"/>
      <c r="K192" s="198"/>
      <c r="L192" s="292">
        <f t="shared" si="3"/>
      </c>
    </row>
    <row r="193" spans="1:12" ht="36" customHeight="1" thickBot="1">
      <c r="A193" s="193">
        <v>186</v>
      </c>
      <c r="B193" s="328" t="s">
        <v>809</v>
      </c>
      <c r="C193" s="194" t="s">
        <v>812</v>
      </c>
      <c r="D193" s="194" t="s">
        <v>814</v>
      </c>
      <c r="E193" s="195" t="s">
        <v>569</v>
      </c>
      <c r="F193" s="196">
        <v>31503</v>
      </c>
      <c r="G193" s="197">
        <v>300</v>
      </c>
      <c r="H193" s="291"/>
      <c r="I193" s="293"/>
      <c r="J193" s="198"/>
      <c r="K193" s="198"/>
      <c r="L193" s="292">
        <f t="shared" si="3"/>
      </c>
    </row>
    <row r="194" spans="1:12" ht="36" customHeight="1" thickBot="1">
      <c r="A194" s="193">
        <v>187</v>
      </c>
      <c r="B194" s="328" t="s">
        <v>809</v>
      </c>
      <c r="C194" s="194" t="s">
        <v>812</v>
      </c>
      <c r="D194" s="194" t="s">
        <v>815</v>
      </c>
      <c r="E194" s="195" t="s">
        <v>569</v>
      </c>
      <c r="F194" s="196">
        <v>31503</v>
      </c>
      <c r="G194" s="197">
        <v>250</v>
      </c>
      <c r="H194" s="291"/>
      <c r="I194" s="293"/>
      <c r="J194" s="198"/>
      <c r="K194" s="198"/>
      <c r="L194" s="292">
        <f t="shared" si="3"/>
      </c>
    </row>
    <row r="195" spans="1:12" ht="36" customHeight="1" thickBot="1">
      <c r="A195" s="193">
        <v>188</v>
      </c>
      <c r="B195" s="328" t="s">
        <v>809</v>
      </c>
      <c r="C195" s="194" t="s">
        <v>812</v>
      </c>
      <c r="D195" s="194" t="s">
        <v>816</v>
      </c>
      <c r="E195" s="195" t="s">
        <v>569</v>
      </c>
      <c r="F195" s="196">
        <v>31503</v>
      </c>
      <c r="G195" s="197">
        <v>200</v>
      </c>
      <c r="H195" s="291"/>
      <c r="I195" s="293"/>
      <c r="J195" s="198"/>
      <c r="K195" s="198"/>
      <c r="L195" s="292">
        <f t="shared" si="3"/>
      </c>
    </row>
    <row r="196" spans="1:12" ht="36" customHeight="1" thickBot="1">
      <c r="A196" s="193">
        <v>189</v>
      </c>
      <c r="B196" s="328" t="s">
        <v>817</v>
      </c>
      <c r="C196" s="194" t="s">
        <v>818</v>
      </c>
      <c r="D196" s="194"/>
      <c r="E196" s="195" t="s">
        <v>569</v>
      </c>
      <c r="F196" s="196">
        <v>35156</v>
      </c>
      <c r="G196" s="197">
        <v>16000</v>
      </c>
      <c r="H196" s="291"/>
      <c r="I196" s="293"/>
      <c r="J196" s="198"/>
      <c r="K196" s="198"/>
      <c r="L196" s="292">
        <f t="shared" si="3"/>
      </c>
    </row>
    <row r="197" spans="1:12" ht="36" customHeight="1" thickBot="1">
      <c r="A197" s="193">
        <v>190</v>
      </c>
      <c r="B197" s="328" t="s">
        <v>817</v>
      </c>
      <c r="C197" s="194" t="s">
        <v>819</v>
      </c>
      <c r="D197" s="194"/>
      <c r="E197" s="195" t="s">
        <v>569</v>
      </c>
      <c r="F197" s="196">
        <v>35886</v>
      </c>
      <c r="G197" s="197">
        <v>5600</v>
      </c>
      <c r="H197" s="291"/>
      <c r="I197" s="293"/>
      <c r="J197" s="198"/>
      <c r="K197" s="198"/>
      <c r="L197" s="292">
        <f t="shared" si="3"/>
      </c>
    </row>
    <row r="198" spans="1:12" ht="36" customHeight="1" thickBot="1">
      <c r="A198" s="193">
        <v>191</v>
      </c>
      <c r="B198" s="328" t="s">
        <v>817</v>
      </c>
      <c r="C198" s="194" t="s">
        <v>820</v>
      </c>
      <c r="D198" s="194"/>
      <c r="E198" s="195" t="s">
        <v>569</v>
      </c>
      <c r="F198" s="196">
        <v>31503</v>
      </c>
      <c r="G198" s="197">
        <v>7000</v>
      </c>
      <c r="H198" s="291"/>
      <c r="I198" s="293"/>
      <c r="J198" s="198"/>
      <c r="K198" s="198"/>
      <c r="L198" s="292">
        <f t="shared" si="3"/>
      </c>
    </row>
    <row r="199" spans="1:12" ht="36" customHeight="1" thickBot="1">
      <c r="A199" s="193">
        <v>192</v>
      </c>
      <c r="B199" s="328" t="s">
        <v>817</v>
      </c>
      <c r="C199" s="194" t="s">
        <v>821</v>
      </c>
      <c r="D199" s="194"/>
      <c r="E199" s="195" t="s">
        <v>569</v>
      </c>
      <c r="F199" s="196">
        <v>35156</v>
      </c>
      <c r="G199" s="197">
        <v>2900</v>
      </c>
      <c r="H199" s="291"/>
      <c r="I199" s="293"/>
      <c r="J199" s="198"/>
      <c r="K199" s="198"/>
      <c r="L199" s="292">
        <f t="shared" si="3"/>
      </c>
    </row>
    <row r="200" spans="1:12" ht="36" customHeight="1" thickBot="1">
      <c r="A200" s="193">
        <v>193</v>
      </c>
      <c r="B200" s="328" t="s">
        <v>817</v>
      </c>
      <c r="C200" s="194" t="s">
        <v>822</v>
      </c>
      <c r="D200" s="194"/>
      <c r="E200" s="195" t="s">
        <v>569</v>
      </c>
      <c r="F200" s="196">
        <v>35886</v>
      </c>
      <c r="G200" s="197">
        <v>3400</v>
      </c>
      <c r="H200" s="291"/>
      <c r="I200" s="293"/>
      <c r="J200" s="198"/>
      <c r="K200" s="198"/>
      <c r="L200" s="292">
        <f t="shared" si="3"/>
      </c>
    </row>
    <row r="201" spans="1:12" ht="36" customHeight="1" thickBot="1">
      <c r="A201" s="193">
        <v>194</v>
      </c>
      <c r="B201" s="328" t="s">
        <v>823</v>
      </c>
      <c r="C201" s="194" t="s">
        <v>824</v>
      </c>
      <c r="D201" s="194"/>
      <c r="E201" s="195" t="s">
        <v>569</v>
      </c>
      <c r="F201" s="196">
        <v>34790</v>
      </c>
      <c r="G201" s="197">
        <v>22000</v>
      </c>
      <c r="H201" s="291"/>
      <c r="I201" s="293"/>
      <c r="J201" s="198"/>
      <c r="K201" s="198"/>
      <c r="L201" s="292">
        <f t="shared" si="3"/>
      </c>
    </row>
    <row r="202" spans="1:12" ht="36" customHeight="1" thickBot="1">
      <c r="A202" s="193">
        <v>195</v>
      </c>
      <c r="B202" s="328" t="s">
        <v>823</v>
      </c>
      <c r="C202" s="194" t="s">
        <v>825</v>
      </c>
      <c r="D202" s="194"/>
      <c r="E202" s="195" t="s">
        <v>569</v>
      </c>
      <c r="F202" s="196">
        <v>35886</v>
      </c>
      <c r="G202" s="197">
        <v>7400</v>
      </c>
      <c r="H202" s="291"/>
      <c r="I202" s="293"/>
      <c r="J202" s="198"/>
      <c r="K202" s="198"/>
      <c r="L202" s="292">
        <f t="shared" si="3"/>
      </c>
    </row>
    <row r="203" spans="1:12" ht="36" customHeight="1" thickBot="1">
      <c r="A203" s="193">
        <v>196</v>
      </c>
      <c r="B203" s="328" t="s">
        <v>826</v>
      </c>
      <c r="C203" s="194" t="s">
        <v>827</v>
      </c>
      <c r="D203" s="194"/>
      <c r="E203" s="195" t="s">
        <v>569</v>
      </c>
      <c r="F203" s="196">
        <v>34790</v>
      </c>
      <c r="G203" s="197">
        <v>22000</v>
      </c>
      <c r="H203" s="291"/>
      <c r="I203" s="293"/>
      <c r="J203" s="198"/>
      <c r="K203" s="198"/>
      <c r="L203" s="292">
        <f t="shared" si="3"/>
      </c>
    </row>
    <row r="204" spans="1:12" ht="36" customHeight="1" thickBot="1">
      <c r="A204" s="193">
        <v>197</v>
      </c>
      <c r="B204" s="328" t="s">
        <v>828</v>
      </c>
      <c r="C204" s="194" t="s">
        <v>829</v>
      </c>
      <c r="D204" s="194"/>
      <c r="E204" s="195" t="s">
        <v>569</v>
      </c>
      <c r="F204" s="196">
        <v>35582</v>
      </c>
      <c r="G204" s="197">
        <v>22000</v>
      </c>
      <c r="H204" s="291"/>
      <c r="I204" s="293"/>
      <c r="J204" s="198"/>
      <c r="K204" s="198"/>
      <c r="L204" s="292">
        <f t="shared" si="3"/>
      </c>
    </row>
    <row r="205" spans="1:12" ht="36" customHeight="1" thickBot="1">
      <c r="A205" s="193">
        <v>198</v>
      </c>
      <c r="B205" s="328" t="s">
        <v>828</v>
      </c>
      <c r="C205" s="194" t="s">
        <v>830</v>
      </c>
      <c r="D205" s="194"/>
      <c r="E205" s="195" t="s">
        <v>569</v>
      </c>
      <c r="F205" s="196">
        <v>35582</v>
      </c>
      <c r="G205" s="197">
        <v>6400</v>
      </c>
      <c r="H205" s="291"/>
      <c r="I205" s="293"/>
      <c r="J205" s="198"/>
      <c r="K205" s="198"/>
      <c r="L205" s="292">
        <f t="shared" si="3"/>
      </c>
    </row>
    <row r="206" spans="1:12" ht="36" customHeight="1" thickBot="1">
      <c r="A206" s="193">
        <v>199</v>
      </c>
      <c r="B206" s="328" t="s">
        <v>831</v>
      </c>
      <c r="C206" s="194" t="s">
        <v>832</v>
      </c>
      <c r="D206" s="194"/>
      <c r="E206" s="195" t="s">
        <v>569</v>
      </c>
      <c r="F206" s="196">
        <v>34790</v>
      </c>
      <c r="G206" s="197">
        <v>16000</v>
      </c>
      <c r="H206" s="291"/>
      <c r="I206" s="293"/>
      <c r="J206" s="198"/>
      <c r="K206" s="198"/>
      <c r="L206" s="292">
        <f t="shared" si="3"/>
      </c>
    </row>
    <row r="207" spans="1:12" ht="36" customHeight="1" thickBot="1">
      <c r="A207" s="193">
        <v>200</v>
      </c>
      <c r="B207" s="328" t="s">
        <v>833</v>
      </c>
      <c r="C207" s="194" t="s">
        <v>834</v>
      </c>
      <c r="D207" s="194"/>
      <c r="E207" s="195" t="s">
        <v>569</v>
      </c>
      <c r="F207" s="196">
        <v>34790</v>
      </c>
      <c r="G207" s="197">
        <v>16000</v>
      </c>
      <c r="H207" s="291"/>
      <c r="I207" s="293"/>
      <c r="J207" s="198"/>
      <c r="K207" s="198"/>
      <c r="L207" s="292">
        <f t="shared" si="3"/>
      </c>
    </row>
    <row r="208" spans="1:12" ht="36" customHeight="1" thickBot="1">
      <c r="A208" s="193">
        <v>201</v>
      </c>
      <c r="B208" s="328" t="s">
        <v>268</v>
      </c>
      <c r="C208" s="194" t="s">
        <v>835</v>
      </c>
      <c r="D208" s="194"/>
      <c r="E208" s="195" t="s">
        <v>836</v>
      </c>
      <c r="F208" s="196">
        <v>36617</v>
      </c>
      <c r="G208" s="197">
        <v>7100</v>
      </c>
      <c r="H208" s="291"/>
      <c r="I208" s="293"/>
      <c r="J208" s="198"/>
      <c r="K208" s="198"/>
      <c r="L208" s="292">
        <f t="shared" si="3"/>
      </c>
    </row>
    <row r="209" spans="1:12" ht="36" customHeight="1" thickBot="1">
      <c r="A209" s="193">
        <v>202</v>
      </c>
      <c r="B209" s="328" t="s">
        <v>268</v>
      </c>
      <c r="C209" s="194" t="s">
        <v>837</v>
      </c>
      <c r="D209" s="194"/>
      <c r="E209" s="195" t="s">
        <v>836</v>
      </c>
      <c r="F209" s="196">
        <v>36617</v>
      </c>
      <c r="G209" s="197">
        <v>2900</v>
      </c>
      <c r="H209" s="291"/>
      <c r="I209" s="293"/>
      <c r="J209" s="198"/>
      <c r="K209" s="198"/>
      <c r="L209" s="292">
        <f t="shared" si="3"/>
      </c>
    </row>
    <row r="210" spans="1:12" ht="36" customHeight="1" thickBot="1">
      <c r="A210" s="193">
        <v>203</v>
      </c>
      <c r="B210" s="328" t="s">
        <v>268</v>
      </c>
      <c r="C210" s="194" t="s">
        <v>838</v>
      </c>
      <c r="D210" s="194"/>
      <c r="E210" s="195" t="s">
        <v>836</v>
      </c>
      <c r="F210" s="196">
        <v>39539</v>
      </c>
      <c r="G210" s="197">
        <v>13000</v>
      </c>
      <c r="H210" s="291"/>
      <c r="I210" s="293"/>
      <c r="J210" s="198"/>
      <c r="K210" s="198"/>
      <c r="L210" s="292">
        <f t="shared" si="3"/>
      </c>
    </row>
    <row r="211" spans="1:12" ht="36" customHeight="1" thickBot="1">
      <c r="A211" s="193">
        <v>204</v>
      </c>
      <c r="B211" s="328" t="s">
        <v>268</v>
      </c>
      <c r="C211" s="194" t="s">
        <v>839</v>
      </c>
      <c r="D211" s="194"/>
      <c r="E211" s="195" t="s">
        <v>836</v>
      </c>
      <c r="F211" s="196">
        <v>39539</v>
      </c>
      <c r="G211" s="197">
        <v>7100</v>
      </c>
      <c r="H211" s="291"/>
      <c r="I211" s="293"/>
      <c r="J211" s="198"/>
      <c r="K211" s="198"/>
      <c r="L211" s="292">
        <f t="shared" si="3"/>
      </c>
    </row>
    <row r="212" spans="1:12" ht="36" customHeight="1" thickBot="1">
      <c r="A212" s="193">
        <v>205</v>
      </c>
      <c r="B212" s="328" t="s">
        <v>268</v>
      </c>
      <c r="C212" s="194" t="s">
        <v>840</v>
      </c>
      <c r="D212" s="194"/>
      <c r="E212" s="195" t="s">
        <v>841</v>
      </c>
      <c r="F212" s="196">
        <v>39539</v>
      </c>
      <c r="G212" s="197">
        <v>2900</v>
      </c>
      <c r="H212" s="291"/>
      <c r="I212" s="293"/>
      <c r="J212" s="198"/>
      <c r="K212" s="198"/>
      <c r="L212" s="292">
        <f t="shared" si="3"/>
      </c>
    </row>
    <row r="213" spans="1:12" ht="88.5" customHeight="1" thickBot="1">
      <c r="A213" s="193">
        <v>206</v>
      </c>
      <c r="B213" s="328" t="s">
        <v>268</v>
      </c>
      <c r="C213" s="194" t="s">
        <v>842</v>
      </c>
      <c r="D213" s="194"/>
      <c r="E213" s="195" t="s">
        <v>841</v>
      </c>
      <c r="F213" s="196">
        <v>38443</v>
      </c>
      <c r="G213" s="197">
        <v>2900</v>
      </c>
      <c r="H213" s="291"/>
      <c r="I213" s="293"/>
      <c r="J213" s="198"/>
      <c r="K213" s="198"/>
      <c r="L213" s="292">
        <f t="shared" si="3"/>
      </c>
    </row>
    <row r="214" spans="1:12" ht="46.5" customHeight="1" thickBot="1">
      <c r="A214" s="193">
        <v>207</v>
      </c>
      <c r="B214" s="328" t="s">
        <v>268</v>
      </c>
      <c r="C214" s="194" t="s">
        <v>843</v>
      </c>
      <c r="D214" s="194" t="s">
        <v>844</v>
      </c>
      <c r="E214" s="195" t="s">
        <v>841</v>
      </c>
      <c r="F214" s="196">
        <v>38443</v>
      </c>
      <c r="G214" s="197">
        <v>155300</v>
      </c>
      <c r="H214" s="291"/>
      <c r="I214" s="293"/>
      <c r="J214" s="198"/>
      <c r="K214" s="198"/>
      <c r="L214" s="292">
        <f t="shared" si="3"/>
      </c>
    </row>
    <row r="215" spans="1:12" ht="46.5" customHeight="1" thickBot="1">
      <c r="A215" s="193">
        <v>208</v>
      </c>
      <c r="B215" s="328" t="s">
        <v>268</v>
      </c>
      <c r="C215" s="194" t="s">
        <v>845</v>
      </c>
      <c r="D215" s="194" t="s">
        <v>846</v>
      </c>
      <c r="E215" s="195" t="s">
        <v>841</v>
      </c>
      <c r="F215" s="196">
        <v>38443</v>
      </c>
      <c r="G215" s="197">
        <v>130900</v>
      </c>
      <c r="H215" s="291"/>
      <c r="I215" s="293"/>
      <c r="J215" s="198"/>
      <c r="K215" s="198"/>
      <c r="L215" s="292">
        <f t="shared" si="3"/>
      </c>
    </row>
    <row r="216" spans="1:12" ht="72" customHeight="1" thickBot="1">
      <c r="A216" s="193">
        <v>209</v>
      </c>
      <c r="B216" s="328" t="s">
        <v>268</v>
      </c>
      <c r="C216" s="194" t="s">
        <v>847</v>
      </c>
      <c r="D216" s="194" t="s">
        <v>848</v>
      </c>
      <c r="E216" s="195" t="s">
        <v>841</v>
      </c>
      <c r="F216" s="196">
        <v>38443</v>
      </c>
      <c r="G216" s="197">
        <v>5700</v>
      </c>
      <c r="H216" s="291"/>
      <c r="I216" s="293"/>
      <c r="J216" s="198"/>
      <c r="K216" s="198"/>
      <c r="L216" s="292">
        <f t="shared" si="3"/>
      </c>
    </row>
    <row r="217" spans="1:12" ht="46.5" customHeight="1" thickBot="1">
      <c r="A217" s="193">
        <v>210</v>
      </c>
      <c r="B217" s="328" t="s">
        <v>268</v>
      </c>
      <c r="C217" s="194" t="s">
        <v>849</v>
      </c>
      <c r="D217" s="194" t="s">
        <v>850</v>
      </c>
      <c r="E217" s="195" t="s">
        <v>841</v>
      </c>
      <c r="F217" s="196">
        <v>38443</v>
      </c>
      <c r="G217" s="197">
        <v>98200</v>
      </c>
      <c r="H217" s="291"/>
      <c r="I217" s="293"/>
      <c r="J217" s="198"/>
      <c r="K217" s="198"/>
      <c r="L217" s="292">
        <f t="shared" si="3"/>
      </c>
    </row>
    <row r="218" spans="1:12" ht="87.75" customHeight="1" thickBot="1">
      <c r="A218" s="193">
        <v>211</v>
      </c>
      <c r="B218" s="328" t="s">
        <v>268</v>
      </c>
      <c r="C218" s="194" t="s">
        <v>851</v>
      </c>
      <c r="D218" s="194" t="s">
        <v>852</v>
      </c>
      <c r="E218" s="195" t="s">
        <v>841</v>
      </c>
      <c r="F218" s="196">
        <v>38443</v>
      </c>
      <c r="G218" s="197">
        <v>74700</v>
      </c>
      <c r="H218" s="291"/>
      <c r="I218" s="293"/>
      <c r="J218" s="198"/>
      <c r="K218" s="198"/>
      <c r="L218" s="292">
        <f t="shared" si="3"/>
      </c>
    </row>
    <row r="219" spans="1:12" ht="46.5" customHeight="1" thickBot="1">
      <c r="A219" s="193">
        <v>212</v>
      </c>
      <c r="B219" s="328" t="s">
        <v>268</v>
      </c>
      <c r="C219" s="194" t="s">
        <v>853</v>
      </c>
      <c r="D219" s="194" t="s">
        <v>854</v>
      </c>
      <c r="E219" s="195" t="s">
        <v>841</v>
      </c>
      <c r="F219" s="196">
        <v>38443</v>
      </c>
      <c r="G219" s="197">
        <v>74700</v>
      </c>
      <c r="H219" s="291"/>
      <c r="I219" s="293"/>
      <c r="J219" s="198"/>
      <c r="K219" s="198"/>
      <c r="L219" s="292">
        <f aca="true" t="shared" si="4" ref="L219:L282">IF(I219=0,"",I219/K219)</f>
      </c>
    </row>
    <row r="220" spans="1:12" ht="46.5" customHeight="1" thickBot="1">
      <c r="A220" s="193">
        <v>213</v>
      </c>
      <c r="B220" s="328" t="s">
        <v>268</v>
      </c>
      <c r="C220" s="194" t="s">
        <v>855</v>
      </c>
      <c r="D220" s="194" t="s">
        <v>844</v>
      </c>
      <c r="E220" s="195" t="s">
        <v>841</v>
      </c>
      <c r="F220" s="196">
        <v>38443</v>
      </c>
      <c r="G220" s="197">
        <v>125900</v>
      </c>
      <c r="H220" s="291"/>
      <c r="I220" s="293"/>
      <c r="J220" s="198"/>
      <c r="K220" s="198"/>
      <c r="L220" s="292">
        <f t="shared" si="4"/>
      </c>
    </row>
    <row r="221" spans="1:12" ht="46.5" customHeight="1" thickBot="1">
      <c r="A221" s="193">
        <v>214</v>
      </c>
      <c r="B221" s="328" t="s">
        <v>268</v>
      </c>
      <c r="C221" s="194" t="s">
        <v>856</v>
      </c>
      <c r="D221" s="194" t="s">
        <v>846</v>
      </c>
      <c r="E221" s="195" t="s">
        <v>841</v>
      </c>
      <c r="F221" s="196">
        <v>38443</v>
      </c>
      <c r="G221" s="197">
        <v>104200</v>
      </c>
      <c r="H221" s="291"/>
      <c r="I221" s="293"/>
      <c r="J221" s="198"/>
      <c r="K221" s="198"/>
      <c r="L221" s="292">
        <f t="shared" si="4"/>
      </c>
    </row>
    <row r="222" spans="1:12" ht="46.5" customHeight="1" thickBot="1">
      <c r="A222" s="193">
        <v>215</v>
      </c>
      <c r="B222" s="328" t="s">
        <v>268</v>
      </c>
      <c r="C222" s="194" t="s">
        <v>857</v>
      </c>
      <c r="D222" s="194" t="s">
        <v>858</v>
      </c>
      <c r="E222" s="195" t="s">
        <v>841</v>
      </c>
      <c r="F222" s="196">
        <v>38443</v>
      </c>
      <c r="G222" s="197">
        <v>4400</v>
      </c>
      <c r="H222" s="291"/>
      <c r="I222" s="293"/>
      <c r="J222" s="198"/>
      <c r="K222" s="198"/>
      <c r="L222" s="292">
        <f t="shared" si="4"/>
      </c>
    </row>
    <row r="223" spans="1:12" ht="46.5" customHeight="1" thickBot="1">
      <c r="A223" s="193">
        <v>216</v>
      </c>
      <c r="B223" s="328" t="s">
        <v>268</v>
      </c>
      <c r="C223" s="194" t="s">
        <v>859</v>
      </c>
      <c r="D223" s="194" t="s">
        <v>850</v>
      </c>
      <c r="E223" s="195" t="s">
        <v>841</v>
      </c>
      <c r="F223" s="196">
        <v>38443</v>
      </c>
      <c r="G223" s="197">
        <v>79100</v>
      </c>
      <c r="H223" s="291"/>
      <c r="I223" s="293"/>
      <c r="J223" s="198"/>
      <c r="K223" s="198"/>
      <c r="L223" s="292">
        <f t="shared" si="4"/>
      </c>
    </row>
    <row r="224" spans="1:12" ht="87.75" customHeight="1" thickBot="1">
      <c r="A224" s="193">
        <v>217</v>
      </c>
      <c r="B224" s="328" t="s">
        <v>268</v>
      </c>
      <c r="C224" s="194" t="s">
        <v>860</v>
      </c>
      <c r="D224" s="194" t="s">
        <v>852</v>
      </c>
      <c r="E224" s="195" t="s">
        <v>841</v>
      </c>
      <c r="F224" s="196">
        <v>38443</v>
      </c>
      <c r="G224" s="197">
        <v>57700</v>
      </c>
      <c r="H224" s="291"/>
      <c r="I224" s="293"/>
      <c r="J224" s="198"/>
      <c r="K224" s="198"/>
      <c r="L224" s="292">
        <f t="shared" si="4"/>
      </c>
    </row>
    <row r="225" spans="1:12" ht="46.5" customHeight="1" thickBot="1">
      <c r="A225" s="193">
        <v>218</v>
      </c>
      <c r="B225" s="328" t="s">
        <v>268</v>
      </c>
      <c r="C225" s="194" t="s">
        <v>861</v>
      </c>
      <c r="D225" s="194" t="s">
        <v>854</v>
      </c>
      <c r="E225" s="195" t="s">
        <v>841</v>
      </c>
      <c r="F225" s="196">
        <v>38443</v>
      </c>
      <c r="G225" s="197">
        <v>57700</v>
      </c>
      <c r="H225" s="291"/>
      <c r="I225" s="293"/>
      <c r="J225" s="198"/>
      <c r="K225" s="198"/>
      <c r="L225" s="292">
        <f t="shared" si="4"/>
      </c>
    </row>
    <row r="226" spans="1:12" ht="87.75" customHeight="1" thickBot="1">
      <c r="A226" s="193">
        <v>219</v>
      </c>
      <c r="B226" s="328" t="s">
        <v>268</v>
      </c>
      <c r="C226" s="194" t="s">
        <v>862</v>
      </c>
      <c r="D226" s="194" t="s">
        <v>863</v>
      </c>
      <c r="E226" s="195" t="s">
        <v>841</v>
      </c>
      <c r="F226" s="196">
        <v>38443</v>
      </c>
      <c r="G226" s="197">
        <v>87300</v>
      </c>
      <c r="H226" s="291"/>
      <c r="I226" s="293"/>
      <c r="J226" s="198"/>
      <c r="K226" s="198"/>
      <c r="L226" s="292">
        <f t="shared" si="4"/>
      </c>
    </row>
    <row r="227" spans="1:12" ht="87.75" customHeight="1" thickBot="1">
      <c r="A227" s="193">
        <v>220</v>
      </c>
      <c r="B227" s="328" t="s">
        <v>268</v>
      </c>
      <c r="C227" s="194" t="s">
        <v>864</v>
      </c>
      <c r="D227" s="194" t="s">
        <v>865</v>
      </c>
      <c r="E227" s="195" t="s">
        <v>841</v>
      </c>
      <c r="F227" s="196">
        <v>38443</v>
      </c>
      <c r="G227" s="197">
        <v>66800</v>
      </c>
      <c r="H227" s="291"/>
      <c r="I227" s="293"/>
      <c r="J227" s="198"/>
      <c r="K227" s="198"/>
      <c r="L227" s="292">
        <f t="shared" si="4"/>
      </c>
    </row>
    <row r="228" spans="1:12" ht="87.75" customHeight="1" thickBot="1">
      <c r="A228" s="193">
        <v>221</v>
      </c>
      <c r="B228" s="328" t="s">
        <v>268</v>
      </c>
      <c r="C228" s="194" t="s">
        <v>866</v>
      </c>
      <c r="D228" s="194" t="s">
        <v>867</v>
      </c>
      <c r="E228" s="195" t="s">
        <v>841</v>
      </c>
      <c r="F228" s="196">
        <v>38443</v>
      </c>
      <c r="G228" s="197">
        <v>31900</v>
      </c>
      <c r="H228" s="291"/>
      <c r="I228" s="293"/>
      <c r="J228" s="198"/>
      <c r="K228" s="198"/>
      <c r="L228" s="292">
        <f t="shared" si="4"/>
      </c>
    </row>
    <row r="229" spans="1:12" ht="72" customHeight="1" thickBot="1">
      <c r="A229" s="193">
        <v>222</v>
      </c>
      <c r="B229" s="328" t="s">
        <v>268</v>
      </c>
      <c r="C229" s="194" t="s">
        <v>868</v>
      </c>
      <c r="D229" s="194" t="s">
        <v>869</v>
      </c>
      <c r="E229" s="195" t="s">
        <v>841</v>
      </c>
      <c r="F229" s="196">
        <v>38443</v>
      </c>
      <c r="G229" s="197">
        <v>87300</v>
      </c>
      <c r="H229" s="291"/>
      <c r="I229" s="293"/>
      <c r="J229" s="198"/>
      <c r="K229" s="198"/>
      <c r="L229" s="292">
        <f t="shared" si="4"/>
      </c>
    </row>
    <row r="230" spans="1:12" ht="72" customHeight="1" thickBot="1">
      <c r="A230" s="193">
        <v>223</v>
      </c>
      <c r="B230" s="328" t="s">
        <v>268</v>
      </c>
      <c r="C230" s="194" t="s">
        <v>870</v>
      </c>
      <c r="D230" s="194" t="s">
        <v>871</v>
      </c>
      <c r="E230" s="195" t="s">
        <v>841</v>
      </c>
      <c r="F230" s="196">
        <v>38443</v>
      </c>
      <c r="G230" s="197">
        <v>43100</v>
      </c>
      <c r="H230" s="291"/>
      <c r="I230" s="293"/>
      <c r="J230" s="198"/>
      <c r="K230" s="198"/>
      <c r="L230" s="292">
        <f t="shared" si="4"/>
      </c>
    </row>
    <row r="231" spans="1:12" ht="87.75" customHeight="1" thickBot="1">
      <c r="A231" s="193">
        <v>224</v>
      </c>
      <c r="B231" s="328" t="s">
        <v>268</v>
      </c>
      <c r="C231" s="194" t="s">
        <v>872</v>
      </c>
      <c r="D231" s="194" t="s">
        <v>873</v>
      </c>
      <c r="E231" s="195" t="s">
        <v>841</v>
      </c>
      <c r="F231" s="196">
        <v>38443</v>
      </c>
      <c r="G231" s="197">
        <v>31900</v>
      </c>
      <c r="H231" s="291"/>
      <c r="I231" s="293"/>
      <c r="J231" s="198"/>
      <c r="K231" s="198"/>
      <c r="L231" s="292">
        <f t="shared" si="4"/>
      </c>
    </row>
    <row r="232" spans="1:12" ht="72" customHeight="1" thickBot="1">
      <c r="A232" s="193">
        <v>225</v>
      </c>
      <c r="B232" s="328" t="s">
        <v>268</v>
      </c>
      <c r="C232" s="194" t="s">
        <v>874</v>
      </c>
      <c r="D232" s="194" t="s">
        <v>875</v>
      </c>
      <c r="E232" s="195" t="s">
        <v>841</v>
      </c>
      <c r="F232" s="196">
        <v>38443</v>
      </c>
      <c r="G232" s="197">
        <v>43100</v>
      </c>
      <c r="H232" s="291"/>
      <c r="I232" s="293"/>
      <c r="J232" s="198"/>
      <c r="K232" s="198"/>
      <c r="L232" s="292">
        <f t="shared" si="4"/>
      </c>
    </row>
    <row r="233" spans="1:12" ht="87.75" customHeight="1" thickBot="1">
      <c r="A233" s="193">
        <v>226</v>
      </c>
      <c r="B233" s="328" t="s">
        <v>268</v>
      </c>
      <c r="C233" s="194" t="s">
        <v>876</v>
      </c>
      <c r="D233" s="194" t="s">
        <v>877</v>
      </c>
      <c r="E233" s="195" t="s">
        <v>841</v>
      </c>
      <c r="F233" s="196">
        <v>38443</v>
      </c>
      <c r="G233" s="197">
        <v>31900</v>
      </c>
      <c r="H233" s="291"/>
      <c r="I233" s="293"/>
      <c r="J233" s="198"/>
      <c r="K233" s="198"/>
      <c r="L233" s="292">
        <f t="shared" si="4"/>
      </c>
    </row>
    <row r="234" spans="1:12" ht="46.5" customHeight="1" thickBot="1">
      <c r="A234" s="193">
        <v>227</v>
      </c>
      <c r="B234" s="328" t="s">
        <v>268</v>
      </c>
      <c r="C234" s="194" t="s">
        <v>878</v>
      </c>
      <c r="D234" s="194" t="s">
        <v>879</v>
      </c>
      <c r="E234" s="195" t="s">
        <v>841</v>
      </c>
      <c r="F234" s="196">
        <v>38443</v>
      </c>
      <c r="G234" s="197">
        <v>56700</v>
      </c>
      <c r="H234" s="291"/>
      <c r="I234" s="293"/>
      <c r="J234" s="198"/>
      <c r="K234" s="198"/>
      <c r="L234" s="292">
        <f t="shared" si="4"/>
      </c>
    </row>
    <row r="235" spans="1:12" ht="46.5" customHeight="1" thickBot="1">
      <c r="A235" s="193">
        <v>228</v>
      </c>
      <c r="B235" s="328" t="s">
        <v>268</v>
      </c>
      <c r="C235" s="194" t="s">
        <v>880</v>
      </c>
      <c r="D235" s="194" t="s">
        <v>881</v>
      </c>
      <c r="E235" s="195" t="s">
        <v>841</v>
      </c>
      <c r="F235" s="196">
        <v>38443</v>
      </c>
      <c r="G235" s="197">
        <v>42400</v>
      </c>
      <c r="H235" s="291"/>
      <c r="I235" s="293"/>
      <c r="J235" s="198"/>
      <c r="K235" s="198"/>
      <c r="L235" s="292">
        <f t="shared" si="4"/>
      </c>
    </row>
    <row r="236" spans="1:12" ht="46.5" customHeight="1" thickBot="1">
      <c r="A236" s="193">
        <v>229</v>
      </c>
      <c r="B236" s="328" t="s">
        <v>268</v>
      </c>
      <c r="C236" s="194" t="s">
        <v>882</v>
      </c>
      <c r="D236" s="194" t="s">
        <v>883</v>
      </c>
      <c r="E236" s="195" t="s">
        <v>841</v>
      </c>
      <c r="F236" s="196">
        <v>38443</v>
      </c>
      <c r="G236" s="197">
        <v>21400</v>
      </c>
      <c r="H236" s="291"/>
      <c r="I236" s="293"/>
      <c r="J236" s="198"/>
      <c r="K236" s="198"/>
      <c r="L236" s="292">
        <f t="shared" si="4"/>
      </c>
    </row>
    <row r="237" spans="1:12" ht="46.5" customHeight="1" thickBot="1">
      <c r="A237" s="193">
        <v>230</v>
      </c>
      <c r="B237" s="328" t="s">
        <v>268</v>
      </c>
      <c r="C237" s="194" t="s">
        <v>884</v>
      </c>
      <c r="D237" s="194" t="s">
        <v>885</v>
      </c>
      <c r="E237" s="195" t="s">
        <v>841</v>
      </c>
      <c r="F237" s="196">
        <v>38443</v>
      </c>
      <c r="G237" s="197">
        <v>56700</v>
      </c>
      <c r="H237" s="291"/>
      <c r="I237" s="293"/>
      <c r="J237" s="198"/>
      <c r="K237" s="198"/>
      <c r="L237" s="292">
        <f t="shared" si="4"/>
      </c>
    </row>
    <row r="238" spans="1:12" ht="46.5" customHeight="1" thickBot="1">
      <c r="A238" s="193">
        <v>231</v>
      </c>
      <c r="B238" s="328" t="s">
        <v>268</v>
      </c>
      <c r="C238" s="194" t="s">
        <v>886</v>
      </c>
      <c r="D238" s="194" t="s">
        <v>887</v>
      </c>
      <c r="E238" s="195" t="s">
        <v>841</v>
      </c>
      <c r="F238" s="196">
        <v>38443</v>
      </c>
      <c r="G238" s="197">
        <v>28200</v>
      </c>
      <c r="H238" s="291"/>
      <c r="I238" s="293"/>
      <c r="J238" s="198"/>
      <c r="K238" s="198"/>
      <c r="L238" s="292">
        <f t="shared" si="4"/>
      </c>
    </row>
    <row r="239" spans="1:12" ht="46.5" customHeight="1" thickBot="1">
      <c r="A239" s="193">
        <v>232</v>
      </c>
      <c r="B239" s="328" t="s">
        <v>268</v>
      </c>
      <c r="C239" s="194" t="s">
        <v>888</v>
      </c>
      <c r="D239" s="194" t="s">
        <v>889</v>
      </c>
      <c r="E239" s="195" t="s">
        <v>841</v>
      </c>
      <c r="F239" s="196">
        <v>38443</v>
      </c>
      <c r="G239" s="197">
        <v>21400</v>
      </c>
      <c r="H239" s="291"/>
      <c r="I239" s="293"/>
      <c r="J239" s="198"/>
      <c r="K239" s="198"/>
      <c r="L239" s="292">
        <f t="shared" si="4"/>
      </c>
    </row>
    <row r="240" spans="1:12" ht="46.5" customHeight="1" thickBot="1">
      <c r="A240" s="193">
        <v>233</v>
      </c>
      <c r="B240" s="328" t="s">
        <v>268</v>
      </c>
      <c r="C240" s="194" t="s">
        <v>890</v>
      </c>
      <c r="D240" s="194" t="s">
        <v>891</v>
      </c>
      <c r="E240" s="195" t="s">
        <v>841</v>
      </c>
      <c r="F240" s="196">
        <v>38443</v>
      </c>
      <c r="G240" s="197">
        <v>28200</v>
      </c>
      <c r="H240" s="291"/>
      <c r="I240" s="293"/>
      <c r="J240" s="198"/>
      <c r="K240" s="198"/>
      <c r="L240" s="292">
        <f t="shared" si="4"/>
      </c>
    </row>
    <row r="241" spans="1:12" ht="46.5" customHeight="1" thickBot="1">
      <c r="A241" s="193">
        <v>234</v>
      </c>
      <c r="B241" s="328" t="s">
        <v>268</v>
      </c>
      <c r="C241" s="194" t="s">
        <v>892</v>
      </c>
      <c r="D241" s="194" t="s">
        <v>893</v>
      </c>
      <c r="E241" s="195" t="s">
        <v>841</v>
      </c>
      <c r="F241" s="196">
        <v>38443</v>
      </c>
      <c r="G241" s="197">
        <v>21400</v>
      </c>
      <c r="H241" s="291"/>
      <c r="I241" s="293"/>
      <c r="J241" s="198"/>
      <c r="K241" s="198"/>
      <c r="L241" s="292">
        <f t="shared" si="4"/>
      </c>
    </row>
    <row r="242" spans="1:12" ht="57" customHeight="1" thickBot="1">
      <c r="A242" s="193">
        <v>235</v>
      </c>
      <c r="B242" s="328" t="s">
        <v>268</v>
      </c>
      <c r="C242" s="194" t="s">
        <v>894</v>
      </c>
      <c r="D242" s="194" t="s">
        <v>879</v>
      </c>
      <c r="E242" s="195" t="s">
        <v>841</v>
      </c>
      <c r="F242" s="196">
        <v>38443</v>
      </c>
      <c r="G242" s="197">
        <v>72100</v>
      </c>
      <c r="H242" s="291"/>
      <c r="I242" s="293"/>
      <c r="J242" s="198"/>
      <c r="K242" s="198"/>
      <c r="L242" s="292">
        <f t="shared" si="4"/>
      </c>
    </row>
    <row r="243" spans="1:12" ht="57" customHeight="1" thickBot="1">
      <c r="A243" s="193">
        <v>236</v>
      </c>
      <c r="B243" s="328" t="s">
        <v>268</v>
      </c>
      <c r="C243" s="194" t="s">
        <v>895</v>
      </c>
      <c r="D243" s="194" t="s">
        <v>896</v>
      </c>
      <c r="E243" s="195" t="s">
        <v>841</v>
      </c>
      <c r="F243" s="196">
        <v>38443</v>
      </c>
      <c r="G243" s="197">
        <v>51200</v>
      </c>
      <c r="H243" s="291"/>
      <c r="I243" s="293"/>
      <c r="J243" s="198"/>
      <c r="K243" s="198"/>
      <c r="L243" s="292">
        <f t="shared" si="4"/>
      </c>
    </row>
    <row r="244" spans="1:12" ht="57" customHeight="1" thickBot="1">
      <c r="A244" s="193">
        <v>237</v>
      </c>
      <c r="B244" s="328" t="s">
        <v>268</v>
      </c>
      <c r="C244" s="194" t="s">
        <v>897</v>
      </c>
      <c r="D244" s="194" t="s">
        <v>883</v>
      </c>
      <c r="E244" s="195" t="s">
        <v>841</v>
      </c>
      <c r="F244" s="196">
        <v>38443</v>
      </c>
      <c r="G244" s="197">
        <v>25400</v>
      </c>
      <c r="H244" s="291"/>
      <c r="I244" s="293"/>
      <c r="J244" s="198"/>
      <c r="K244" s="198"/>
      <c r="L244" s="292">
        <f t="shared" si="4"/>
      </c>
    </row>
    <row r="245" spans="1:12" ht="57" customHeight="1" thickBot="1">
      <c r="A245" s="193">
        <v>238</v>
      </c>
      <c r="B245" s="328" t="s">
        <v>268</v>
      </c>
      <c r="C245" s="194" t="s">
        <v>898</v>
      </c>
      <c r="D245" s="194" t="s">
        <v>899</v>
      </c>
      <c r="E245" s="195" t="s">
        <v>841</v>
      </c>
      <c r="F245" s="196">
        <v>38443</v>
      </c>
      <c r="G245" s="197">
        <v>72100</v>
      </c>
      <c r="H245" s="291"/>
      <c r="I245" s="293"/>
      <c r="J245" s="198"/>
      <c r="K245" s="198"/>
      <c r="L245" s="292">
        <f t="shared" si="4"/>
      </c>
    </row>
    <row r="246" spans="1:12" ht="57" customHeight="1" thickBot="1">
      <c r="A246" s="193">
        <v>239</v>
      </c>
      <c r="B246" s="328" t="s">
        <v>268</v>
      </c>
      <c r="C246" s="194" t="s">
        <v>900</v>
      </c>
      <c r="D246" s="194" t="s">
        <v>901</v>
      </c>
      <c r="E246" s="195" t="s">
        <v>841</v>
      </c>
      <c r="F246" s="196">
        <v>38443</v>
      </c>
      <c r="G246" s="197">
        <v>35700</v>
      </c>
      <c r="H246" s="291"/>
      <c r="I246" s="293"/>
      <c r="J246" s="198"/>
      <c r="K246" s="198"/>
      <c r="L246" s="292">
        <f t="shared" si="4"/>
      </c>
    </row>
    <row r="247" spans="1:12" ht="57" customHeight="1" thickBot="1">
      <c r="A247" s="193">
        <v>240</v>
      </c>
      <c r="B247" s="328" t="s">
        <v>268</v>
      </c>
      <c r="C247" s="194" t="s">
        <v>902</v>
      </c>
      <c r="D247" s="194" t="s">
        <v>903</v>
      </c>
      <c r="E247" s="195" t="s">
        <v>841</v>
      </c>
      <c r="F247" s="196">
        <v>38443</v>
      </c>
      <c r="G247" s="197">
        <v>25400</v>
      </c>
      <c r="H247" s="291"/>
      <c r="I247" s="293"/>
      <c r="J247" s="198"/>
      <c r="K247" s="198"/>
      <c r="L247" s="292">
        <f t="shared" si="4"/>
      </c>
    </row>
    <row r="248" spans="1:12" ht="57" customHeight="1" thickBot="1">
      <c r="A248" s="193">
        <v>241</v>
      </c>
      <c r="B248" s="328" t="s">
        <v>268</v>
      </c>
      <c r="C248" s="194" t="s">
        <v>904</v>
      </c>
      <c r="D248" s="194" t="s">
        <v>905</v>
      </c>
      <c r="E248" s="195" t="s">
        <v>841</v>
      </c>
      <c r="F248" s="196">
        <v>38443</v>
      </c>
      <c r="G248" s="197">
        <v>35700</v>
      </c>
      <c r="H248" s="291"/>
      <c r="I248" s="293"/>
      <c r="J248" s="198"/>
      <c r="K248" s="198"/>
      <c r="L248" s="292">
        <f t="shared" si="4"/>
      </c>
    </row>
    <row r="249" spans="1:12" ht="57" customHeight="1" thickBot="1">
      <c r="A249" s="193">
        <v>242</v>
      </c>
      <c r="B249" s="328" t="s">
        <v>268</v>
      </c>
      <c r="C249" s="194" t="s">
        <v>906</v>
      </c>
      <c r="D249" s="194" t="s">
        <v>907</v>
      </c>
      <c r="E249" s="195" t="s">
        <v>841</v>
      </c>
      <c r="F249" s="196">
        <v>38443</v>
      </c>
      <c r="G249" s="197">
        <v>25400</v>
      </c>
      <c r="H249" s="291"/>
      <c r="I249" s="293"/>
      <c r="J249" s="198"/>
      <c r="K249" s="198"/>
      <c r="L249" s="292">
        <f t="shared" si="4"/>
      </c>
    </row>
    <row r="250" spans="1:12" ht="72" customHeight="1" thickBot="1">
      <c r="A250" s="193">
        <v>243</v>
      </c>
      <c r="B250" s="328" t="s">
        <v>268</v>
      </c>
      <c r="C250" s="194" t="s">
        <v>908</v>
      </c>
      <c r="D250" s="194" t="s">
        <v>909</v>
      </c>
      <c r="E250" s="195" t="s">
        <v>841</v>
      </c>
      <c r="F250" s="196">
        <v>38443</v>
      </c>
      <c r="G250" s="197">
        <v>212400</v>
      </c>
      <c r="H250" s="291"/>
      <c r="I250" s="293"/>
      <c r="J250" s="198"/>
      <c r="K250" s="198"/>
      <c r="L250" s="292">
        <f t="shared" si="4"/>
      </c>
    </row>
    <row r="251" spans="1:12" ht="46.5" customHeight="1" thickBot="1">
      <c r="A251" s="193">
        <v>244</v>
      </c>
      <c r="B251" s="328" t="s">
        <v>268</v>
      </c>
      <c r="C251" s="194" t="s">
        <v>910</v>
      </c>
      <c r="D251" s="194" t="s">
        <v>911</v>
      </c>
      <c r="E251" s="195" t="s">
        <v>841</v>
      </c>
      <c r="F251" s="196">
        <v>38443</v>
      </c>
      <c r="G251" s="197">
        <v>38700</v>
      </c>
      <c r="H251" s="291"/>
      <c r="I251" s="293"/>
      <c r="J251" s="198"/>
      <c r="K251" s="198"/>
      <c r="L251" s="292">
        <f t="shared" si="4"/>
      </c>
    </row>
    <row r="252" spans="1:12" ht="46.5" customHeight="1" thickBot="1">
      <c r="A252" s="193">
        <v>245</v>
      </c>
      <c r="B252" s="328" t="s">
        <v>268</v>
      </c>
      <c r="C252" s="194" t="s">
        <v>912</v>
      </c>
      <c r="D252" s="194" t="s">
        <v>913</v>
      </c>
      <c r="E252" s="195" t="s">
        <v>841</v>
      </c>
      <c r="F252" s="196">
        <v>38443</v>
      </c>
      <c r="G252" s="197">
        <v>90</v>
      </c>
      <c r="H252" s="291"/>
      <c r="I252" s="293"/>
      <c r="J252" s="198"/>
      <c r="K252" s="198"/>
      <c r="L252" s="292">
        <f t="shared" si="4"/>
      </c>
    </row>
    <row r="253" spans="1:12" ht="46.5" customHeight="1" thickBot="1">
      <c r="A253" s="193">
        <v>246</v>
      </c>
      <c r="B253" s="328" t="s">
        <v>268</v>
      </c>
      <c r="C253" s="194" t="s">
        <v>914</v>
      </c>
      <c r="D253" s="194" t="s">
        <v>915</v>
      </c>
      <c r="E253" s="195" t="s">
        <v>841</v>
      </c>
      <c r="F253" s="196">
        <v>38443</v>
      </c>
      <c r="G253" s="197">
        <v>76100</v>
      </c>
      <c r="H253" s="291"/>
      <c r="I253" s="293"/>
      <c r="J253" s="198"/>
      <c r="K253" s="198"/>
      <c r="L253" s="292">
        <f t="shared" si="4"/>
      </c>
    </row>
    <row r="254" spans="1:12" ht="46.5" customHeight="1" thickBot="1">
      <c r="A254" s="193">
        <v>247</v>
      </c>
      <c r="B254" s="328" t="s">
        <v>268</v>
      </c>
      <c r="C254" s="194" t="s">
        <v>916</v>
      </c>
      <c r="D254" s="194" t="s">
        <v>917</v>
      </c>
      <c r="E254" s="195" t="s">
        <v>841</v>
      </c>
      <c r="F254" s="196">
        <v>38443</v>
      </c>
      <c r="G254" s="197">
        <v>37100</v>
      </c>
      <c r="H254" s="291"/>
      <c r="I254" s="293"/>
      <c r="J254" s="198"/>
      <c r="K254" s="198"/>
      <c r="L254" s="292">
        <f t="shared" si="4"/>
      </c>
    </row>
    <row r="255" spans="1:12" ht="46.5" customHeight="1" thickBot="1">
      <c r="A255" s="193">
        <v>248</v>
      </c>
      <c r="B255" s="328" t="s">
        <v>268</v>
      </c>
      <c r="C255" s="194" t="s">
        <v>918</v>
      </c>
      <c r="D255" s="194" t="s">
        <v>879</v>
      </c>
      <c r="E255" s="195" t="s">
        <v>841</v>
      </c>
      <c r="F255" s="196">
        <v>38443</v>
      </c>
      <c r="G255" s="197">
        <v>47200</v>
      </c>
      <c r="H255" s="291"/>
      <c r="I255" s="293"/>
      <c r="J255" s="198"/>
      <c r="K255" s="198"/>
      <c r="L255" s="292">
        <f t="shared" si="4"/>
      </c>
    </row>
    <row r="256" spans="1:12" ht="46.5" customHeight="1" thickBot="1">
      <c r="A256" s="193">
        <v>249</v>
      </c>
      <c r="B256" s="328" t="s">
        <v>268</v>
      </c>
      <c r="C256" s="194" t="s">
        <v>919</v>
      </c>
      <c r="D256" s="194" t="s">
        <v>896</v>
      </c>
      <c r="E256" s="195" t="s">
        <v>841</v>
      </c>
      <c r="F256" s="196">
        <v>38443</v>
      </c>
      <c r="G256" s="197">
        <v>32500</v>
      </c>
      <c r="H256" s="291"/>
      <c r="I256" s="293"/>
      <c r="J256" s="198"/>
      <c r="K256" s="198"/>
      <c r="L256" s="292">
        <f t="shared" si="4"/>
      </c>
    </row>
    <row r="257" spans="1:12" ht="46.5" customHeight="1" thickBot="1">
      <c r="A257" s="193">
        <v>250</v>
      </c>
      <c r="B257" s="328" t="s">
        <v>268</v>
      </c>
      <c r="C257" s="194" t="s">
        <v>920</v>
      </c>
      <c r="D257" s="194" t="s">
        <v>883</v>
      </c>
      <c r="E257" s="195" t="s">
        <v>841</v>
      </c>
      <c r="F257" s="196">
        <v>38443</v>
      </c>
      <c r="G257" s="197">
        <v>15200</v>
      </c>
      <c r="H257" s="291"/>
      <c r="I257" s="293"/>
      <c r="J257" s="198"/>
      <c r="K257" s="198"/>
      <c r="L257" s="292">
        <f t="shared" si="4"/>
      </c>
    </row>
    <row r="258" spans="1:12" ht="46.5" customHeight="1" thickBot="1">
      <c r="A258" s="193">
        <v>251</v>
      </c>
      <c r="B258" s="328" t="s">
        <v>268</v>
      </c>
      <c r="C258" s="194" t="s">
        <v>921</v>
      </c>
      <c r="D258" s="194" t="s">
        <v>899</v>
      </c>
      <c r="E258" s="195" t="s">
        <v>841</v>
      </c>
      <c r="F258" s="196">
        <v>38443</v>
      </c>
      <c r="G258" s="197">
        <v>47200</v>
      </c>
      <c r="H258" s="291"/>
      <c r="I258" s="293"/>
      <c r="J258" s="198"/>
      <c r="K258" s="198"/>
      <c r="L258" s="292">
        <f t="shared" si="4"/>
      </c>
    </row>
    <row r="259" spans="1:12" ht="46.5" customHeight="1" thickBot="1">
      <c r="A259" s="193">
        <v>252</v>
      </c>
      <c r="B259" s="328" t="s">
        <v>268</v>
      </c>
      <c r="C259" s="194" t="s">
        <v>922</v>
      </c>
      <c r="D259" s="194" t="s">
        <v>901</v>
      </c>
      <c r="E259" s="195" t="s">
        <v>841</v>
      </c>
      <c r="F259" s="196">
        <v>38443</v>
      </c>
      <c r="G259" s="197">
        <v>32500</v>
      </c>
      <c r="H259" s="291"/>
      <c r="I259" s="293"/>
      <c r="J259" s="198"/>
      <c r="K259" s="198"/>
      <c r="L259" s="292">
        <f t="shared" si="4"/>
      </c>
    </row>
    <row r="260" spans="1:12" ht="46.5" customHeight="1" thickBot="1">
      <c r="A260" s="193">
        <v>253</v>
      </c>
      <c r="B260" s="328" t="s">
        <v>268</v>
      </c>
      <c r="C260" s="194" t="s">
        <v>923</v>
      </c>
      <c r="D260" s="194" t="s">
        <v>903</v>
      </c>
      <c r="E260" s="195" t="s">
        <v>841</v>
      </c>
      <c r="F260" s="196">
        <v>38443</v>
      </c>
      <c r="G260" s="197">
        <v>15200</v>
      </c>
      <c r="H260" s="291"/>
      <c r="I260" s="293"/>
      <c r="J260" s="198"/>
      <c r="K260" s="198"/>
      <c r="L260" s="292">
        <f t="shared" si="4"/>
      </c>
    </row>
    <row r="261" spans="1:12" ht="47.25" customHeight="1" thickBot="1">
      <c r="A261" s="193">
        <v>254</v>
      </c>
      <c r="B261" s="328" t="s">
        <v>268</v>
      </c>
      <c r="C261" s="194" t="s">
        <v>924</v>
      </c>
      <c r="D261" s="194" t="s">
        <v>879</v>
      </c>
      <c r="E261" s="195" t="s">
        <v>841</v>
      </c>
      <c r="F261" s="196">
        <v>38443</v>
      </c>
      <c r="G261" s="197">
        <v>100500</v>
      </c>
      <c r="H261" s="291"/>
      <c r="I261" s="293"/>
      <c r="J261" s="198"/>
      <c r="K261" s="198"/>
      <c r="L261" s="292">
        <f t="shared" si="4"/>
      </c>
    </row>
    <row r="262" spans="1:12" ht="47.25" customHeight="1" thickBot="1">
      <c r="A262" s="193">
        <v>255</v>
      </c>
      <c r="B262" s="328" t="s">
        <v>268</v>
      </c>
      <c r="C262" s="194" t="s">
        <v>924</v>
      </c>
      <c r="D262" s="194" t="s">
        <v>925</v>
      </c>
      <c r="E262" s="195" t="s">
        <v>841</v>
      </c>
      <c r="F262" s="196">
        <v>38443</v>
      </c>
      <c r="G262" s="197">
        <v>2000</v>
      </c>
      <c r="H262" s="291"/>
      <c r="I262" s="293"/>
      <c r="J262" s="198"/>
      <c r="K262" s="198"/>
      <c r="L262" s="292">
        <f t="shared" si="4"/>
      </c>
    </row>
    <row r="263" spans="1:12" ht="47.25" customHeight="1" thickBot="1">
      <c r="A263" s="193">
        <v>256</v>
      </c>
      <c r="B263" s="328" t="s">
        <v>268</v>
      </c>
      <c r="C263" s="194" t="s">
        <v>926</v>
      </c>
      <c r="D263" s="194" t="s">
        <v>896</v>
      </c>
      <c r="E263" s="195" t="s">
        <v>841</v>
      </c>
      <c r="F263" s="196">
        <v>38443</v>
      </c>
      <c r="G263" s="197">
        <v>70600</v>
      </c>
      <c r="H263" s="291"/>
      <c r="I263" s="293"/>
      <c r="J263" s="198"/>
      <c r="K263" s="198"/>
      <c r="L263" s="292">
        <f t="shared" si="4"/>
      </c>
    </row>
    <row r="264" spans="1:12" ht="47.25" customHeight="1" thickBot="1">
      <c r="A264" s="193">
        <v>257</v>
      </c>
      <c r="B264" s="328" t="s">
        <v>268</v>
      </c>
      <c r="C264" s="194" t="s">
        <v>926</v>
      </c>
      <c r="D264" s="194" t="s">
        <v>925</v>
      </c>
      <c r="E264" s="195" t="s">
        <v>841</v>
      </c>
      <c r="F264" s="196">
        <v>38443</v>
      </c>
      <c r="G264" s="197">
        <v>1000</v>
      </c>
      <c r="H264" s="291"/>
      <c r="I264" s="293"/>
      <c r="J264" s="198"/>
      <c r="K264" s="198"/>
      <c r="L264" s="292">
        <f t="shared" si="4"/>
      </c>
    </row>
    <row r="265" spans="1:12" ht="47.25" customHeight="1" thickBot="1">
      <c r="A265" s="193">
        <v>258</v>
      </c>
      <c r="B265" s="328" t="s">
        <v>268</v>
      </c>
      <c r="C265" s="194" t="s">
        <v>927</v>
      </c>
      <c r="D265" s="194" t="s">
        <v>883</v>
      </c>
      <c r="E265" s="195" t="s">
        <v>841</v>
      </c>
      <c r="F265" s="196">
        <v>38443</v>
      </c>
      <c r="G265" s="197">
        <v>30600</v>
      </c>
      <c r="H265" s="291"/>
      <c r="I265" s="293"/>
      <c r="J265" s="198"/>
      <c r="K265" s="198"/>
      <c r="L265" s="292">
        <f t="shared" si="4"/>
      </c>
    </row>
    <row r="266" spans="1:12" ht="47.25" customHeight="1" thickBot="1">
      <c r="A266" s="193">
        <v>259</v>
      </c>
      <c r="B266" s="328" t="s">
        <v>268</v>
      </c>
      <c r="C266" s="194" t="s">
        <v>927</v>
      </c>
      <c r="D266" s="194" t="s">
        <v>925</v>
      </c>
      <c r="E266" s="195" t="s">
        <v>841</v>
      </c>
      <c r="F266" s="196">
        <v>38443</v>
      </c>
      <c r="G266" s="197">
        <v>500</v>
      </c>
      <c r="H266" s="291"/>
      <c r="I266" s="293"/>
      <c r="J266" s="198"/>
      <c r="K266" s="198"/>
      <c r="L266" s="292">
        <f t="shared" si="4"/>
      </c>
    </row>
    <row r="267" spans="1:12" ht="47.25" customHeight="1" thickBot="1">
      <c r="A267" s="193">
        <v>260</v>
      </c>
      <c r="B267" s="328" t="s">
        <v>268</v>
      </c>
      <c r="C267" s="194" t="s">
        <v>928</v>
      </c>
      <c r="D267" s="194" t="s">
        <v>899</v>
      </c>
      <c r="E267" s="195" t="s">
        <v>841</v>
      </c>
      <c r="F267" s="196">
        <v>38443</v>
      </c>
      <c r="G267" s="197">
        <v>100500</v>
      </c>
      <c r="H267" s="291"/>
      <c r="I267" s="293"/>
      <c r="J267" s="198"/>
      <c r="K267" s="198"/>
      <c r="L267" s="292">
        <f t="shared" si="4"/>
      </c>
    </row>
    <row r="268" spans="1:12" ht="47.25" customHeight="1" thickBot="1">
      <c r="A268" s="193">
        <v>261</v>
      </c>
      <c r="B268" s="328" t="s">
        <v>268</v>
      </c>
      <c r="C268" s="194" t="s">
        <v>928</v>
      </c>
      <c r="D268" s="194" t="s">
        <v>925</v>
      </c>
      <c r="E268" s="195" t="s">
        <v>841</v>
      </c>
      <c r="F268" s="196">
        <v>38443</v>
      </c>
      <c r="G268" s="197">
        <v>2000</v>
      </c>
      <c r="H268" s="291"/>
      <c r="I268" s="293"/>
      <c r="J268" s="198"/>
      <c r="K268" s="198"/>
      <c r="L268" s="292">
        <f t="shared" si="4"/>
      </c>
    </row>
    <row r="269" spans="1:12" ht="47.25" customHeight="1" thickBot="1">
      <c r="A269" s="193">
        <v>262</v>
      </c>
      <c r="B269" s="328" t="s">
        <v>268</v>
      </c>
      <c r="C269" s="194" t="s">
        <v>929</v>
      </c>
      <c r="D269" s="194" t="s">
        <v>901</v>
      </c>
      <c r="E269" s="195" t="s">
        <v>841</v>
      </c>
      <c r="F269" s="196">
        <v>38443</v>
      </c>
      <c r="G269" s="197">
        <v>70600</v>
      </c>
      <c r="H269" s="291"/>
      <c r="I269" s="293"/>
      <c r="J269" s="198"/>
      <c r="K269" s="198"/>
      <c r="L269" s="292">
        <f t="shared" si="4"/>
      </c>
    </row>
    <row r="270" spans="1:12" ht="47.25" customHeight="1" thickBot="1">
      <c r="A270" s="193">
        <v>263</v>
      </c>
      <c r="B270" s="328" t="s">
        <v>268</v>
      </c>
      <c r="C270" s="194" t="s">
        <v>929</v>
      </c>
      <c r="D270" s="194" t="s">
        <v>925</v>
      </c>
      <c r="E270" s="195" t="s">
        <v>841</v>
      </c>
      <c r="F270" s="196">
        <v>38443</v>
      </c>
      <c r="G270" s="197">
        <v>1000</v>
      </c>
      <c r="H270" s="291"/>
      <c r="I270" s="293"/>
      <c r="J270" s="198"/>
      <c r="K270" s="198"/>
      <c r="L270" s="292">
        <f t="shared" si="4"/>
      </c>
    </row>
    <row r="271" spans="1:12" ht="47.25" customHeight="1" thickBot="1">
      <c r="A271" s="193">
        <v>264</v>
      </c>
      <c r="B271" s="328" t="s">
        <v>268</v>
      </c>
      <c r="C271" s="194" t="s">
        <v>930</v>
      </c>
      <c r="D271" s="194" t="s">
        <v>903</v>
      </c>
      <c r="E271" s="195" t="s">
        <v>841</v>
      </c>
      <c r="F271" s="196">
        <v>38443</v>
      </c>
      <c r="G271" s="197">
        <v>30600</v>
      </c>
      <c r="H271" s="291"/>
      <c r="I271" s="293"/>
      <c r="J271" s="198"/>
      <c r="K271" s="198"/>
      <c r="L271" s="292">
        <f t="shared" si="4"/>
      </c>
    </row>
    <row r="272" spans="1:12" ht="47.25" customHeight="1" thickBot="1">
      <c r="A272" s="193">
        <v>265</v>
      </c>
      <c r="B272" s="328" t="s">
        <v>268</v>
      </c>
      <c r="C272" s="194" t="s">
        <v>930</v>
      </c>
      <c r="D272" s="194" t="s">
        <v>925</v>
      </c>
      <c r="E272" s="195" t="s">
        <v>841</v>
      </c>
      <c r="F272" s="196">
        <v>38443</v>
      </c>
      <c r="G272" s="197">
        <v>500</v>
      </c>
      <c r="H272" s="291"/>
      <c r="I272" s="293"/>
      <c r="J272" s="198"/>
      <c r="K272" s="198"/>
      <c r="L272" s="292">
        <f t="shared" si="4"/>
      </c>
    </row>
    <row r="273" spans="1:12" ht="72" customHeight="1" thickBot="1">
      <c r="A273" s="193">
        <v>266</v>
      </c>
      <c r="B273" s="328" t="s">
        <v>268</v>
      </c>
      <c r="C273" s="194" t="s">
        <v>931</v>
      </c>
      <c r="D273" s="194" t="s">
        <v>932</v>
      </c>
      <c r="E273" s="195" t="s">
        <v>836</v>
      </c>
      <c r="F273" s="196">
        <v>38443</v>
      </c>
      <c r="G273" s="197">
        <v>104500</v>
      </c>
      <c r="H273" s="291"/>
      <c r="I273" s="293"/>
      <c r="J273" s="198"/>
      <c r="K273" s="198"/>
      <c r="L273" s="292">
        <f t="shared" si="4"/>
      </c>
    </row>
    <row r="274" spans="1:12" ht="57" customHeight="1" thickBot="1">
      <c r="A274" s="193">
        <v>267</v>
      </c>
      <c r="B274" s="328" t="s">
        <v>268</v>
      </c>
      <c r="C274" s="194" t="s">
        <v>933</v>
      </c>
      <c r="D274" s="194" t="s">
        <v>911</v>
      </c>
      <c r="E274" s="195" t="s">
        <v>836</v>
      </c>
      <c r="F274" s="196">
        <v>38443</v>
      </c>
      <c r="G274" s="197">
        <v>24100</v>
      </c>
      <c r="H274" s="291"/>
      <c r="I274" s="293"/>
      <c r="J274" s="198"/>
      <c r="K274" s="198"/>
      <c r="L274" s="292">
        <f t="shared" si="4"/>
      </c>
    </row>
    <row r="275" spans="1:12" ht="46.5" customHeight="1" thickBot="1">
      <c r="A275" s="193">
        <v>268</v>
      </c>
      <c r="B275" s="328" t="s">
        <v>268</v>
      </c>
      <c r="C275" s="194" t="s">
        <v>934</v>
      </c>
      <c r="D275" s="194" t="s">
        <v>913</v>
      </c>
      <c r="E275" s="195" t="s">
        <v>836</v>
      </c>
      <c r="F275" s="196">
        <v>38443</v>
      </c>
      <c r="G275" s="197">
        <v>90</v>
      </c>
      <c r="H275" s="291"/>
      <c r="I275" s="293"/>
      <c r="J275" s="198"/>
      <c r="K275" s="198"/>
      <c r="L275" s="292">
        <f t="shared" si="4"/>
      </c>
    </row>
    <row r="276" spans="1:12" ht="46.5" customHeight="1" thickBot="1">
      <c r="A276" s="193">
        <v>269</v>
      </c>
      <c r="B276" s="328" t="s">
        <v>268</v>
      </c>
      <c r="C276" s="194" t="s">
        <v>935</v>
      </c>
      <c r="D276" s="194" t="s">
        <v>915</v>
      </c>
      <c r="E276" s="195" t="s">
        <v>836</v>
      </c>
      <c r="F276" s="196">
        <v>38443</v>
      </c>
      <c r="G276" s="197">
        <v>33800</v>
      </c>
      <c r="H276" s="291"/>
      <c r="I276" s="293"/>
      <c r="J276" s="198"/>
      <c r="K276" s="198"/>
      <c r="L276" s="292">
        <f t="shared" si="4"/>
      </c>
    </row>
    <row r="277" spans="1:12" ht="46.5" customHeight="1" thickBot="1">
      <c r="A277" s="193">
        <v>270</v>
      </c>
      <c r="B277" s="328" t="s">
        <v>268</v>
      </c>
      <c r="C277" s="194" t="s">
        <v>936</v>
      </c>
      <c r="D277" s="194" t="s">
        <v>917</v>
      </c>
      <c r="E277" s="195" t="s">
        <v>841</v>
      </c>
      <c r="F277" s="196">
        <v>38443</v>
      </c>
      <c r="G277" s="197">
        <v>22500</v>
      </c>
      <c r="H277" s="291"/>
      <c r="I277" s="293"/>
      <c r="J277" s="198"/>
      <c r="K277" s="198"/>
      <c r="L277" s="292">
        <f t="shared" si="4"/>
      </c>
    </row>
    <row r="278" spans="1:12" ht="46.5" customHeight="1" thickBot="1">
      <c r="A278" s="193">
        <v>271</v>
      </c>
      <c r="B278" s="328" t="s">
        <v>268</v>
      </c>
      <c r="C278" s="194" t="s">
        <v>937</v>
      </c>
      <c r="D278" s="194" t="s">
        <v>879</v>
      </c>
      <c r="E278" s="195" t="s">
        <v>841</v>
      </c>
      <c r="F278" s="196">
        <v>38443</v>
      </c>
      <c r="G278" s="197">
        <v>47200</v>
      </c>
      <c r="H278" s="291"/>
      <c r="I278" s="293"/>
      <c r="J278" s="198"/>
      <c r="K278" s="198"/>
      <c r="L278" s="292">
        <f t="shared" si="4"/>
      </c>
    </row>
    <row r="279" spans="1:12" ht="46.5" customHeight="1" thickBot="1">
      <c r="A279" s="193">
        <v>272</v>
      </c>
      <c r="B279" s="328" t="s">
        <v>268</v>
      </c>
      <c r="C279" s="194" t="s">
        <v>938</v>
      </c>
      <c r="D279" s="194" t="s">
        <v>896</v>
      </c>
      <c r="E279" s="195" t="s">
        <v>841</v>
      </c>
      <c r="F279" s="196">
        <v>38443</v>
      </c>
      <c r="G279" s="197">
        <v>32500</v>
      </c>
      <c r="H279" s="291"/>
      <c r="I279" s="293"/>
      <c r="J279" s="198"/>
      <c r="K279" s="198"/>
      <c r="L279" s="292">
        <f t="shared" si="4"/>
      </c>
    </row>
    <row r="280" spans="1:12" ht="46.5" customHeight="1" thickBot="1">
      <c r="A280" s="193">
        <v>273</v>
      </c>
      <c r="B280" s="328" t="s">
        <v>268</v>
      </c>
      <c r="C280" s="194" t="s">
        <v>939</v>
      </c>
      <c r="D280" s="194" t="s">
        <v>883</v>
      </c>
      <c r="E280" s="195" t="s">
        <v>841</v>
      </c>
      <c r="F280" s="196">
        <v>38443</v>
      </c>
      <c r="G280" s="197">
        <v>15200</v>
      </c>
      <c r="H280" s="291"/>
      <c r="I280" s="293"/>
      <c r="J280" s="198"/>
      <c r="K280" s="198"/>
      <c r="L280" s="292">
        <f t="shared" si="4"/>
      </c>
    </row>
    <row r="281" spans="1:12" ht="46.5" customHeight="1" thickBot="1">
      <c r="A281" s="193">
        <v>274</v>
      </c>
      <c r="B281" s="328" t="s">
        <v>268</v>
      </c>
      <c r="C281" s="194" t="s">
        <v>940</v>
      </c>
      <c r="D281" s="194" t="s">
        <v>899</v>
      </c>
      <c r="E281" s="195" t="s">
        <v>841</v>
      </c>
      <c r="F281" s="196">
        <v>38443</v>
      </c>
      <c r="G281" s="197">
        <v>47200</v>
      </c>
      <c r="H281" s="291"/>
      <c r="I281" s="293"/>
      <c r="J281" s="198"/>
      <c r="K281" s="198"/>
      <c r="L281" s="292">
        <f t="shared" si="4"/>
      </c>
    </row>
    <row r="282" spans="1:12" ht="46.5" customHeight="1" thickBot="1">
      <c r="A282" s="193">
        <v>275</v>
      </c>
      <c r="B282" s="328" t="s">
        <v>268</v>
      </c>
      <c r="C282" s="194" t="s">
        <v>941</v>
      </c>
      <c r="D282" s="194" t="s">
        <v>901</v>
      </c>
      <c r="E282" s="195" t="s">
        <v>841</v>
      </c>
      <c r="F282" s="196">
        <v>38443</v>
      </c>
      <c r="G282" s="197">
        <v>32500</v>
      </c>
      <c r="H282" s="291"/>
      <c r="I282" s="293"/>
      <c r="J282" s="198"/>
      <c r="K282" s="198"/>
      <c r="L282" s="292">
        <f t="shared" si="4"/>
      </c>
    </row>
    <row r="283" spans="1:12" ht="46.5" customHeight="1" thickBot="1">
      <c r="A283" s="193">
        <v>276</v>
      </c>
      <c r="B283" s="328" t="s">
        <v>268</v>
      </c>
      <c r="C283" s="194" t="s">
        <v>942</v>
      </c>
      <c r="D283" s="194" t="s">
        <v>903</v>
      </c>
      <c r="E283" s="195" t="s">
        <v>841</v>
      </c>
      <c r="F283" s="196">
        <v>38443</v>
      </c>
      <c r="G283" s="197">
        <v>15200</v>
      </c>
      <c r="H283" s="291"/>
      <c r="I283" s="293"/>
      <c r="J283" s="198"/>
      <c r="K283" s="198"/>
      <c r="L283" s="292">
        <f aca="true" t="shared" si="5" ref="L283:L301">IF(I283=0,"",I283/K283)</f>
      </c>
    </row>
    <row r="284" spans="1:12" ht="46.5" customHeight="1" thickBot="1">
      <c r="A284" s="193">
        <v>277</v>
      </c>
      <c r="B284" s="328" t="s">
        <v>268</v>
      </c>
      <c r="C284" s="194" t="s">
        <v>943</v>
      </c>
      <c r="D284" s="194" t="s">
        <v>879</v>
      </c>
      <c r="E284" s="195" t="s">
        <v>841</v>
      </c>
      <c r="F284" s="196">
        <v>38443</v>
      </c>
      <c r="G284" s="197">
        <v>100500</v>
      </c>
      <c r="H284" s="291"/>
      <c r="I284" s="293"/>
      <c r="J284" s="198"/>
      <c r="K284" s="198"/>
      <c r="L284" s="292">
        <f t="shared" si="5"/>
      </c>
    </row>
    <row r="285" spans="1:12" ht="46.5" customHeight="1" thickBot="1">
      <c r="A285" s="193">
        <v>278</v>
      </c>
      <c r="B285" s="328" t="s">
        <v>268</v>
      </c>
      <c r="C285" s="194" t="s">
        <v>943</v>
      </c>
      <c r="D285" s="194" t="s">
        <v>925</v>
      </c>
      <c r="E285" s="195" t="s">
        <v>841</v>
      </c>
      <c r="F285" s="196">
        <v>38443</v>
      </c>
      <c r="G285" s="197">
        <v>2000</v>
      </c>
      <c r="H285" s="291"/>
      <c r="I285" s="293"/>
      <c r="J285" s="198"/>
      <c r="K285" s="198"/>
      <c r="L285" s="292">
        <f t="shared" si="5"/>
      </c>
    </row>
    <row r="286" spans="1:12" ht="46.5" customHeight="1" thickBot="1">
      <c r="A286" s="193">
        <v>279</v>
      </c>
      <c r="B286" s="328" t="s">
        <v>268</v>
      </c>
      <c r="C286" s="194" t="s">
        <v>944</v>
      </c>
      <c r="D286" s="194" t="s">
        <v>896</v>
      </c>
      <c r="E286" s="195" t="s">
        <v>841</v>
      </c>
      <c r="F286" s="196">
        <v>38443</v>
      </c>
      <c r="G286" s="197">
        <v>70600</v>
      </c>
      <c r="H286" s="291"/>
      <c r="I286" s="293"/>
      <c r="J286" s="198"/>
      <c r="K286" s="198"/>
      <c r="L286" s="292">
        <f t="shared" si="5"/>
      </c>
    </row>
    <row r="287" spans="1:12" ht="46.5" customHeight="1" thickBot="1">
      <c r="A287" s="193">
        <v>280</v>
      </c>
      <c r="B287" s="328" t="s">
        <v>268</v>
      </c>
      <c r="C287" s="194" t="s">
        <v>944</v>
      </c>
      <c r="D287" s="194" t="s">
        <v>925</v>
      </c>
      <c r="E287" s="195" t="s">
        <v>841</v>
      </c>
      <c r="F287" s="196">
        <v>38443</v>
      </c>
      <c r="G287" s="197">
        <v>1000</v>
      </c>
      <c r="H287" s="291"/>
      <c r="I287" s="293"/>
      <c r="J287" s="198"/>
      <c r="K287" s="198"/>
      <c r="L287" s="292">
        <f t="shared" si="5"/>
      </c>
    </row>
    <row r="288" spans="1:12" ht="46.5" customHeight="1" thickBot="1">
      <c r="A288" s="193">
        <v>281</v>
      </c>
      <c r="B288" s="328" t="s">
        <v>268</v>
      </c>
      <c r="C288" s="194" t="s">
        <v>945</v>
      </c>
      <c r="D288" s="194" t="s">
        <v>883</v>
      </c>
      <c r="E288" s="195" t="s">
        <v>841</v>
      </c>
      <c r="F288" s="196">
        <v>38443</v>
      </c>
      <c r="G288" s="197">
        <v>30600</v>
      </c>
      <c r="H288" s="291"/>
      <c r="I288" s="293"/>
      <c r="J288" s="198"/>
      <c r="K288" s="198"/>
      <c r="L288" s="292">
        <f t="shared" si="5"/>
      </c>
    </row>
    <row r="289" spans="1:12" ht="46.5" customHeight="1" thickBot="1">
      <c r="A289" s="193">
        <v>282</v>
      </c>
      <c r="B289" s="328" t="s">
        <v>268</v>
      </c>
      <c r="C289" s="194" t="s">
        <v>945</v>
      </c>
      <c r="D289" s="194" t="s">
        <v>925</v>
      </c>
      <c r="E289" s="195" t="s">
        <v>841</v>
      </c>
      <c r="F289" s="196">
        <v>38443</v>
      </c>
      <c r="G289" s="197">
        <v>500</v>
      </c>
      <c r="H289" s="291"/>
      <c r="I289" s="293"/>
      <c r="J289" s="198"/>
      <c r="K289" s="198"/>
      <c r="L289" s="292">
        <f t="shared" si="5"/>
      </c>
    </row>
    <row r="290" spans="1:12" ht="46.5" customHeight="1" thickBot="1">
      <c r="A290" s="193">
        <v>283</v>
      </c>
      <c r="B290" s="328" t="s">
        <v>268</v>
      </c>
      <c r="C290" s="194" t="s">
        <v>946</v>
      </c>
      <c r="D290" s="194" t="s">
        <v>899</v>
      </c>
      <c r="E290" s="195" t="s">
        <v>841</v>
      </c>
      <c r="F290" s="196">
        <v>38443</v>
      </c>
      <c r="G290" s="197">
        <v>100500</v>
      </c>
      <c r="H290" s="291"/>
      <c r="I290" s="293"/>
      <c r="J290" s="198"/>
      <c r="K290" s="198"/>
      <c r="L290" s="292">
        <f t="shared" si="5"/>
      </c>
    </row>
    <row r="291" spans="1:12" ht="46.5" customHeight="1" thickBot="1">
      <c r="A291" s="193">
        <v>284</v>
      </c>
      <c r="B291" s="328" t="s">
        <v>268</v>
      </c>
      <c r="C291" s="194" t="s">
        <v>946</v>
      </c>
      <c r="D291" s="194" t="s">
        <v>925</v>
      </c>
      <c r="E291" s="195" t="s">
        <v>841</v>
      </c>
      <c r="F291" s="196">
        <v>38443</v>
      </c>
      <c r="G291" s="197">
        <v>2000</v>
      </c>
      <c r="H291" s="291"/>
      <c r="I291" s="293"/>
      <c r="J291" s="198"/>
      <c r="K291" s="198"/>
      <c r="L291" s="292">
        <f t="shared" si="5"/>
      </c>
    </row>
    <row r="292" spans="1:12" ht="46.5" customHeight="1" thickBot="1">
      <c r="A292" s="193">
        <v>285</v>
      </c>
      <c r="B292" s="328" t="s">
        <v>268</v>
      </c>
      <c r="C292" s="194" t="s">
        <v>947</v>
      </c>
      <c r="D292" s="194" t="s">
        <v>901</v>
      </c>
      <c r="E292" s="195" t="s">
        <v>841</v>
      </c>
      <c r="F292" s="196">
        <v>38443</v>
      </c>
      <c r="G292" s="197">
        <v>70600</v>
      </c>
      <c r="H292" s="291"/>
      <c r="I292" s="293"/>
      <c r="J292" s="198"/>
      <c r="K292" s="198"/>
      <c r="L292" s="292">
        <f t="shared" si="5"/>
      </c>
    </row>
    <row r="293" spans="1:12" ht="46.5" customHeight="1" thickBot="1">
      <c r="A293" s="193">
        <v>286</v>
      </c>
      <c r="B293" s="328" t="s">
        <v>268</v>
      </c>
      <c r="C293" s="194" t="s">
        <v>947</v>
      </c>
      <c r="D293" s="194" t="s">
        <v>925</v>
      </c>
      <c r="E293" s="195" t="s">
        <v>841</v>
      </c>
      <c r="F293" s="196">
        <v>38443</v>
      </c>
      <c r="G293" s="197">
        <v>1000</v>
      </c>
      <c r="H293" s="291"/>
      <c r="I293" s="293"/>
      <c r="J293" s="198"/>
      <c r="K293" s="198"/>
      <c r="L293" s="292">
        <f t="shared" si="5"/>
      </c>
    </row>
    <row r="294" spans="1:12" ht="46.5" customHeight="1" thickBot="1">
      <c r="A294" s="193">
        <v>287</v>
      </c>
      <c r="B294" s="328" t="s">
        <v>268</v>
      </c>
      <c r="C294" s="194" t="s">
        <v>948</v>
      </c>
      <c r="D294" s="194" t="s">
        <v>903</v>
      </c>
      <c r="E294" s="195" t="s">
        <v>841</v>
      </c>
      <c r="F294" s="196">
        <v>38443</v>
      </c>
      <c r="G294" s="197">
        <v>30600</v>
      </c>
      <c r="H294" s="291"/>
      <c r="I294" s="293"/>
      <c r="J294" s="198"/>
      <c r="K294" s="198"/>
      <c r="L294" s="292">
        <f t="shared" si="5"/>
      </c>
    </row>
    <row r="295" spans="1:12" ht="46.5" customHeight="1" thickBot="1">
      <c r="A295" s="193">
        <v>288</v>
      </c>
      <c r="B295" s="328" t="s">
        <v>268</v>
      </c>
      <c r="C295" s="194" t="s">
        <v>948</v>
      </c>
      <c r="D295" s="194" t="s">
        <v>925</v>
      </c>
      <c r="E295" s="195" t="s">
        <v>841</v>
      </c>
      <c r="F295" s="196">
        <v>38443</v>
      </c>
      <c r="G295" s="197">
        <v>500</v>
      </c>
      <c r="H295" s="291"/>
      <c r="I295" s="293"/>
      <c r="J295" s="198"/>
      <c r="K295" s="198"/>
      <c r="L295" s="292">
        <f t="shared" si="5"/>
      </c>
    </row>
    <row r="296" spans="1:12" ht="47.25" customHeight="1" thickBot="1">
      <c r="A296" s="193">
        <v>289</v>
      </c>
      <c r="B296" s="328" t="s">
        <v>268</v>
      </c>
      <c r="C296" s="194" t="s">
        <v>949</v>
      </c>
      <c r="D296" s="194"/>
      <c r="E296" s="195" t="s">
        <v>841</v>
      </c>
      <c r="F296" s="196">
        <v>38443</v>
      </c>
      <c r="G296" s="197">
        <v>2900</v>
      </c>
      <c r="H296" s="291"/>
      <c r="I296" s="293"/>
      <c r="J296" s="198"/>
      <c r="K296" s="198"/>
      <c r="L296" s="292">
        <f t="shared" si="5"/>
      </c>
    </row>
    <row r="297" spans="1:12" ht="36" customHeight="1" thickBot="1">
      <c r="A297" s="193">
        <v>290</v>
      </c>
      <c r="B297" s="328" t="s">
        <v>268</v>
      </c>
      <c r="C297" s="194" t="s">
        <v>950</v>
      </c>
      <c r="D297" s="194"/>
      <c r="E297" s="195" t="s">
        <v>841</v>
      </c>
      <c r="F297" s="196">
        <v>36617</v>
      </c>
      <c r="G297" s="197">
        <v>2400</v>
      </c>
      <c r="H297" s="291"/>
      <c r="I297" s="293"/>
      <c r="J297" s="198"/>
      <c r="K297" s="198"/>
      <c r="L297" s="292">
        <f t="shared" si="5"/>
      </c>
    </row>
    <row r="298" spans="1:12" ht="36" customHeight="1" thickBot="1">
      <c r="A298" s="193">
        <v>291</v>
      </c>
      <c r="B298" s="328" t="s">
        <v>268</v>
      </c>
      <c r="C298" s="194" t="s">
        <v>951</v>
      </c>
      <c r="D298" s="194"/>
      <c r="E298" s="195" t="s">
        <v>841</v>
      </c>
      <c r="F298" s="196">
        <v>36617</v>
      </c>
      <c r="G298" s="197">
        <v>4000</v>
      </c>
      <c r="H298" s="291"/>
      <c r="I298" s="293"/>
      <c r="J298" s="198"/>
      <c r="K298" s="198"/>
      <c r="L298" s="292">
        <f t="shared" si="5"/>
      </c>
    </row>
    <row r="299" spans="1:12" ht="47.25" customHeight="1" thickBot="1">
      <c r="A299" s="193">
        <v>292</v>
      </c>
      <c r="B299" s="328" t="s">
        <v>268</v>
      </c>
      <c r="C299" s="194" t="s">
        <v>952</v>
      </c>
      <c r="D299" s="194"/>
      <c r="E299" s="195" t="s">
        <v>841</v>
      </c>
      <c r="F299" s="196">
        <v>36617</v>
      </c>
      <c r="G299" s="197">
        <v>5200</v>
      </c>
      <c r="H299" s="291"/>
      <c r="I299" s="293"/>
      <c r="J299" s="198"/>
      <c r="K299" s="198"/>
      <c r="L299" s="292">
        <f t="shared" si="5"/>
      </c>
    </row>
    <row r="300" spans="1:12" ht="46.5" customHeight="1" thickBot="1">
      <c r="A300" s="193">
        <v>293</v>
      </c>
      <c r="B300" s="328" t="s">
        <v>268</v>
      </c>
      <c r="C300" s="194" t="s">
        <v>953</v>
      </c>
      <c r="D300" s="194"/>
      <c r="E300" s="195" t="s">
        <v>841</v>
      </c>
      <c r="F300" s="196">
        <v>36617</v>
      </c>
      <c r="G300" s="197">
        <v>2400</v>
      </c>
      <c r="H300" s="291"/>
      <c r="I300" s="293"/>
      <c r="J300" s="198"/>
      <c r="K300" s="198"/>
      <c r="L300" s="292">
        <f t="shared" si="5"/>
      </c>
    </row>
    <row r="301" spans="1:12" ht="47.25" customHeight="1" thickBot="1">
      <c r="A301" s="193">
        <v>294</v>
      </c>
      <c r="B301" s="328" t="s">
        <v>268</v>
      </c>
      <c r="C301" s="194" t="s">
        <v>954</v>
      </c>
      <c r="D301" s="194"/>
      <c r="E301" s="195" t="s">
        <v>836</v>
      </c>
      <c r="F301" s="196">
        <v>36617</v>
      </c>
      <c r="G301" s="197">
        <v>4000</v>
      </c>
      <c r="H301" s="291"/>
      <c r="I301" s="293"/>
      <c r="J301" s="198"/>
      <c r="K301" s="198"/>
      <c r="L301" s="292">
        <f t="shared" si="5"/>
      </c>
    </row>
    <row r="302" spans="1:12" ht="30" customHeight="1" thickBot="1">
      <c r="A302" s="414" t="s">
        <v>94</v>
      </c>
      <c r="B302" s="415"/>
      <c r="C302" s="415"/>
      <c r="D302" s="415"/>
      <c r="E302" s="415"/>
      <c r="F302" s="415"/>
      <c r="G302" s="415"/>
      <c r="H302" s="415"/>
      <c r="I302" s="415"/>
      <c r="J302" s="415"/>
      <c r="K302" s="415"/>
      <c r="L302" s="442"/>
    </row>
    <row r="304" spans="3:5" ht="13.5">
      <c r="C304" s="101" t="s">
        <v>61</v>
      </c>
      <c r="E304" s="101" t="s">
        <v>103</v>
      </c>
    </row>
  </sheetData>
  <sheetProtection/>
  <mergeCells count="16">
    <mergeCell ref="A302:L302"/>
    <mergeCell ref="A3:E3"/>
    <mergeCell ref="F3:G3"/>
    <mergeCell ref="A5:A7"/>
    <mergeCell ref="B5:B7"/>
    <mergeCell ref="C5:C7"/>
    <mergeCell ref="D5:D7"/>
    <mergeCell ref="H3:L3"/>
    <mergeCell ref="H5:H7"/>
    <mergeCell ref="G5:G6"/>
    <mergeCell ref="I5:I6"/>
    <mergeCell ref="J5:J6"/>
    <mergeCell ref="K5:K6"/>
    <mergeCell ref="L5:L6"/>
    <mergeCell ref="E5:E7"/>
    <mergeCell ref="F5:F7"/>
  </mergeCells>
  <dataValidations count="2">
    <dataValidation allowBlank="1" showInputMessage="1" showErrorMessage="1" imeMode="off" sqref="D8:D301"/>
    <dataValidation allowBlank="1" showInputMessage="1" showErrorMessage="1" imeMode="on" sqref="C8:C301"/>
  </dataValidations>
  <hyperlinks>
    <hyperlink ref="C304" location="総括表!A1" display="総括表へはこちらをクリック！"/>
    <hyperlink ref="E304" location="保健医療部!A1" display="保健医療部総括表へはこちらをクリック！"/>
  </hyperlinks>
  <printOptions/>
  <pageMargins left="0.7874015748031497" right="0.1968503937007874" top="0.7480314960629921" bottom="0.3937007874015748" header="0.5118110236220472" footer="0.1968503937007874"/>
  <pageSetup fitToHeight="2" horizontalDpi="600" verticalDpi="600" orientation="landscape" paperSize="9" scale="75" r:id="rId1"/>
  <headerFooter alignWithMargins="0">
    <oddFooter>&amp;RH25調査 &amp;D-&amp;T</oddFooter>
  </headerFooter>
</worksheet>
</file>

<file path=xl/worksheets/sheet14.xml><?xml version="1.0" encoding="utf-8"?>
<worksheet xmlns="http://schemas.openxmlformats.org/spreadsheetml/2006/main" xmlns:r="http://schemas.openxmlformats.org/officeDocument/2006/relationships">
  <sheetPr>
    <tabColor indexed="10"/>
  </sheetPr>
  <dimension ref="A1:H33"/>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32</v>
      </c>
      <c r="H4" s="35"/>
    </row>
    <row r="5" spans="1:8" ht="13.5">
      <c r="A5" s="33"/>
      <c r="B5" s="33"/>
      <c r="C5" s="33"/>
      <c r="D5" s="33"/>
      <c r="E5" s="33"/>
      <c r="F5" s="33"/>
      <c r="G5" s="33"/>
      <c r="H5" s="36" t="s">
        <v>4</v>
      </c>
    </row>
    <row r="6" spans="1:8" s="1" customFormat="1" ht="30" customHeight="1">
      <c r="A6" s="239" t="s">
        <v>109</v>
      </c>
      <c r="B6" s="77" t="s">
        <v>5</v>
      </c>
      <c r="C6" s="77" t="s">
        <v>6</v>
      </c>
      <c r="D6" s="77" t="s">
        <v>7</v>
      </c>
      <c r="E6" s="77" t="s">
        <v>8</v>
      </c>
      <c r="F6" s="78" t="s">
        <v>9</v>
      </c>
      <c r="G6" s="516" t="s">
        <v>2629</v>
      </c>
      <c r="H6" s="78" t="s">
        <v>10</v>
      </c>
    </row>
    <row r="7" spans="1:8" ht="30" customHeight="1">
      <c r="A7" s="342" t="s">
        <v>961</v>
      </c>
      <c r="B7" s="47" t="s">
        <v>962</v>
      </c>
      <c r="C7" s="39" t="s">
        <v>963</v>
      </c>
      <c r="D7" s="39" t="s">
        <v>964</v>
      </c>
      <c r="E7" s="37" t="s">
        <v>965</v>
      </c>
      <c r="F7" s="34">
        <v>2</v>
      </c>
      <c r="G7" s="34">
        <v>2</v>
      </c>
      <c r="H7" s="34">
        <v>0</v>
      </c>
    </row>
    <row r="8" spans="1:8" ht="30" customHeight="1">
      <c r="A8" s="342">
        <v>3</v>
      </c>
      <c r="B8" s="40" t="s">
        <v>966</v>
      </c>
      <c r="C8" s="39" t="s">
        <v>967</v>
      </c>
      <c r="D8" s="39" t="s">
        <v>968</v>
      </c>
      <c r="E8" s="37" t="s">
        <v>969</v>
      </c>
      <c r="F8" s="34">
        <v>1</v>
      </c>
      <c r="G8" s="34">
        <v>0</v>
      </c>
      <c r="H8" s="34">
        <v>1</v>
      </c>
    </row>
    <row r="9" spans="1:8" ht="30" customHeight="1">
      <c r="A9" s="342" t="s">
        <v>970</v>
      </c>
      <c r="B9" s="40" t="s">
        <v>971</v>
      </c>
      <c r="C9" s="39" t="s">
        <v>972</v>
      </c>
      <c r="D9" s="39" t="s">
        <v>973</v>
      </c>
      <c r="E9" s="37" t="s">
        <v>974</v>
      </c>
      <c r="F9" s="34">
        <v>4</v>
      </c>
      <c r="G9" s="34">
        <v>0</v>
      </c>
      <c r="H9" s="34">
        <v>4</v>
      </c>
    </row>
    <row r="10" spans="1:8" ht="30" customHeight="1">
      <c r="A10" s="343" t="s">
        <v>1002</v>
      </c>
      <c r="B10" s="40" t="s">
        <v>975</v>
      </c>
      <c r="C10" s="39" t="s">
        <v>976</v>
      </c>
      <c r="D10" s="39" t="s">
        <v>973</v>
      </c>
      <c r="E10" s="37" t="s">
        <v>974</v>
      </c>
      <c r="F10" s="34">
        <v>23</v>
      </c>
      <c r="G10" s="34">
        <v>0</v>
      </c>
      <c r="H10" s="34">
        <v>23</v>
      </c>
    </row>
    <row r="11" spans="1:8" ht="30" customHeight="1">
      <c r="A11" s="343" t="s">
        <v>1003</v>
      </c>
      <c r="B11" s="40" t="s">
        <v>254</v>
      </c>
      <c r="C11" s="39" t="s">
        <v>977</v>
      </c>
      <c r="D11" s="39" t="s">
        <v>978</v>
      </c>
      <c r="E11" s="37" t="s">
        <v>979</v>
      </c>
      <c r="F11" s="34">
        <v>4</v>
      </c>
      <c r="G11" s="34">
        <v>0</v>
      </c>
      <c r="H11" s="34">
        <v>4</v>
      </c>
    </row>
    <row r="12" spans="1:8" ht="30" customHeight="1">
      <c r="A12" s="342">
        <v>35</v>
      </c>
      <c r="B12" s="40" t="s">
        <v>980</v>
      </c>
      <c r="C12" s="39" t="s">
        <v>981</v>
      </c>
      <c r="D12" s="39" t="s">
        <v>978</v>
      </c>
      <c r="E12" s="37" t="s">
        <v>979</v>
      </c>
      <c r="F12" s="34">
        <v>1</v>
      </c>
      <c r="G12" s="34">
        <v>0</v>
      </c>
      <c r="H12" s="34">
        <v>1</v>
      </c>
    </row>
    <row r="13" spans="1:8" ht="30" customHeight="1">
      <c r="A13" s="343" t="s">
        <v>1004</v>
      </c>
      <c r="B13" s="40" t="s">
        <v>982</v>
      </c>
      <c r="C13" s="39" t="s">
        <v>983</v>
      </c>
      <c r="D13" s="39" t="s">
        <v>984</v>
      </c>
      <c r="E13" s="37" t="s">
        <v>985</v>
      </c>
      <c r="F13" s="34">
        <v>78</v>
      </c>
      <c r="G13" s="34">
        <v>5</v>
      </c>
      <c r="H13" s="34">
        <v>73</v>
      </c>
    </row>
    <row r="14" spans="1:8" ht="30" customHeight="1">
      <c r="A14" s="344" t="s">
        <v>1005</v>
      </c>
      <c r="B14" s="40" t="s">
        <v>986</v>
      </c>
      <c r="C14" s="39" t="s">
        <v>987</v>
      </c>
      <c r="D14" s="39" t="s">
        <v>988</v>
      </c>
      <c r="E14" s="37" t="s">
        <v>989</v>
      </c>
      <c r="F14" s="34">
        <v>10</v>
      </c>
      <c r="G14" s="34">
        <v>0</v>
      </c>
      <c r="H14" s="34">
        <v>10</v>
      </c>
    </row>
    <row r="15" spans="1:8" ht="30" customHeight="1">
      <c r="A15" s="344" t="s">
        <v>1006</v>
      </c>
      <c r="B15" s="40" t="s">
        <v>986</v>
      </c>
      <c r="C15" s="39" t="s">
        <v>990</v>
      </c>
      <c r="D15" s="39" t="s">
        <v>988</v>
      </c>
      <c r="E15" s="37" t="s">
        <v>989</v>
      </c>
      <c r="F15" s="34">
        <v>12</v>
      </c>
      <c r="G15" s="34">
        <v>0</v>
      </c>
      <c r="H15" s="34">
        <v>12</v>
      </c>
    </row>
    <row r="16" spans="1:8" ht="30" customHeight="1">
      <c r="A16" s="344" t="s">
        <v>1007</v>
      </c>
      <c r="B16" s="40" t="s">
        <v>991</v>
      </c>
      <c r="C16" s="39" t="s">
        <v>992</v>
      </c>
      <c r="D16" s="39" t="s">
        <v>988</v>
      </c>
      <c r="E16" s="37" t="s">
        <v>989</v>
      </c>
      <c r="F16" s="34">
        <v>3</v>
      </c>
      <c r="G16" s="34">
        <v>0</v>
      </c>
      <c r="H16" s="34">
        <v>3</v>
      </c>
    </row>
    <row r="17" spans="1:8" ht="30" customHeight="1">
      <c r="A17" s="344" t="s">
        <v>1008</v>
      </c>
      <c r="B17" s="40" t="s">
        <v>254</v>
      </c>
      <c r="C17" s="39" t="s">
        <v>993</v>
      </c>
      <c r="D17" s="39" t="s">
        <v>994</v>
      </c>
      <c r="E17" s="37" t="s">
        <v>995</v>
      </c>
      <c r="F17" s="34">
        <v>30</v>
      </c>
      <c r="G17" s="34">
        <v>0</v>
      </c>
      <c r="H17" s="34">
        <v>30</v>
      </c>
    </row>
    <row r="18" spans="1:8" ht="30" customHeight="1">
      <c r="A18" s="344" t="s">
        <v>1009</v>
      </c>
      <c r="B18" s="40" t="s">
        <v>996</v>
      </c>
      <c r="C18" s="39" t="s">
        <v>997</v>
      </c>
      <c r="D18" s="39" t="s">
        <v>998</v>
      </c>
      <c r="E18" s="37" t="s">
        <v>999</v>
      </c>
      <c r="F18" s="34">
        <v>3</v>
      </c>
      <c r="G18" s="34">
        <v>0</v>
      </c>
      <c r="H18" s="34">
        <v>3</v>
      </c>
    </row>
    <row r="19" spans="1:8" ht="30" customHeight="1">
      <c r="A19" s="344" t="s">
        <v>1010</v>
      </c>
      <c r="B19" s="40" t="s">
        <v>1000</v>
      </c>
      <c r="C19" s="39" t="s">
        <v>1001</v>
      </c>
      <c r="D19" s="39" t="s">
        <v>998</v>
      </c>
      <c r="E19" s="37" t="s">
        <v>999</v>
      </c>
      <c r="F19" s="34">
        <v>10</v>
      </c>
      <c r="G19" s="34">
        <v>0</v>
      </c>
      <c r="H19" s="34">
        <v>10</v>
      </c>
    </row>
    <row r="20" spans="1:8" ht="30" customHeight="1">
      <c r="A20" s="75"/>
      <c r="B20" s="77" t="s">
        <v>23</v>
      </c>
      <c r="C20" s="100" t="s">
        <v>60</v>
      </c>
      <c r="D20" s="446" t="s">
        <v>3</v>
      </c>
      <c r="E20" s="447"/>
      <c r="F20" s="75">
        <f>SUM(F7:F19)</f>
        <v>181</v>
      </c>
      <c r="G20" s="75">
        <f>SUM(G7:G19)</f>
        <v>7</v>
      </c>
      <c r="H20" s="75">
        <f>SUM(H7:H19)</f>
        <v>174</v>
      </c>
    </row>
    <row r="21" spans="1:8" ht="30" customHeight="1">
      <c r="A21" s="34"/>
      <c r="B21" s="39"/>
      <c r="C21" s="34"/>
      <c r="D21" s="34"/>
      <c r="E21" s="34"/>
      <c r="F21" s="34"/>
      <c r="G21" s="34"/>
      <c r="H21" s="34"/>
    </row>
    <row r="22" spans="1:8" ht="30" customHeight="1">
      <c r="A22" s="34"/>
      <c r="B22" s="39"/>
      <c r="C22" s="34"/>
      <c r="D22" s="34"/>
      <c r="E22" s="34"/>
      <c r="F22" s="34"/>
      <c r="G22" s="34"/>
      <c r="H22" s="34"/>
    </row>
    <row r="23" spans="1:8" ht="30" customHeight="1">
      <c r="A23" s="34"/>
      <c r="B23" s="39"/>
      <c r="C23" s="34"/>
      <c r="D23" s="34"/>
      <c r="E23" s="34"/>
      <c r="F23" s="34"/>
      <c r="G23" s="34"/>
      <c r="H23" s="34"/>
    </row>
    <row r="24" spans="1:8" ht="30" customHeight="1">
      <c r="A24" s="34"/>
      <c r="B24" s="39"/>
      <c r="C24" s="34"/>
      <c r="D24" s="34"/>
      <c r="E24" s="34"/>
      <c r="F24" s="34"/>
      <c r="G24" s="34"/>
      <c r="H24" s="34"/>
    </row>
    <row r="25" spans="1:8" ht="30" customHeight="1">
      <c r="A25" s="34"/>
      <c r="B25" s="39"/>
      <c r="C25" s="34"/>
      <c r="D25" s="34"/>
      <c r="E25" s="34"/>
      <c r="F25" s="34"/>
      <c r="G25" s="34"/>
      <c r="H25" s="34"/>
    </row>
    <row r="26" spans="1:8" ht="30" customHeight="1">
      <c r="A26" s="34"/>
      <c r="B26" s="39"/>
      <c r="C26" s="34"/>
      <c r="D26" s="34"/>
      <c r="E26" s="34"/>
      <c r="F26" s="34"/>
      <c r="G26" s="34"/>
      <c r="H26" s="34"/>
    </row>
    <row r="27" spans="1:8" ht="30" customHeight="1">
      <c r="A27" s="34"/>
      <c r="B27" s="39"/>
      <c r="C27" s="34"/>
      <c r="D27" s="34"/>
      <c r="E27" s="34"/>
      <c r="F27" s="34"/>
      <c r="G27" s="34"/>
      <c r="H27" s="34"/>
    </row>
    <row r="28" spans="1:8" ht="30" customHeight="1">
      <c r="A28" s="34"/>
      <c r="B28" s="39"/>
      <c r="C28" s="34"/>
      <c r="D28" s="34"/>
      <c r="E28" s="34"/>
      <c r="F28" s="34"/>
      <c r="G28" s="34"/>
      <c r="H28" s="34"/>
    </row>
    <row r="29" spans="1:8" ht="30" customHeight="1">
      <c r="A29" s="34"/>
      <c r="B29" s="39"/>
      <c r="C29" s="34"/>
      <c r="D29" s="34"/>
      <c r="E29" s="34"/>
      <c r="F29" s="34"/>
      <c r="G29" s="34"/>
      <c r="H29" s="34"/>
    </row>
    <row r="30" spans="1:8" ht="30" customHeight="1">
      <c r="A30" s="34"/>
      <c r="B30" s="39"/>
      <c r="C30" s="34"/>
      <c r="D30" s="34"/>
      <c r="E30" s="34"/>
      <c r="F30" s="34"/>
      <c r="G30" s="34"/>
      <c r="H30" s="34"/>
    </row>
    <row r="31" spans="1:8" ht="30" customHeight="1">
      <c r="A31" s="34"/>
      <c r="B31" s="39"/>
      <c r="C31" s="34"/>
      <c r="D31" s="34"/>
      <c r="E31" s="34"/>
      <c r="F31" s="34"/>
      <c r="G31" s="34"/>
      <c r="H31" s="34"/>
    </row>
    <row r="32" spans="1:8" ht="30" customHeight="1">
      <c r="A32" s="34"/>
      <c r="B32" s="39"/>
      <c r="C32" s="34"/>
      <c r="D32" s="34"/>
      <c r="E32" s="34"/>
      <c r="F32" s="34"/>
      <c r="G32" s="34"/>
      <c r="H32" s="34"/>
    </row>
    <row r="33" spans="1:8" ht="30" customHeight="1">
      <c r="A33" s="34"/>
      <c r="B33" s="39"/>
      <c r="C33" s="34"/>
      <c r="D33" s="34"/>
      <c r="E33" s="34"/>
      <c r="F33" s="34"/>
      <c r="G33" s="34"/>
      <c r="H33" s="34"/>
    </row>
  </sheetData>
  <sheetProtection/>
  <mergeCells count="2">
    <mergeCell ref="A2:H2"/>
    <mergeCell ref="D20:E20"/>
  </mergeCells>
  <hyperlinks>
    <hyperlink ref="C20" location="'農林水産部（詳細）'!A1" display="詳細はこちらをクリック！"/>
    <hyperlink ref="D20:E20" location="総括表!A1" display="総括表へはこちらをクリック！"/>
  </hyperlinks>
  <printOptions/>
  <pageMargins left="0.7480314960629921" right="0.5511811023622047" top="0.7086614173228347" bottom="0.5511811023622047" header="0.35433070866141736" footer="0.35433070866141736"/>
  <pageSetup horizontalDpi="600" verticalDpi="600" orientation="landscape" paperSize="9" scale="95" r:id="rId2"/>
  <rowBreaks count="1" manualBreakCount="1">
    <brk id="21" max="7" man="1"/>
  </rowBreaks>
  <drawing r:id="rId1"/>
</worksheet>
</file>

<file path=xl/worksheets/sheet15.xml><?xml version="1.0" encoding="utf-8"?>
<worksheet xmlns="http://schemas.openxmlformats.org/spreadsheetml/2006/main" xmlns:r="http://schemas.openxmlformats.org/officeDocument/2006/relationships">
  <sheetPr>
    <tabColor indexed="12"/>
  </sheetPr>
  <dimension ref="A1:L223"/>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22" customWidth="1"/>
    <col min="2" max="2" width="29.625" style="122" customWidth="1"/>
    <col min="3" max="3" width="25.625" style="122" customWidth="1"/>
    <col min="4" max="4" width="26.625" style="122" customWidth="1"/>
    <col min="5" max="5" width="20.625" style="122" customWidth="1"/>
    <col min="6" max="6" width="9.625" style="124" customWidth="1"/>
    <col min="7" max="7" width="8.625" style="122" customWidth="1"/>
    <col min="8" max="8" width="10.375" style="122" customWidth="1"/>
    <col min="9" max="12" width="8.625" style="122" customWidth="1"/>
    <col min="13" max="16384" width="9.00390625" style="122" customWidth="1"/>
  </cols>
  <sheetData>
    <row r="1" spans="1:12" ht="14.25" customHeight="1">
      <c r="A1" s="125" t="s">
        <v>116</v>
      </c>
      <c r="B1" s="125"/>
      <c r="C1" s="126" t="s">
        <v>37</v>
      </c>
      <c r="D1" s="127" t="s">
        <v>0</v>
      </c>
      <c r="E1" s="128"/>
      <c r="F1" s="125"/>
      <c r="G1" s="125"/>
      <c r="H1" s="125"/>
      <c r="I1" s="125"/>
      <c r="J1" s="125"/>
      <c r="K1" s="125"/>
      <c r="L1" s="125"/>
    </row>
    <row r="2" spans="1:12" ht="14.25" customHeight="1" thickBot="1">
      <c r="A2" s="125"/>
      <c r="B2" s="125"/>
      <c r="C2" s="125"/>
      <c r="D2" s="125"/>
      <c r="E2" s="125"/>
      <c r="F2" s="129"/>
      <c r="G2" s="250"/>
      <c r="H2" s="250"/>
      <c r="I2" s="250"/>
      <c r="J2" s="251"/>
      <c r="K2" s="251"/>
      <c r="L2" s="251"/>
    </row>
    <row r="3" spans="1:12" ht="19.5" customHeight="1">
      <c r="A3" s="417" t="s">
        <v>39</v>
      </c>
      <c r="B3" s="418"/>
      <c r="C3" s="418"/>
      <c r="D3" s="418"/>
      <c r="E3" s="418"/>
      <c r="F3" s="419" t="s">
        <v>57</v>
      </c>
      <c r="G3" s="443"/>
      <c r="H3" s="434" t="s">
        <v>40</v>
      </c>
      <c r="I3" s="435"/>
      <c r="J3" s="435"/>
      <c r="K3" s="435"/>
      <c r="L3" s="436"/>
    </row>
    <row r="4" spans="1:12" s="123" customFormat="1" ht="19.5" customHeight="1">
      <c r="A4" s="93" t="s">
        <v>69</v>
      </c>
      <c r="B4" s="94" t="s">
        <v>70</v>
      </c>
      <c r="C4" s="94" t="s">
        <v>83</v>
      </c>
      <c r="D4" s="94" t="s">
        <v>71</v>
      </c>
      <c r="E4" s="95" t="s">
        <v>72</v>
      </c>
      <c r="F4" s="96" t="s">
        <v>73</v>
      </c>
      <c r="G4" s="183" t="s">
        <v>85</v>
      </c>
      <c r="H4" s="341" t="s">
        <v>119</v>
      </c>
      <c r="I4" s="287" t="s">
        <v>120</v>
      </c>
      <c r="J4" s="287" t="s">
        <v>121</v>
      </c>
      <c r="K4" s="287" t="s">
        <v>134</v>
      </c>
      <c r="L4" s="307" t="s">
        <v>123</v>
      </c>
    </row>
    <row r="5" spans="1:12" ht="23.25" customHeight="1">
      <c r="A5" s="485" t="s">
        <v>112</v>
      </c>
      <c r="B5" s="488" t="s">
        <v>47</v>
      </c>
      <c r="C5" s="491" t="s">
        <v>48</v>
      </c>
      <c r="D5" s="491" t="s">
        <v>49</v>
      </c>
      <c r="E5" s="482" t="s">
        <v>50</v>
      </c>
      <c r="F5" s="479" t="s">
        <v>51</v>
      </c>
      <c r="G5" s="503" t="s">
        <v>52</v>
      </c>
      <c r="H5" s="492" t="s">
        <v>131</v>
      </c>
      <c r="I5" s="499" t="s">
        <v>86</v>
      </c>
      <c r="J5" s="499" t="s">
        <v>127</v>
      </c>
      <c r="K5" s="501" t="s">
        <v>53</v>
      </c>
      <c r="L5" s="412" t="s">
        <v>136</v>
      </c>
    </row>
    <row r="6" spans="1:12" ht="54.75" customHeight="1">
      <c r="A6" s="486"/>
      <c r="B6" s="489"/>
      <c r="C6" s="489"/>
      <c r="D6" s="489"/>
      <c r="E6" s="483"/>
      <c r="F6" s="480"/>
      <c r="G6" s="504"/>
      <c r="H6" s="505"/>
      <c r="I6" s="500"/>
      <c r="J6" s="500"/>
      <c r="K6" s="502"/>
      <c r="L6" s="413"/>
    </row>
    <row r="7" spans="1:12" ht="19.5" customHeight="1" thickBot="1">
      <c r="A7" s="487"/>
      <c r="B7" s="490"/>
      <c r="C7" s="490"/>
      <c r="D7" s="490"/>
      <c r="E7" s="484"/>
      <c r="F7" s="481"/>
      <c r="G7" s="184" t="s">
        <v>54</v>
      </c>
      <c r="H7" s="506"/>
      <c r="I7" s="130" t="s">
        <v>54</v>
      </c>
      <c r="J7" s="130" t="s">
        <v>55</v>
      </c>
      <c r="K7" s="130" t="s">
        <v>54</v>
      </c>
      <c r="L7" s="184" t="s">
        <v>74</v>
      </c>
    </row>
    <row r="8" spans="1:12" ht="32.25" customHeight="1" thickBot="1">
      <c r="A8" s="131">
        <v>1</v>
      </c>
      <c r="B8" s="228" t="s">
        <v>268</v>
      </c>
      <c r="C8" s="228" t="s">
        <v>1019</v>
      </c>
      <c r="D8" s="228" t="s">
        <v>1020</v>
      </c>
      <c r="E8" s="229" t="s">
        <v>2585</v>
      </c>
      <c r="F8" s="230">
        <v>36251</v>
      </c>
      <c r="G8" s="231">
        <v>630</v>
      </c>
      <c r="H8" s="377">
        <v>42095</v>
      </c>
      <c r="I8" s="232">
        <v>0</v>
      </c>
      <c r="J8" s="232">
        <v>0</v>
      </c>
      <c r="K8" s="232">
        <v>1810</v>
      </c>
      <c r="L8" s="295">
        <f>IF(I8=0,"",I8/K8)</f>
      </c>
    </row>
    <row r="9" spans="1:12" ht="32.25" customHeight="1" thickBot="1">
      <c r="A9" s="131">
        <v>2</v>
      </c>
      <c r="B9" s="228" t="s">
        <v>268</v>
      </c>
      <c r="C9" s="228" t="s">
        <v>1019</v>
      </c>
      <c r="D9" s="228" t="s">
        <v>1021</v>
      </c>
      <c r="E9" s="229" t="s">
        <v>2585</v>
      </c>
      <c r="F9" s="230">
        <v>41730</v>
      </c>
      <c r="G9" s="231">
        <v>2180</v>
      </c>
      <c r="H9" s="377">
        <v>42095</v>
      </c>
      <c r="I9" s="232">
        <v>0</v>
      </c>
      <c r="J9" s="232">
        <v>0</v>
      </c>
      <c r="K9" s="232">
        <v>3024</v>
      </c>
      <c r="L9" s="295">
        <f aca="true" t="shared" si="0" ref="L9:L26">IF(I9=0,"",I9/K9)</f>
      </c>
    </row>
    <row r="10" spans="1:12" ht="32.25" customHeight="1" thickBot="1">
      <c r="A10" s="131">
        <v>3</v>
      </c>
      <c r="B10" s="228" t="s">
        <v>268</v>
      </c>
      <c r="C10" s="228" t="s">
        <v>1022</v>
      </c>
      <c r="D10" s="228" t="s">
        <v>1021</v>
      </c>
      <c r="E10" s="229" t="s">
        <v>2586</v>
      </c>
      <c r="F10" s="230">
        <v>41730</v>
      </c>
      <c r="G10" s="231">
        <v>2410</v>
      </c>
      <c r="H10" s="376"/>
      <c r="I10" s="232"/>
      <c r="J10" s="232"/>
      <c r="K10" s="232"/>
      <c r="L10" s="295">
        <f t="shared" si="0"/>
      </c>
    </row>
    <row r="11" spans="1:12" ht="32.25" customHeight="1" thickBot="1">
      <c r="A11" s="131">
        <v>4</v>
      </c>
      <c r="B11" s="228" t="s">
        <v>1011</v>
      </c>
      <c r="C11" s="228" t="s">
        <v>1023</v>
      </c>
      <c r="D11" s="228" t="s">
        <v>1024</v>
      </c>
      <c r="E11" s="229" t="s">
        <v>1025</v>
      </c>
      <c r="F11" s="230">
        <v>26669</v>
      </c>
      <c r="G11" s="231">
        <v>10000</v>
      </c>
      <c r="H11" s="376"/>
      <c r="I11" s="232"/>
      <c r="J11" s="232"/>
      <c r="K11" s="232"/>
      <c r="L11" s="295">
        <f t="shared" si="0"/>
      </c>
    </row>
    <row r="12" spans="1:12" ht="32.25" customHeight="1" thickBot="1">
      <c r="A12" s="131">
        <v>5</v>
      </c>
      <c r="B12" s="228" t="s">
        <v>1011</v>
      </c>
      <c r="C12" s="228" t="s">
        <v>1023</v>
      </c>
      <c r="D12" s="228" t="s">
        <v>1026</v>
      </c>
      <c r="E12" s="229" t="s">
        <v>1025</v>
      </c>
      <c r="F12" s="230">
        <v>26669</v>
      </c>
      <c r="G12" s="231">
        <v>5000</v>
      </c>
      <c r="H12" s="376"/>
      <c r="I12" s="232"/>
      <c r="J12" s="232"/>
      <c r="K12" s="232"/>
      <c r="L12" s="295">
        <f t="shared" si="0"/>
      </c>
    </row>
    <row r="13" spans="1:12" ht="32.25" customHeight="1" thickBot="1">
      <c r="A13" s="131">
        <v>6</v>
      </c>
      <c r="B13" s="228" t="s">
        <v>1011</v>
      </c>
      <c r="C13" s="228" t="s">
        <v>1023</v>
      </c>
      <c r="D13" s="228" t="s">
        <v>1027</v>
      </c>
      <c r="E13" s="229" t="s">
        <v>1025</v>
      </c>
      <c r="F13" s="230">
        <v>26669</v>
      </c>
      <c r="G13" s="231">
        <v>3000</v>
      </c>
      <c r="H13" s="376"/>
      <c r="I13" s="232"/>
      <c r="J13" s="232"/>
      <c r="K13" s="232"/>
      <c r="L13" s="295">
        <f t="shared" si="0"/>
      </c>
    </row>
    <row r="14" spans="1:12" ht="32.25" customHeight="1" thickBot="1">
      <c r="A14" s="131">
        <v>7</v>
      </c>
      <c r="B14" s="228" t="s">
        <v>1011</v>
      </c>
      <c r="C14" s="228" t="s">
        <v>1023</v>
      </c>
      <c r="D14" s="228" t="s">
        <v>1028</v>
      </c>
      <c r="E14" s="229" t="s">
        <v>1025</v>
      </c>
      <c r="F14" s="230">
        <v>26669</v>
      </c>
      <c r="G14" s="231">
        <v>1000</v>
      </c>
      <c r="H14" s="376"/>
      <c r="I14" s="232"/>
      <c r="J14" s="232"/>
      <c r="K14" s="232"/>
      <c r="L14" s="295">
        <f t="shared" si="0"/>
      </c>
    </row>
    <row r="15" spans="1:12" ht="32.25" customHeight="1" thickBot="1">
      <c r="A15" s="131">
        <v>8</v>
      </c>
      <c r="B15" s="228" t="s">
        <v>1012</v>
      </c>
      <c r="C15" s="228" t="s">
        <v>1029</v>
      </c>
      <c r="D15" s="228" t="s">
        <v>1030</v>
      </c>
      <c r="E15" s="229" t="s">
        <v>1025</v>
      </c>
      <c r="F15" s="230">
        <v>39173</v>
      </c>
      <c r="G15" s="231">
        <v>40390803</v>
      </c>
      <c r="H15" s="376"/>
      <c r="I15" s="232"/>
      <c r="J15" s="232"/>
      <c r="K15" s="232"/>
      <c r="L15" s="295">
        <f t="shared" si="0"/>
      </c>
    </row>
    <row r="16" spans="1:12" ht="32.25" customHeight="1" thickBot="1">
      <c r="A16" s="131">
        <v>9</v>
      </c>
      <c r="B16" s="228" t="s">
        <v>1012</v>
      </c>
      <c r="C16" s="228" t="s">
        <v>1029</v>
      </c>
      <c r="D16" s="228" t="s">
        <v>1031</v>
      </c>
      <c r="E16" s="229" t="s">
        <v>1025</v>
      </c>
      <c r="F16" s="230">
        <v>39173</v>
      </c>
      <c r="G16" s="231">
        <v>764484</v>
      </c>
      <c r="H16" s="376"/>
      <c r="I16" s="232"/>
      <c r="J16" s="232"/>
      <c r="K16" s="232"/>
      <c r="L16" s="295">
        <f t="shared" si="0"/>
      </c>
    </row>
    <row r="17" spans="1:12" ht="32.25" customHeight="1" thickBot="1">
      <c r="A17" s="131">
        <v>10</v>
      </c>
      <c r="B17" s="228" t="s">
        <v>1012</v>
      </c>
      <c r="C17" s="228" t="s">
        <v>1029</v>
      </c>
      <c r="D17" s="228" t="s">
        <v>1032</v>
      </c>
      <c r="E17" s="229" t="s">
        <v>1025</v>
      </c>
      <c r="F17" s="230">
        <v>39173</v>
      </c>
      <c r="G17" s="231">
        <v>7859517</v>
      </c>
      <c r="H17" s="376"/>
      <c r="I17" s="232"/>
      <c r="J17" s="232"/>
      <c r="K17" s="232"/>
      <c r="L17" s="295">
        <f t="shared" si="0"/>
      </c>
    </row>
    <row r="18" spans="1:12" ht="32.25" customHeight="1" thickBot="1">
      <c r="A18" s="131">
        <v>11</v>
      </c>
      <c r="B18" s="228" t="s">
        <v>1012</v>
      </c>
      <c r="C18" s="228" t="s">
        <v>1029</v>
      </c>
      <c r="D18" s="228" t="s">
        <v>1033</v>
      </c>
      <c r="E18" s="229" t="s">
        <v>1025</v>
      </c>
      <c r="F18" s="230">
        <v>39173</v>
      </c>
      <c r="G18" s="231">
        <v>235913</v>
      </c>
      <c r="H18" s="376"/>
      <c r="I18" s="232"/>
      <c r="J18" s="232"/>
      <c r="K18" s="232"/>
      <c r="L18" s="295">
        <f t="shared" si="0"/>
      </c>
    </row>
    <row r="19" spans="1:12" ht="46.5" customHeight="1" thickBot="1">
      <c r="A19" s="131">
        <v>12</v>
      </c>
      <c r="B19" s="228" t="s">
        <v>1012</v>
      </c>
      <c r="C19" s="228" t="s">
        <v>1034</v>
      </c>
      <c r="D19" s="228" t="s">
        <v>1035</v>
      </c>
      <c r="E19" s="229" t="s">
        <v>1025</v>
      </c>
      <c r="F19" s="230">
        <v>39173</v>
      </c>
      <c r="G19" s="231">
        <v>0</v>
      </c>
      <c r="H19" s="376"/>
      <c r="I19" s="232"/>
      <c r="J19" s="232"/>
      <c r="K19" s="232"/>
      <c r="L19" s="295">
        <f t="shared" si="0"/>
      </c>
    </row>
    <row r="20" spans="1:12" ht="32.25" customHeight="1" thickBot="1">
      <c r="A20" s="131">
        <v>13</v>
      </c>
      <c r="B20" s="228" t="s">
        <v>1012</v>
      </c>
      <c r="C20" s="228" t="s">
        <v>1034</v>
      </c>
      <c r="D20" s="228" t="s">
        <v>1036</v>
      </c>
      <c r="E20" s="229" t="s">
        <v>1025</v>
      </c>
      <c r="F20" s="230">
        <v>39173</v>
      </c>
      <c r="G20" s="231">
        <v>2301264</v>
      </c>
      <c r="H20" s="376"/>
      <c r="I20" s="232"/>
      <c r="J20" s="232"/>
      <c r="K20" s="232"/>
      <c r="L20" s="295">
        <f t="shared" si="0"/>
      </c>
    </row>
    <row r="21" spans="1:12" ht="32.25" customHeight="1" thickBot="1">
      <c r="A21" s="131">
        <v>14</v>
      </c>
      <c r="B21" s="228" t="s">
        <v>1012</v>
      </c>
      <c r="C21" s="228" t="s">
        <v>1034</v>
      </c>
      <c r="D21" s="228" t="s">
        <v>1037</v>
      </c>
      <c r="E21" s="229" t="s">
        <v>1025</v>
      </c>
      <c r="F21" s="230">
        <v>39173</v>
      </c>
      <c r="G21" s="231">
        <v>0</v>
      </c>
      <c r="H21" s="376"/>
      <c r="I21" s="232"/>
      <c r="J21" s="232"/>
      <c r="K21" s="232"/>
      <c r="L21" s="295">
        <f t="shared" si="0"/>
      </c>
    </row>
    <row r="22" spans="1:12" ht="32.25" customHeight="1" thickBot="1">
      <c r="A22" s="131">
        <v>15</v>
      </c>
      <c r="B22" s="228" t="s">
        <v>1012</v>
      </c>
      <c r="C22" s="228" t="s">
        <v>1034</v>
      </c>
      <c r="D22" s="228" t="s">
        <v>1038</v>
      </c>
      <c r="E22" s="229" t="s">
        <v>1025</v>
      </c>
      <c r="F22" s="230">
        <v>39173</v>
      </c>
      <c r="G22" s="231">
        <v>228612</v>
      </c>
      <c r="H22" s="376"/>
      <c r="I22" s="232"/>
      <c r="J22" s="232"/>
      <c r="K22" s="232"/>
      <c r="L22" s="295">
        <f t="shared" si="0"/>
      </c>
    </row>
    <row r="23" spans="1:12" ht="32.25" customHeight="1" thickBot="1">
      <c r="A23" s="131">
        <v>16</v>
      </c>
      <c r="B23" s="228" t="s">
        <v>1012</v>
      </c>
      <c r="C23" s="228" t="s">
        <v>1039</v>
      </c>
      <c r="D23" s="228" t="s">
        <v>1040</v>
      </c>
      <c r="E23" s="229" t="s">
        <v>1025</v>
      </c>
      <c r="F23" s="230">
        <v>39173</v>
      </c>
      <c r="G23" s="231">
        <v>1481277</v>
      </c>
      <c r="H23" s="376"/>
      <c r="I23" s="232"/>
      <c r="J23" s="232"/>
      <c r="K23" s="232"/>
      <c r="L23" s="295">
        <f>IF(I23=0,"",I23/K23)</f>
      </c>
    </row>
    <row r="24" spans="1:12" ht="32.25" customHeight="1" thickBot="1">
      <c r="A24" s="131">
        <v>17</v>
      </c>
      <c r="B24" s="228" t="s">
        <v>1012</v>
      </c>
      <c r="C24" s="228" t="s">
        <v>1039</v>
      </c>
      <c r="D24" s="228" t="s">
        <v>1041</v>
      </c>
      <c r="E24" s="229" t="s">
        <v>1025</v>
      </c>
      <c r="F24" s="230">
        <v>39173</v>
      </c>
      <c r="G24" s="231">
        <v>55032</v>
      </c>
      <c r="H24" s="376"/>
      <c r="I24" s="232"/>
      <c r="J24" s="232"/>
      <c r="K24" s="232"/>
      <c r="L24" s="295">
        <f t="shared" si="0"/>
      </c>
    </row>
    <row r="25" spans="1:12" ht="32.25" customHeight="1" thickBot="1">
      <c r="A25" s="131">
        <v>18</v>
      </c>
      <c r="B25" s="228" t="s">
        <v>1012</v>
      </c>
      <c r="C25" s="228" t="s">
        <v>1039</v>
      </c>
      <c r="D25" s="228" t="s">
        <v>1042</v>
      </c>
      <c r="E25" s="229" t="s">
        <v>1025</v>
      </c>
      <c r="F25" s="230">
        <v>39173</v>
      </c>
      <c r="G25" s="231">
        <v>631320</v>
      </c>
      <c r="H25" s="376"/>
      <c r="I25" s="232"/>
      <c r="J25" s="232"/>
      <c r="K25" s="232"/>
      <c r="L25" s="295">
        <f t="shared" si="0"/>
      </c>
    </row>
    <row r="26" spans="1:12" ht="32.25" customHeight="1" thickBot="1">
      <c r="A26" s="131">
        <v>19</v>
      </c>
      <c r="B26" s="228" t="s">
        <v>1012</v>
      </c>
      <c r="C26" s="228" t="s">
        <v>1043</v>
      </c>
      <c r="D26" s="228" t="s">
        <v>1044</v>
      </c>
      <c r="E26" s="229" t="s">
        <v>1025</v>
      </c>
      <c r="F26" s="230">
        <v>39173</v>
      </c>
      <c r="G26" s="231">
        <v>837144</v>
      </c>
      <c r="H26" s="376"/>
      <c r="I26" s="232"/>
      <c r="J26" s="232"/>
      <c r="K26" s="232"/>
      <c r="L26" s="295">
        <f t="shared" si="0"/>
      </c>
    </row>
    <row r="27" spans="1:12" ht="32.25" customHeight="1" thickBot="1">
      <c r="A27" s="131">
        <v>20</v>
      </c>
      <c r="B27" s="228" t="s">
        <v>1012</v>
      </c>
      <c r="C27" s="228" t="s">
        <v>1043</v>
      </c>
      <c r="D27" s="228" t="s">
        <v>1045</v>
      </c>
      <c r="E27" s="229" t="s">
        <v>1025</v>
      </c>
      <c r="F27" s="230">
        <v>39173</v>
      </c>
      <c r="G27" s="231">
        <v>1395240</v>
      </c>
      <c r="H27" s="376"/>
      <c r="I27" s="232"/>
      <c r="J27" s="232"/>
      <c r="K27" s="232"/>
      <c r="L27" s="295">
        <f aca="true" t="shared" si="1" ref="L27:L90">IF(I27=0,"",I27/K27)</f>
      </c>
    </row>
    <row r="28" spans="1:12" ht="32.25" customHeight="1" thickBot="1">
      <c r="A28" s="131">
        <v>21</v>
      </c>
      <c r="B28" s="228" t="s">
        <v>1012</v>
      </c>
      <c r="C28" s="228" t="s">
        <v>1046</v>
      </c>
      <c r="D28" s="228" t="s">
        <v>1047</v>
      </c>
      <c r="E28" s="229" t="s">
        <v>1025</v>
      </c>
      <c r="F28" s="230">
        <v>39173</v>
      </c>
      <c r="G28" s="231">
        <v>995800</v>
      </c>
      <c r="H28" s="376"/>
      <c r="I28" s="232"/>
      <c r="J28" s="232"/>
      <c r="K28" s="232"/>
      <c r="L28" s="295">
        <f t="shared" si="1"/>
      </c>
    </row>
    <row r="29" spans="1:12" ht="32.25" customHeight="1" thickBot="1">
      <c r="A29" s="131">
        <v>22</v>
      </c>
      <c r="B29" s="228" t="s">
        <v>1012</v>
      </c>
      <c r="C29" s="228" t="s">
        <v>1048</v>
      </c>
      <c r="D29" s="228" t="s">
        <v>1049</v>
      </c>
      <c r="E29" s="229" t="s">
        <v>1025</v>
      </c>
      <c r="F29" s="230">
        <v>39173</v>
      </c>
      <c r="G29" s="231">
        <v>1591044</v>
      </c>
      <c r="H29" s="376"/>
      <c r="I29" s="232"/>
      <c r="J29" s="232"/>
      <c r="K29" s="232"/>
      <c r="L29" s="295">
        <f t="shared" si="1"/>
      </c>
    </row>
    <row r="30" spans="1:12" ht="32.25" customHeight="1" thickBot="1">
      <c r="A30" s="131">
        <v>23</v>
      </c>
      <c r="B30" s="228" t="s">
        <v>1012</v>
      </c>
      <c r="C30" s="228" t="s">
        <v>1048</v>
      </c>
      <c r="D30" s="228" t="s">
        <v>1050</v>
      </c>
      <c r="E30" s="229" t="s">
        <v>1025</v>
      </c>
      <c r="F30" s="230">
        <v>39173</v>
      </c>
      <c r="G30" s="231">
        <v>53550</v>
      </c>
      <c r="H30" s="376"/>
      <c r="I30" s="232"/>
      <c r="J30" s="232"/>
      <c r="K30" s="232"/>
      <c r="L30" s="295">
        <f t="shared" si="1"/>
      </c>
    </row>
    <row r="31" spans="1:12" ht="32.25" customHeight="1" thickBot="1">
      <c r="A31" s="131">
        <v>24</v>
      </c>
      <c r="B31" s="228" t="s">
        <v>1012</v>
      </c>
      <c r="C31" s="228" t="s">
        <v>1048</v>
      </c>
      <c r="D31" s="228" t="s">
        <v>1051</v>
      </c>
      <c r="E31" s="229" t="s">
        <v>1025</v>
      </c>
      <c r="F31" s="230">
        <v>39173</v>
      </c>
      <c r="G31" s="231">
        <v>62422</v>
      </c>
      <c r="H31" s="376"/>
      <c r="I31" s="232"/>
      <c r="J31" s="232"/>
      <c r="K31" s="232"/>
      <c r="L31" s="295">
        <f t="shared" si="1"/>
      </c>
    </row>
    <row r="32" spans="1:12" ht="32.25" customHeight="1" thickBot="1">
      <c r="A32" s="131">
        <v>25</v>
      </c>
      <c r="B32" s="228" t="s">
        <v>1012</v>
      </c>
      <c r="C32" s="228" t="s">
        <v>1052</v>
      </c>
      <c r="D32" s="228" t="s">
        <v>1053</v>
      </c>
      <c r="E32" s="229" t="s">
        <v>1025</v>
      </c>
      <c r="F32" s="230">
        <v>39173</v>
      </c>
      <c r="G32" s="231">
        <v>66493</v>
      </c>
      <c r="H32" s="376"/>
      <c r="I32" s="232"/>
      <c r="J32" s="232"/>
      <c r="K32" s="232"/>
      <c r="L32" s="295">
        <f t="shared" si="1"/>
      </c>
    </row>
    <row r="33" spans="1:12" ht="32.25" customHeight="1" thickBot="1">
      <c r="A33" s="131">
        <v>26</v>
      </c>
      <c r="B33" s="228" t="s">
        <v>1012</v>
      </c>
      <c r="C33" s="228" t="s">
        <v>1054</v>
      </c>
      <c r="D33" s="228" t="s">
        <v>1055</v>
      </c>
      <c r="E33" s="229" t="s">
        <v>1025</v>
      </c>
      <c r="F33" s="230">
        <v>39173</v>
      </c>
      <c r="G33" s="231">
        <v>0</v>
      </c>
      <c r="H33" s="376"/>
      <c r="I33" s="232"/>
      <c r="J33" s="232"/>
      <c r="K33" s="232"/>
      <c r="L33" s="295">
        <f t="shared" si="1"/>
      </c>
    </row>
    <row r="34" spans="1:12" ht="32.25" customHeight="1" thickBot="1">
      <c r="A34" s="131">
        <v>27</v>
      </c>
      <c r="B34" s="228" t="s">
        <v>1012</v>
      </c>
      <c r="C34" s="228" t="s">
        <v>1054</v>
      </c>
      <c r="D34" s="228" t="s">
        <v>1056</v>
      </c>
      <c r="E34" s="229" t="s">
        <v>1025</v>
      </c>
      <c r="F34" s="230">
        <v>39173</v>
      </c>
      <c r="G34" s="231">
        <v>1766554</v>
      </c>
      <c r="H34" s="376"/>
      <c r="I34" s="232"/>
      <c r="J34" s="232"/>
      <c r="K34" s="232"/>
      <c r="L34" s="295">
        <f t="shared" si="1"/>
      </c>
    </row>
    <row r="35" spans="1:12" ht="32.25" customHeight="1" thickBot="1">
      <c r="A35" s="131">
        <v>28</v>
      </c>
      <c r="B35" s="228" t="s">
        <v>1012</v>
      </c>
      <c r="C35" s="228" t="s">
        <v>1057</v>
      </c>
      <c r="D35" s="228" t="s">
        <v>1058</v>
      </c>
      <c r="E35" s="229" t="s">
        <v>1025</v>
      </c>
      <c r="F35" s="230">
        <v>39173</v>
      </c>
      <c r="G35" s="231">
        <v>0</v>
      </c>
      <c r="H35" s="376"/>
      <c r="I35" s="232"/>
      <c r="J35" s="232"/>
      <c r="K35" s="232"/>
      <c r="L35" s="295">
        <f t="shared" si="1"/>
      </c>
    </row>
    <row r="36" spans="1:12" ht="32.25" customHeight="1" thickBot="1">
      <c r="A36" s="131">
        <v>29</v>
      </c>
      <c r="B36" s="228" t="s">
        <v>1012</v>
      </c>
      <c r="C36" s="228" t="s">
        <v>1059</v>
      </c>
      <c r="D36" s="228" t="s">
        <v>1060</v>
      </c>
      <c r="E36" s="229" t="s">
        <v>1025</v>
      </c>
      <c r="F36" s="230">
        <v>39173</v>
      </c>
      <c r="G36" s="231">
        <v>487400</v>
      </c>
      <c r="H36" s="376"/>
      <c r="I36" s="232"/>
      <c r="J36" s="232"/>
      <c r="K36" s="232"/>
      <c r="L36" s="295">
        <f t="shared" si="1"/>
      </c>
    </row>
    <row r="37" spans="1:12" ht="32.25" customHeight="1" thickBot="1">
      <c r="A37" s="131">
        <v>30</v>
      </c>
      <c r="B37" s="228" t="s">
        <v>1012</v>
      </c>
      <c r="C37" s="228" t="s">
        <v>1061</v>
      </c>
      <c r="D37" s="228" t="s">
        <v>1062</v>
      </c>
      <c r="E37" s="229" t="s">
        <v>1025</v>
      </c>
      <c r="F37" s="230">
        <v>39173</v>
      </c>
      <c r="G37" s="231">
        <v>0</v>
      </c>
      <c r="H37" s="376"/>
      <c r="I37" s="232"/>
      <c r="J37" s="232"/>
      <c r="K37" s="232"/>
      <c r="L37" s="295">
        <f t="shared" si="1"/>
      </c>
    </row>
    <row r="38" spans="1:12" ht="32.25" customHeight="1" thickBot="1">
      <c r="A38" s="131">
        <v>31</v>
      </c>
      <c r="B38" s="228" t="s">
        <v>268</v>
      </c>
      <c r="C38" s="228" t="s">
        <v>1063</v>
      </c>
      <c r="D38" s="228" t="s">
        <v>1064</v>
      </c>
      <c r="E38" s="229" t="s">
        <v>1065</v>
      </c>
      <c r="F38" s="230">
        <v>37347</v>
      </c>
      <c r="G38" s="231">
        <v>18000</v>
      </c>
      <c r="H38" s="376"/>
      <c r="I38" s="232"/>
      <c r="J38" s="232"/>
      <c r="K38" s="232"/>
      <c r="L38" s="295">
        <f t="shared" si="1"/>
      </c>
    </row>
    <row r="39" spans="1:12" ht="32.25" customHeight="1" thickBot="1">
      <c r="A39" s="131">
        <v>32</v>
      </c>
      <c r="B39" s="228" t="s">
        <v>268</v>
      </c>
      <c r="C39" s="228" t="s">
        <v>1063</v>
      </c>
      <c r="D39" s="228" t="s">
        <v>1066</v>
      </c>
      <c r="E39" s="229" t="s">
        <v>1065</v>
      </c>
      <c r="F39" s="230">
        <v>37347</v>
      </c>
      <c r="G39" s="231">
        <v>35000</v>
      </c>
      <c r="H39" s="376"/>
      <c r="I39" s="232"/>
      <c r="J39" s="232"/>
      <c r="K39" s="232"/>
      <c r="L39" s="295">
        <f t="shared" si="1"/>
      </c>
    </row>
    <row r="40" spans="1:12" ht="32.25" customHeight="1" thickBot="1">
      <c r="A40" s="131">
        <v>33</v>
      </c>
      <c r="B40" s="228" t="s">
        <v>268</v>
      </c>
      <c r="C40" s="228" t="s">
        <v>1067</v>
      </c>
      <c r="D40" s="228" t="s">
        <v>1064</v>
      </c>
      <c r="E40" s="229" t="s">
        <v>1065</v>
      </c>
      <c r="F40" s="230">
        <v>37347</v>
      </c>
      <c r="G40" s="231">
        <v>3600</v>
      </c>
      <c r="H40" s="376"/>
      <c r="I40" s="232"/>
      <c r="J40" s="232"/>
      <c r="K40" s="232"/>
      <c r="L40" s="295">
        <f t="shared" si="1"/>
      </c>
    </row>
    <row r="41" spans="1:12" ht="32.25" customHeight="1" thickBot="1">
      <c r="A41" s="131">
        <v>34</v>
      </c>
      <c r="B41" s="228" t="s">
        <v>268</v>
      </c>
      <c r="C41" s="228" t="s">
        <v>1067</v>
      </c>
      <c r="D41" s="228" t="s">
        <v>1066</v>
      </c>
      <c r="E41" s="229" t="s">
        <v>1065</v>
      </c>
      <c r="F41" s="230">
        <v>37347</v>
      </c>
      <c r="G41" s="231">
        <v>7100</v>
      </c>
      <c r="H41" s="376"/>
      <c r="I41" s="232"/>
      <c r="J41" s="232"/>
      <c r="K41" s="232"/>
      <c r="L41" s="295">
        <f t="shared" si="1"/>
      </c>
    </row>
    <row r="42" spans="1:12" ht="32.25" customHeight="1" thickBot="1">
      <c r="A42" s="131">
        <v>35</v>
      </c>
      <c r="B42" s="228" t="s">
        <v>1013</v>
      </c>
      <c r="C42" s="228" t="s">
        <v>1068</v>
      </c>
      <c r="D42" s="228" t="s">
        <v>1069</v>
      </c>
      <c r="E42" s="229" t="s">
        <v>1065</v>
      </c>
      <c r="F42" s="230">
        <v>39173</v>
      </c>
      <c r="G42" s="231">
        <v>83700</v>
      </c>
      <c r="H42" s="376"/>
      <c r="I42" s="232"/>
      <c r="J42" s="232"/>
      <c r="K42" s="232"/>
      <c r="L42" s="295">
        <f t="shared" si="1"/>
      </c>
    </row>
    <row r="43" spans="1:12" ht="32.25" customHeight="1" thickBot="1">
      <c r="A43" s="131">
        <v>36</v>
      </c>
      <c r="B43" s="228" t="s">
        <v>1014</v>
      </c>
      <c r="C43" s="228" t="s">
        <v>1070</v>
      </c>
      <c r="D43" s="228" t="s">
        <v>1071</v>
      </c>
      <c r="E43" s="229" t="s">
        <v>1072</v>
      </c>
      <c r="F43" s="230">
        <v>38443</v>
      </c>
      <c r="G43" s="231">
        <v>300</v>
      </c>
      <c r="H43" s="376"/>
      <c r="I43" s="232"/>
      <c r="J43" s="232"/>
      <c r="K43" s="232"/>
      <c r="L43" s="295">
        <f t="shared" si="1"/>
      </c>
    </row>
    <row r="44" spans="1:12" ht="32.25" customHeight="1" thickBot="1">
      <c r="A44" s="131">
        <v>37</v>
      </c>
      <c r="B44" s="228" t="s">
        <v>1014</v>
      </c>
      <c r="C44" s="228" t="s">
        <v>1070</v>
      </c>
      <c r="D44" s="228" t="s">
        <v>1073</v>
      </c>
      <c r="E44" s="229" t="s">
        <v>1072</v>
      </c>
      <c r="F44" s="230">
        <v>38443</v>
      </c>
      <c r="G44" s="231">
        <v>300</v>
      </c>
      <c r="H44" s="376"/>
      <c r="I44" s="232"/>
      <c r="J44" s="232"/>
      <c r="K44" s="232"/>
      <c r="L44" s="295">
        <f t="shared" si="1"/>
      </c>
    </row>
    <row r="45" spans="1:12" ht="32.25" customHeight="1" thickBot="1">
      <c r="A45" s="131">
        <v>38</v>
      </c>
      <c r="B45" s="228" t="s">
        <v>1014</v>
      </c>
      <c r="C45" s="228" t="s">
        <v>1070</v>
      </c>
      <c r="D45" s="228" t="s">
        <v>1074</v>
      </c>
      <c r="E45" s="229" t="s">
        <v>1072</v>
      </c>
      <c r="F45" s="230">
        <v>39173</v>
      </c>
      <c r="G45" s="231">
        <v>600</v>
      </c>
      <c r="H45" s="376"/>
      <c r="I45" s="232"/>
      <c r="J45" s="232"/>
      <c r="K45" s="232"/>
      <c r="L45" s="295">
        <f t="shared" si="1"/>
      </c>
    </row>
    <row r="46" spans="1:12" ht="32.25" customHeight="1" thickBot="1">
      <c r="A46" s="131">
        <v>39</v>
      </c>
      <c r="B46" s="228" t="s">
        <v>1014</v>
      </c>
      <c r="C46" s="228" t="s">
        <v>1070</v>
      </c>
      <c r="D46" s="228" t="s">
        <v>1075</v>
      </c>
      <c r="E46" s="229" t="s">
        <v>1072</v>
      </c>
      <c r="F46" s="230">
        <v>37712</v>
      </c>
      <c r="G46" s="231">
        <v>300</v>
      </c>
      <c r="H46" s="376"/>
      <c r="I46" s="232"/>
      <c r="J46" s="232"/>
      <c r="K46" s="232"/>
      <c r="L46" s="295">
        <f t="shared" si="1"/>
      </c>
    </row>
    <row r="47" spans="1:12" ht="32.25" customHeight="1" thickBot="1">
      <c r="A47" s="131">
        <v>40</v>
      </c>
      <c r="B47" s="228" t="s">
        <v>1014</v>
      </c>
      <c r="C47" s="228" t="s">
        <v>1070</v>
      </c>
      <c r="D47" s="228" t="s">
        <v>1076</v>
      </c>
      <c r="E47" s="229" t="s">
        <v>1072</v>
      </c>
      <c r="F47" s="230">
        <v>38808</v>
      </c>
      <c r="G47" s="231">
        <v>650</v>
      </c>
      <c r="H47" s="376"/>
      <c r="I47" s="232"/>
      <c r="J47" s="232"/>
      <c r="K47" s="232"/>
      <c r="L47" s="295">
        <f t="shared" si="1"/>
      </c>
    </row>
    <row r="48" spans="1:12" ht="32.25" customHeight="1" thickBot="1">
      <c r="A48" s="131">
        <v>41</v>
      </c>
      <c r="B48" s="228" t="s">
        <v>1014</v>
      </c>
      <c r="C48" s="228" t="s">
        <v>1070</v>
      </c>
      <c r="D48" s="228" t="s">
        <v>1077</v>
      </c>
      <c r="E48" s="229" t="s">
        <v>1072</v>
      </c>
      <c r="F48" s="230">
        <v>38808</v>
      </c>
      <c r="G48" s="231">
        <v>100</v>
      </c>
      <c r="H48" s="376"/>
      <c r="I48" s="232"/>
      <c r="J48" s="232"/>
      <c r="K48" s="232"/>
      <c r="L48" s="295">
        <f t="shared" si="1"/>
      </c>
    </row>
    <row r="49" spans="1:12" ht="32.25" customHeight="1" thickBot="1">
      <c r="A49" s="131">
        <v>42</v>
      </c>
      <c r="B49" s="228" t="s">
        <v>1014</v>
      </c>
      <c r="C49" s="228" t="s">
        <v>1070</v>
      </c>
      <c r="D49" s="228" t="s">
        <v>1078</v>
      </c>
      <c r="E49" s="229" t="s">
        <v>1072</v>
      </c>
      <c r="F49" s="230">
        <v>38808</v>
      </c>
      <c r="G49" s="231">
        <v>400</v>
      </c>
      <c r="H49" s="376"/>
      <c r="I49" s="232"/>
      <c r="J49" s="232"/>
      <c r="K49" s="232"/>
      <c r="L49" s="295">
        <f t="shared" si="1"/>
      </c>
    </row>
    <row r="50" spans="1:12" ht="32.25" customHeight="1" thickBot="1">
      <c r="A50" s="131">
        <v>43</v>
      </c>
      <c r="B50" s="228" t="s">
        <v>1014</v>
      </c>
      <c r="C50" s="228" t="s">
        <v>1070</v>
      </c>
      <c r="D50" s="228" t="s">
        <v>1079</v>
      </c>
      <c r="E50" s="229" t="s">
        <v>1072</v>
      </c>
      <c r="F50" s="230">
        <v>36617</v>
      </c>
      <c r="G50" s="231">
        <v>70</v>
      </c>
      <c r="H50" s="376"/>
      <c r="I50" s="232"/>
      <c r="J50" s="232"/>
      <c r="K50" s="232"/>
      <c r="L50" s="295">
        <f t="shared" si="1"/>
      </c>
    </row>
    <row r="51" spans="1:12" ht="32.25" customHeight="1" thickBot="1">
      <c r="A51" s="131">
        <v>44</v>
      </c>
      <c r="B51" s="228" t="s">
        <v>1014</v>
      </c>
      <c r="C51" s="228" t="s">
        <v>1070</v>
      </c>
      <c r="D51" s="228" t="s">
        <v>1080</v>
      </c>
      <c r="E51" s="229" t="s">
        <v>1072</v>
      </c>
      <c r="F51" s="230">
        <v>38808</v>
      </c>
      <c r="G51" s="231">
        <v>15</v>
      </c>
      <c r="H51" s="376"/>
      <c r="I51" s="232"/>
      <c r="J51" s="232"/>
      <c r="K51" s="232"/>
      <c r="L51" s="295">
        <f t="shared" si="1"/>
      </c>
    </row>
    <row r="52" spans="1:12" ht="32.25" customHeight="1" thickBot="1">
      <c r="A52" s="131">
        <v>45</v>
      </c>
      <c r="B52" s="228" t="s">
        <v>1014</v>
      </c>
      <c r="C52" s="228" t="s">
        <v>1070</v>
      </c>
      <c r="D52" s="228" t="s">
        <v>1081</v>
      </c>
      <c r="E52" s="229" t="s">
        <v>1072</v>
      </c>
      <c r="F52" s="230">
        <v>36617</v>
      </c>
      <c r="G52" s="231">
        <v>200</v>
      </c>
      <c r="H52" s="376"/>
      <c r="I52" s="232"/>
      <c r="J52" s="232"/>
      <c r="K52" s="232"/>
      <c r="L52" s="295">
        <f t="shared" si="1"/>
      </c>
    </row>
    <row r="53" spans="1:12" ht="32.25" customHeight="1" thickBot="1">
      <c r="A53" s="131">
        <v>46</v>
      </c>
      <c r="B53" s="228" t="s">
        <v>1014</v>
      </c>
      <c r="C53" s="228" t="s">
        <v>1070</v>
      </c>
      <c r="D53" s="228" t="s">
        <v>1082</v>
      </c>
      <c r="E53" s="229" t="s">
        <v>1072</v>
      </c>
      <c r="F53" s="230">
        <v>38808</v>
      </c>
      <c r="G53" s="231">
        <v>15</v>
      </c>
      <c r="H53" s="376"/>
      <c r="I53" s="232"/>
      <c r="J53" s="232"/>
      <c r="K53" s="232"/>
      <c r="L53" s="295">
        <f t="shared" si="1"/>
      </c>
    </row>
    <row r="54" spans="1:12" ht="32.25" customHeight="1" thickBot="1">
      <c r="A54" s="131">
        <v>47</v>
      </c>
      <c r="B54" s="228" t="s">
        <v>1014</v>
      </c>
      <c r="C54" s="228" t="s">
        <v>1070</v>
      </c>
      <c r="D54" s="228" t="s">
        <v>1083</v>
      </c>
      <c r="E54" s="229" t="s">
        <v>1072</v>
      </c>
      <c r="F54" s="230">
        <v>36617</v>
      </c>
      <c r="G54" s="231">
        <v>200</v>
      </c>
      <c r="H54" s="376"/>
      <c r="I54" s="232"/>
      <c r="J54" s="232"/>
      <c r="K54" s="232"/>
      <c r="L54" s="295">
        <f t="shared" si="1"/>
      </c>
    </row>
    <row r="55" spans="1:12" ht="32.25" customHeight="1" thickBot="1">
      <c r="A55" s="131">
        <v>48</v>
      </c>
      <c r="B55" s="228" t="s">
        <v>1014</v>
      </c>
      <c r="C55" s="228" t="s">
        <v>1070</v>
      </c>
      <c r="D55" s="228" t="s">
        <v>1084</v>
      </c>
      <c r="E55" s="229" t="s">
        <v>1072</v>
      </c>
      <c r="F55" s="230">
        <v>36617</v>
      </c>
      <c r="G55" s="231">
        <v>250</v>
      </c>
      <c r="H55" s="376"/>
      <c r="I55" s="232"/>
      <c r="J55" s="232"/>
      <c r="K55" s="232"/>
      <c r="L55" s="295">
        <f t="shared" si="1"/>
      </c>
    </row>
    <row r="56" spans="1:12" ht="32.25" customHeight="1" thickBot="1">
      <c r="A56" s="131">
        <v>49</v>
      </c>
      <c r="B56" s="228" t="s">
        <v>1014</v>
      </c>
      <c r="C56" s="228" t="s">
        <v>1070</v>
      </c>
      <c r="D56" s="228" t="s">
        <v>1085</v>
      </c>
      <c r="E56" s="229" t="s">
        <v>1072</v>
      </c>
      <c r="F56" s="230">
        <v>39539</v>
      </c>
      <c r="G56" s="231">
        <v>400</v>
      </c>
      <c r="H56" s="376"/>
      <c r="I56" s="232"/>
      <c r="J56" s="232"/>
      <c r="K56" s="232"/>
      <c r="L56" s="295">
        <f t="shared" si="1"/>
      </c>
    </row>
    <row r="57" spans="1:12" ht="32.25" customHeight="1" thickBot="1">
      <c r="A57" s="131">
        <v>50</v>
      </c>
      <c r="B57" s="228" t="s">
        <v>1014</v>
      </c>
      <c r="C57" s="228" t="s">
        <v>1070</v>
      </c>
      <c r="D57" s="228" t="s">
        <v>1086</v>
      </c>
      <c r="E57" s="229" t="s">
        <v>1072</v>
      </c>
      <c r="F57" s="230">
        <v>37712</v>
      </c>
      <c r="G57" s="231">
        <v>1500</v>
      </c>
      <c r="H57" s="376"/>
      <c r="I57" s="232"/>
      <c r="J57" s="232"/>
      <c r="K57" s="232"/>
      <c r="L57" s="295">
        <f t="shared" si="1"/>
      </c>
    </row>
    <row r="58" spans="1:12" ht="32.25" customHeight="1" thickBot="1">
      <c r="A58" s="131">
        <v>51</v>
      </c>
      <c r="B58" s="228" t="s">
        <v>1014</v>
      </c>
      <c r="C58" s="228" t="s">
        <v>1070</v>
      </c>
      <c r="D58" s="228" t="s">
        <v>1087</v>
      </c>
      <c r="E58" s="229" t="s">
        <v>1072</v>
      </c>
      <c r="F58" s="230">
        <v>37712</v>
      </c>
      <c r="G58" s="231">
        <v>200</v>
      </c>
      <c r="H58" s="376"/>
      <c r="I58" s="232"/>
      <c r="J58" s="232"/>
      <c r="K58" s="232"/>
      <c r="L58" s="295">
        <f t="shared" si="1"/>
      </c>
    </row>
    <row r="59" spans="1:12" ht="32.25" customHeight="1" thickBot="1">
      <c r="A59" s="131">
        <v>52</v>
      </c>
      <c r="B59" s="228" t="s">
        <v>1014</v>
      </c>
      <c r="C59" s="228" t="s">
        <v>1070</v>
      </c>
      <c r="D59" s="228" t="s">
        <v>1088</v>
      </c>
      <c r="E59" s="229" t="s">
        <v>1072</v>
      </c>
      <c r="F59" s="230">
        <v>37712</v>
      </c>
      <c r="G59" s="231">
        <v>1000</v>
      </c>
      <c r="H59" s="376"/>
      <c r="I59" s="232"/>
      <c r="J59" s="232"/>
      <c r="K59" s="232"/>
      <c r="L59" s="295">
        <f t="shared" si="1"/>
      </c>
    </row>
    <row r="60" spans="1:12" ht="32.25" customHeight="1" thickBot="1">
      <c r="A60" s="131">
        <v>53</v>
      </c>
      <c r="B60" s="228" t="s">
        <v>1014</v>
      </c>
      <c r="C60" s="228" t="s">
        <v>1070</v>
      </c>
      <c r="D60" s="228" t="s">
        <v>1089</v>
      </c>
      <c r="E60" s="229" t="s">
        <v>1072</v>
      </c>
      <c r="F60" s="230">
        <v>37712</v>
      </c>
      <c r="G60" s="231">
        <v>1500</v>
      </c>
      <c r="H60" s="376"/>
      <c r="I60" s="232"/>
      <c r="J60" s="232"/>
      <c r="K60" s="232"/>
      <c r="L60" s="295">
        <f t="shared" si="1"/>
      </c>
    </row>
    <row r="61" spans="1:12" ht="32.25" customHeight="1" thickBot="1">
      <c r="A61" s="131">
        <v>54</v>
      </c>
      <c r="B61" s="228" t="s">
        <v>1014</v>
      </c>
      <c r="C61" s="228" t="s">
        <v>1070</v>
      </c>
      <c r="D61" s="228" t="s">
        <v>1090</v>
      </c>
      <c r="E61" s="229" t="s">
        <v>1072</v>
      </c>
      <c r="F61" s="230">
        <v>37712</v>
      </c>
      <c r="G61" s="231">
        <v>1000</v>
      </c>
      <c r="H61" s="376"/>
      <c r="I61" s="232"/>
      <c r="J61" s="232"/>
      <c r="K61" s="232"/>
      <c r="L61" s="295">
        <f t="shared" si="1"/>
      </c>
    </row>
    <row r="62" spans="1:12" ht="32.25" customHeight="1" thickBot="1">
      <c r="A62" s="131">
        <v>55</v>
      </c>
      <c r="B62" s="228" t="s">
        <v>1014</v>
      </c>
      <c r="C62" s="228" t="s">
        <v>1070</v>
      </c>
      <c r="D62" s="228" t="s">
        <v>1091</v>
      </c>
      <c r="E62" s="229" t="s">
        <v>1072</v>
      </c>
      <c r="F62" s="230">
        <v>37712</v>
      </c>
      <c r="G62" s="231">
        <v>200</v>
      </c>
      <c r="H62" s="376"/>
      <c r="I62" s="232"/>
      <c r="J62" s="232"/>
      <c r="K62" s="232"/>
      <c r="L62" s="295">
        <f t="shared" si="1"/>
      </c>
    </row>
    <row r="63" spans="1:12" ht="32.25" customHeight="1" thickBot="1">
      <c r="A63" s="131">
        <v>56</v>
      </c>
      <c r="B63" s="228" t="s">
        <v>1014</v>
      </c>
      <c r="C63" s="228" t="s">
        <v>1070</v>
      </c>
      <c r="D63" s="228" t="s">
        <v>1092</v>
      </c>
      <c r="E63" s="229" t="s">
        <v>1072</v>
      </c>
      <c r="F63" s="230">
        <v>37712</v>
      </c>
      <c r="G63" s="231">
        <v>500</v>
      </c>
      <c r="H63" s="376"/>
      <c r="I63" s="232"/>
      <c r="J63" s="232"/>
      <c r="K63" s="232"/>
      <c r="L63" s="295">
        <f t="shared" si="1"/>
      </c>
    </row>
    <row r="64" spans="1:12" ht="32.25" customHeight="1" thickBot="1">
      <c r="A64" s="131">
        <v>57</v>
      </c>
      <c r="B64" s="228" t="s">
        <v>1014</v>
      </c>
      <c r="C64" s="228" t="s">
        <v>1070</v>
      </c>
      <c r="D64" s="228" t="s">
        <v>1093</v>
      </c>
      <c r="E64" s="229" t="s">
        <v>1072</v>
      </c>
      <c r="F64" s="230">
        <v>39173</v>
      </c>
      <c r="G64" s="231">
        <v>2500</v>
      </c>
      <c r="H64" s="376"/>
      <c r="I64" s="232"/>
      <c r="J64" s="232"/>
      <c r="K64" s="232"/>
      <c r="L64" s="295">
        <f t="shared" si="1"/>
      </c>
    </row>
    <row r="65" spans="1:12" ht="32.25" customHeight="1" thickBot="1">
      <c r="A65" s="131">
        <v>58</v>
      </c>
      <c r="B65" s="228" t="s">
        <v>1014</v>
      </c>
      <c r="C65" s="228" t="s">
        <v>1070</v>
      </c>
      <c r="D65" s="228" t="s">
        <v>1094</v>
      </c>
      <c r="E65" s="229" t="s">
        <v>1072</v>
      </c>
      <c r="F65" s="230">
        <v>38078</v>
      </c>
      <c r="G65" s="231">
        <v>6000</v>
      </c>
      <c r="H65" s="376"/>
      <c r="I65" s="232"/>
      <c r="J65" s="232"/>
      <c r="K65" s="232"/>
      <c r="L65" s="295">
        <f t="shared" si="1"/>
      </c>
    </row>
    <row r="66" spans="1:12" ht="32.25" customHeight="1" thickBot="1">
      <c r="A66" s="131">
        <v>59</v>
      </c>
      <c r="B66" s="228" t="s">
        <v>1014</v>
      </c>
      <c r="C66" s="228" t="s">
        <v>1070</v>
      </c>
      <c r="D66" s="228" t="s">
        <v>1095</v>
      </c>
      <c r="E66" s="229" t="s">
        <v>1072</v>
      </c>
      <c r="F66" s="230">
        <v>38078</v>
      </c>
      <c r="G66" s="231">
        <v>20000</v>
      </c>
      <c r="H66" s="376"/>
      <c r="I66" s="232"/>
      <c r="J66" s="232"/>
      <c r="K66" s="232"/>
      <c r="L66" s="295">
        <f t="shared" si="1"/>
      </c>
    </row>
    <row r="67" spans="1:12" ht="32.25" customHeight="1" thickBot="1">
      <c r="A67" s="131">
        <v>60</v>
      </c>
      <c r="B67" s="228" t="s">
        <v>1014</v>
      </c>
      <c r="C67" s="228" t="s">
        <v>1096</v>
      </c>
      <c r="D67" s="228" t="s">
        <v>1097</v>
      </c>
      <c r="E67" s="229" t="s">
        <v>1072</v>
      </c>
      <c r="F67" s="230">
        <v>36617</v>
      </c>
      <c r="G67" s="231">
        <v>160</v>
      </c>
      <c r="H67" s="376"/>
      <c r="I67" s="232"/>
      <c r="J67" s="232"/>
      <c r="K67" s="232"/>
      <c r="L67" s="295">
        <f t="shared" si="1"/>
      </c>
    </row>
    <row r="68" spans="1:12" ht="32.25" customHeight="1" thickBot="1">
      <c r="A68" s="131">
        <v>61</v>
      </c>
      <c r="B68" s="228" t="s">
        <v>1014</v>
      </c>
      <c r="C68" s="228" t="s">
        <v>1096</v>
      </c>
      <c r="D68" s="228" t="s">
        <v>1098</v>
      </c>
      <c r="E68" s="229" t="s">
        <v>1072</v>
      </c>
      <c r="F68" s="230">
        <v>39173</v>
      </c>
      <c r="G68" s="231">
        <v>200</v>
      </c>
      <c r="H68" s="376"/>
      <c r="I68" s="232"/>
      <c r="J68" s="232"/>
      <c r="K68" s="232"/>
      <c r="L68" s="295">
        <f t="shared" si="1"/>
      </c>
    </row>
    <row r="69" spans="1:12" ht="32.25" customHeight="1" thickBot="1">
      <c r="A69" s="131">
        <v>62</v>
      </c>
      <c r="B69" s="228" t="s">
        <v>1014</v>
      </c>
      <c r="C69" s="228" t="s">
        <v>1096</v>
      </c>
      <c r="D69" s="228" t="s">
        <v>1099</v>
      </c>
      <c r="E69" s="229" t="s">
        <v>1072</v>
      </c>
      <c r="F69" s="230">
        <v>38808</v>
      </c>
      <c r="G69" s="231">
        <v>300</v>
      </c>
      <c r="H69" s="376"/>
      <c r="I69" s="232"/>
      <c r="J69" s="232"/>
      <c r="K69" s="232"/>
      <c r="L69" s="295">
        <f t="shared" si="1"/>
      </c>
    </row>
    <row r="70" spans="1:12" ht="32.25" customHeight="1" thickBot="1">
      <c r="A70" s="131">
        <v>63</v>
      </c>
      <c r="B70" s="228" t="s">
        <v>1014</v>
      </c>
      <c r="C70" s="228" t="s">
        <v>1096</v>
      </c>
      <c r="D70" s="228" t="s">
        <v>1100</v>
      </c>
      <c r="E70" s="229" t="s">
        <v>1072</v>
      </c>
      <c r="F70" s="230">
        <v>36617</v>
      </c>
      <c r="G70" s="231">
        <v>10</v>
      </c>
      <c r="H70" s="376"/>
      <c r="I70" s="232"/>
      <c r="J70" s="232"/>
      <c r="K70" s="232"/>
      <c r="L70" s="295">
        <f t="shared" si="1"/>
      </c>
    </row>
    <row r="71" spans="1:12" ht="32.25" customHeight="1" thickBot="1">
      <c r="A71" s="131">
        <v>64</v>
      </c>
      <c r="B71" s="228" t="s">
        <v>1014</v>
      </c>
      <c r="C71" s="228" t="s">
        <v>1096</v>
      </c>
      <c r="D71" s="228" t="s">
        <v>1101</v>
      </c>
      <c r="E71" s="229" t="s">
        <v>1072</v>
      </c>
      <c r="F71" s="230">
        <v>36617</v>
      </c>
      <c r="G71" s="231">
        <v>17</v>
      </c>
      <c r="H71" s="377">
        <v>42095</v>
      </c>
      <c r="I71" s="232">
        <v>24</v>
      </c>
      <c r="J71" s="232">
        <v>10000</v>
      </c>
      <c r="K71" s="232">
        <v>23</v>
      </c>
      <c r="L71" s="295">
        <f t="shared" si="1"/>
        <v>1.0434782608695652</v>
      </c>
    </row>
    <row r="72" spans="1:12" ht="32.25" customHeight="1" thickBot="1">
      <c r="A72" s="131">
        <v>65</v>
      </c>
      <c r="B72" s="228" t="s">
        <v>1014</v>
      </c>
      <c r="C72" s="228" t="s">
        <v>1096</v>
      </c>
      <c r="D72" s="228" t="s">
        <v>1102</v>
      </c>
      <c r="E72" s="229" t="s">
        <v>1072</v>
      </c>
      <c r="F72" s="230">
        <v>36617</v>
      </c>
      <c r="G72" s="231">
        <v>300</v>
      </c>
      <c r="H72" s="376"/>
      <c r="I72" s="232"/>
      <c r="J72" s="232"/>
      <c r="K72" s="232"/>
      <c r="L72" s="295">
        <f t="shared" si="1"/>
      </c>
    </row>
    <row r="73" spans="1:12" ht="32.25" customHeight="1" thickBot="1">
      <c r="A73" s="131">
        <v>66</v>
      </c>
      <c r="B73" s="228" t="s">
        <v>1014</v>
      </c>
      <c r="C73" s="228" t="s">
        <v>1096</v>
      </c>
      <c r="D73" s="228" t="s">
        <v>1103</v>
      </c>
      <c r="E73" s="229" t="s">
        <v>1072</v>
      </c>
      <c r="F73" s="230">
        <v>36617</v>
      </c>
      <c r="G73" s="231">
        <v>300</v>
      </c>
      <c r="H73" s="376"/>
      <c r="I73" s="232"/>
      <c r="J73" s="232"/>
      <c r="K73" s="232"/>
      <c r="L73" s="295">
        <f t="shared" si="1"/>
      </c>
    </row>
    <row r="74" spans="1:12" ht="32.25" customHeight="1" thickBot="1">
      <c r="A74" s="131">
        <v>67</v>
      </c>
      <c r="B74" s="228" t="s">
        <v>1014</v>
      </c>
      <c r="C74" s="228" t="s">
        <v>1096</v>
      </c>
      <c r="D74" s="228" t="s">
        <v>1104</v>
      </c>
      <c r="E74" s="229" t="s">
        <v>1072</v>
      </c>
      <c r="F74" s="230">
        <v>38078</v>
      </c>
      <c r="G74" s="231">
        <v>400</v>
      </c>
      <c r="H74" s="377">
        <v>42095</v>
      </c>
      <c r="I74" s="232">
        <v>550</v>
      </c>
      <c r="J74" s="232">
        <v>8000</v>
      </c>
      <c r="K74" s="232">
        <v>517</v>
      </c>
      <c r="L74" s="295">
        <f t="shared" si="1"/>
        <v>1.0638297872340425</v>
      </c>
    </row>
    <row r="75" spans="1:12" ht="32.25" customHeight="1" thickBot="1">
      <c r="A75" s="131">
        <v>68</v>
      </c>
      <c r="B75" s="228" t="s">
        <v>1014</v>
      </c>
      <c r="C75" s="228" t="s">
        <v>1096</v>
      </c>
      <c r="D75" s="228" t="s">
        <v>1105</v>
      </c>
      <c r="E75" s="229" t="s">
        <v>1072</v>
      </c>
      <c r="F75" s="230">
        <v>38808</v>
      </c>
      <c r="G75" s="231">
        <v>600</v>
      </c>
      <c r="H75" s="377">
        <v>42095</v>
      </c>
      <c r="I75" s="232">
        <v>900</v>
      </c>
      <c r="J75" s="232">
        <v>2000</v>
      </c>
      <c r="K75" s="232">
        <v>1240</v>
      </c>
      <c r="L75" s="295">
        <f t="shared" si="1"/>
        <v>0.7258064516129032</v>
      </c>
    </row>
    <row r="76" spans="1:12" ht="32.25" customHeight="1" thickBot="1">
      <c r="A76" s="131">
        <v>69</v>
      </c>
      <c r="B76" s="228" t="s">
        <v>1014</v>
      </c>
      <c r="C76" s="228" t="s">
        <v>1096</v>
      </c>
      <c r="D76" s="228" t="s">
        <v>1106</v>
      </c>
      <c r="E76" s="229" t="s">
        <v>1072</v>
      </c>
      <c r="F76" s="230">
        <v>39173</v>
      </c>
      <c r="G76" s="231">
        <v>1100</v>
      </c>
      <c r="H76" s="377">
        <v>42095</v>
      </c>
      <c r="I76" s="232">
        <v>1400</v>
      </c>
      <c r="J76" s="232">
        <v>4000</v>
      </c>
      <c r="K76" s="232">
        <v>1376</v>
      </c>
      <c r="L76" s="295">
        <f t="shared" si="1"/>
        <v>1.0174418604651163</v>
      </c>
    </row>
    <row r="77" spans="1:12" ht="32.25" customHeight="1" thickBot="1">
      <c r="A77" s="131">
        <v>70</v>
      </c>
      <c r="B77" s="228" t="s">
        <v>1014</v>
      </c>
      <c r="C77" s="228" t="s">
        <v>1096</v>
      </c>
      <c r="D77" s="228" t="s">
        <v>1107</v>
      </c>
      <c r="E77" s="229" t="s">
        <v>1072</v>
      </c>
      <c r="F77" s="230">
        <v>36617</v>
      </c>
      <c r="G77" s="231">
        <v>10</v>
      </c>
      <c r="H77" s="376"/>
      <c r="I77" s="232"/>
      <c r="J77" s="232"/>
      <c r="K77" s="232"/>
      <c r="L77" s="295">
        <f t="shared" si="1"/>
      </c>
    </row>
    <row r="78" spans="1:12" ht="32.25" customHeight="1" thickBot="1">
      <c r="A78" s="131">
        <v>71</v>
      </c>
      <c r="B78" s="228" t="s">
        <v>1014</v>
      </c>
      <c r="C78" s="228" t="s">
        <v>1096</v>
      </c>
      <c r="D78" s="228" t="s">
        <v>1108</v>
      </c>
      <c r="E78" s="229" t="s">
        <v>1072</v>
      </c>
      <c r="F78" s="230">
        <v>36617</v>
      </c>
      <c r="G78" s="231">
        <v>309</v>
      </c>
      <c r="H78" s="376"/>
      <c r="I78" s="232"/>
      <c r="J78" s="232"/>
      <c r="K78" s="232"/>
      <c r="L78" s="295">
        <f t="shared" si="1"/>
      </c>
    </row>
    <row r="79" spans="1:12" ht="32.25" customHeight="1" thickBot="1">
      <c r="A79" s="131">
        <v>72</v>
      </c>
      <c r="B79" s="228" t="s">
        <v>1014</v>
      </c>
      <c r="C79" s="228" t="s">
        <v>1096</v>
      </c>
      <c r="D79" s="228" t="s">
        <v>1109</v>
      </c>
      <c r="E79" s="229" t="s">
        <v>1072</v>
      </c>
      <c r="F79" s="230">
        <v>36617</v>
      </c>
      <c r="G79" s="231">
        <v>206</v>
      </c>
      <c r="H79" s="376"/>
      <c r="I79" s="232"/>
      <c r="J79" s="232"/>
      <c r="K79" s="232"/>
      <c r="L79" s="295">
        <f t="shared" si="1"/>
      </c>
    </row>
    <row r="80" spans="1:12" ht="32.25" customHeight="1" thickBot="1">
      <c r="A80" s="131">
        <v>73</v>
      </c>
      <c r="B80" s="228" t="s">
        <v>1014</v>
      </c>
      <c r="C80" s="228" t="s">
        <v>1096</v>
      </c>
      <c r="D80" s="228" t="s">
        <v>1110</v>
      </c>
      <c r="E80" s="229" t="s">
        <v>1072</v>
      </c>
      <c r="F80" s="230">
        <v>36617</v>
      </c>
      <c r="G80" s="231">
        <v>13</v>
      </c>
      <c r="H80" s="376"/>
      <c r="I80" s="232"/>
      <c r="J80" s="232"/>
      <c r="K80" s="232"/>
      <c r="L80" s="295">
        <f t="shared" si="1"/>
      </c>
    </row>
    <row r="81" spans="1:12" ht="32.25" customHeight="1" thickBot="1">
      <c r="A81" s="131">
        <v>74</v>
      </c>
      <c r="B81" s="228" t="s">
        <v>1014</v>
      </c>
      <c r="C81" s="228" t="s">
        <v>1096</v>
      </c>
      <c r="D81" s="228" t="s">
        <v>1111</v>
      </c>
      <c r="E81" s="229" t="s">
        <v>1072</v>
      </c>
      <c r="F81" s="230">
        <v>38808</v>
      </c>
      <c r="G81" s="231">
        <v>650</v>
      </c>
      <c r="H81" s="376"/>
      <c r="I81" s="232"/>
      <c r="J81" s="232"/>
      <c r="K81" s="232"/>
      <c r="L81" s="295">
        <f t="shared" si="1"/>
      </c>
    </row>
    <row r="82" spans="1:12" ht="32.25" customHeight="1" thickBot="1">
      <c r="A82" s="131">
        <v>75</v>
      </c>
      <c r="B82" s="228" t="s">
        <v>1014</v>
      </c>
      <c r="C82" s="228" t="s">
        <v>1096</v>
      </c>
      <c r="D82" s="228" t="s">
        <v>1112</v>
      </c>
      <c r="E82" s="229" t="s">
        <v>1072</v>
      </c>
      <c r="F82" s="230">
        <v>38808</v>
      </c>
      <c r="G82" s="231">
        <v>480</v>
      </c>
      <c r="H82" s="376"/>
      <c r="I82" s="232"/>
      <c r="J82" s="232"/>
      <c r="K82" s="232"/>
      <c r="L82" s="295">
        <f t="shared" si="1"/>
      </c>
    </row>
    <row r="83" spans="1:12" ht="32.25" customHeight="1" thickBot="1">
      <c r="A83" s="131">
        <v>76</v>
      </c>
      <c r="B83" s="228" t="s">
        <v>1014</v>
      </c>
      <c r="C83" s="228" t="s">
        <v>1096</v>
      </c>
      <c r="D83" s="228" t="s">
        <v>1113</v>
      </c>
      <c r="E83" s="229" t="s">
        <v>1072</v>
      </c>
      <c r="F83" s="230">
        <v>38808</v>
      </c>
      <c r="G83" s="231">
        <v>150</v>
      </c>
      <c r="H83" s="376"/>
      <c r="I83" s="232"/>
      <c r="J83" s="232"/>
      <c r="K83" s="232"/>
      <c r="L83" s="295">
        <f t="shared" si="1"/>
      </c>
    </row>
    <row r="84" spans="1:12" ht="32.25" customHeight="1" thickBot="1">
      <c r="A84" s="131">
        <v>77</v>
      </c>
      <c r="B84" s="228" t="s">
        <v>1014</v>
      </c>
      <c r="C84" s="228" t="s">
        <v>1096</v>
      </c>
      <c r="D84" s="228" t="s">
        <v>1114</v>
      </c>
      <c r="E84" s="229" t="s">
        <v>1072</v>
      </c>
      <c r="F84" s="230">
        <v>36617</v>
      </c>
      <c r="G84" s="231">
        <v>380</v>
      </c>
      <c r="H84" s="376"/>
      <c r="I84" s="232"/>
      <c r="J84" s="232"/>
      <c r="K84" s="232"/>
      <c r="L84" s="295">
        <f t="shared" si="1"/>
      </c>
    </row>
    <row r="85" spans="1:12" ht="32.25" customHeight="1" thickBot="1">
      <c r="A85" s="131">
        <v>78</v>
      </c>
      <c r="B85" s="228" t="s">
        <v>1014</v>
      </c>
      <c r="C85" s="228" t="s">
        <v>1096</v>
      </c>
      <c r="D85" s="228" t="s">
        <v>1115</v>
      </c>
      <c r="E85" s="229" t="s">
        <v>1072</v>
      </c>
      <c r="F85" s="230">
        <v>36617</v>
      </c>
      <c r="G85" s="231">
        <v>10</v>
      </c>
      <c r="H85" s="376"/>
      <c r="I85" s="232"/>
      <c r="J85" s="232"/>
      <c r="K85" s="232"/>
      <c r="L85" s="295">
        <f t="shared" si="1"/>
      </c>
    </row>
    <row r="86" spans="1:12" ht="32.25" customHeight="1" thickBot="1">
      <c r="A86" s="131">
        <v>79</v>
      </c>
      <c r="B86" s="228" t="s">
        <v>1014</v>
      </c>
      <c r="C86" s="228" t="s">
        <v>1096</v>
      </c>
      <c r="D86" s="228" t="s">
        <v>1116</v>
      </c>
      <c r="E86" s="229" t="s">
        <v>1072</v>
      </c>
      <c r="F86" s="230">
        <v>36617</v>
      </c>
      <c r="G86" s="231">
        <v>10</v>
      </c>
      <c r="H86" s="376"/>
      <c r="I86" s="232"/>
      <c r="J86" s="232"/>
      <c r="K86" s="232"/>
      <c r="L86" s="295">
        <f t="shared" si="1"/>
      </c>
    </row>
    <row r="87" spans="1:12" ht="32.25" customHeight="1" thickBot="1">
      <c r="A87" s="131">
        <v>80</v>
      </c>
      <c r="B87" s="228" t="s">
        <v>1014</v>
      </c>
      <c r="C87" s="228" t="s">
        <v>1096</v>
      </c>
      <c r="D87" s="228" t="s">
        <v>1117</v>
      </c>
      <c r="E87" s="229" t="s">
        <v>1072</v>
      </c>
      <c r="F87" s="230">
        <v>39173</v>
      </c>
      <c r="G87" s="231">
        <v>250</v>
      </c>
      <c r="H87" s="376"/>
      <c r="I87" s="232"/>
      <c r="J87" s="232"/>
      <c r="K87" s="232"/>
      <c r="L87" s="295">
        <f t="shared" si="1"/>
      </c>
    </row>
    <row r="88" spans="1:12" ht="32.25" customHeight="1" thickBot="1">
      <c r="A88" s="131">
        <v>81</v>
      </c>
      <c r="B88" s="228" t="s">
        <v>1014</v>
      </c>
      <c r="C88" s="228" t="s">
        <v>1096</v>
      </c>
      <c r="D88" s="228" t="s">
        <v>1085</v>
      </c>
      <c r="E88" s="229" t="s">
        <v>1072</v>
      </c>
      <c r="F88" s="230">
        <v>39173</v>
      </c>
      <c r="G88" s="231">
        <v>250</v>
      </c>
      <c r="H88" s="376"/>
      <c r="I88" s="232"/>
      <c r="J88" s="232"/>
      <c r="K88" s="232"/>
      <c r="L88" s="295">
        <f t="shared" si="1"/>
      </c>
    </row>
    <row r="89" spans="1:12" ht="32.25" customHeight="1" thickBot="1">
      <c r="A89" s="131">
        <v>82</v>
      </c>
      <c r="B89" s="228" t="s">
        <v>1014</v>
      </c>
      <c r="C89" s="228" t="s">
        <v>1096</v>
      </c>
      <c r="D89" s="228" t="s">
        <v>1118</v>
      </c>
      <c r="E89" s="229" t="s">
        <v>1072</v>
      </c>
      <c r="F89" s="230">
        <v>36617</v>
      </c>
      <c r="G89" s="231" t="s">
        <v>1119</v>
      </c>
      <c r="H89" s="376"/>
      <c r="I89" s="232"/>
      <c r="J89" s="232"/>
      <c r="K89" s="232"/>
      <c r="L89" s="295"/>
    </row>
    <row r="90" spans="1:12" ht="32.25" customHeight="1" thickBot="1">
      <c r="A90" s="131">
        <v>83</v>
      </c>
      <c r="B90" s="228" t="s">
        <v>1014</v>
      </c>
      <c r="C90" s="228" t="s">
        <v>1120</v>
      </c>
      <c r="D90" s="228" t="s">
        <v>1121</v>
      </c>
      <c r="E90" s="229" t="s">
        <v>1072</v>
      </c>
      <c r="F90" s="230">
        <v>36617</v>
      </c>
      <c r="G90" s="231">
        <v>70</v>
      </c>
      <c r="H90" s="376"/>
      <c r="I90" s="232"/>
      <c r="J90" s="232"/>
      <c r="K90" s="232"/>
      <c r="L90" s="295">
        <f t="shared" si="1"/>
      </c>
    </row>
    <row r="91" spans="1:12" ht="32.25" customHeight="1" thickBot="1">
      <c r="A91" s="131">
        <v>84</v>
      </c>
      <c r="B91" s="228" t="s">
        <v>1014</v>
      </c>
      <c r="C91" s="228" t="s">
        <v>1120</v>
      </c>
      <c r="D91" s="228" t="s">
        <v>1122</v>
      </c>
      <c r="E91" s="229" t="s">
        <v>1072</v>
      </c>
      <c r="F91" s="230">
        <v>36617</v>
      </c>
      <c r="G91" s="231">
        <v>150</v>
      </c>
      <c r="H91" s="377">
        <v>42095</v>
      </c>
      <c r="I91" s="232">
        <v>225</v>
      </c>
      <c r="J91" s="232">
        <v>1250</v>
      </c>
      <c r="K91" s="232">
        <v>383</v>
      </c>
      <c r="L91" s="295">
        <f aca="true" t="shared" si="2" ref="L91:L154">IF(I91=0,"",I91/K91)</f>
        <v>0.587467362924282</v>
      </c>
    </row>
    <row r="92" spans="1:12" ht="32.25" customHeight="1" thickBot="1">
      <c r="A92" s="131">
        <v>85</v>
      </c>
      <c r="B92" s="228" t="s">
        <v>1014</v>
      </c>
      <c r="C92" s="228" t="s">
        <v>1123</v>
      </c>
      <c r="D92" s="228" t="s">
        <v>1124</v>
      </c>
      <c r="E92" s="229" t="s">
        <v>1072</v>
      </c>
      <c r="F92" s="230">
        <v>38808</v>
      </c>
      <c r="G92" s="231">
        <v>150</v>
      </c>
      <c r="H92" s="376"/>
      <c r="I92" s="232"/>
      <c r="J92" s="232"/>
      <c r="K92" s="232"/>
      <c r="L92" s="295">
        <f t="shared" si="2"/>
      </c>
    </row>
    <row r="93" spans="1:12" ht="32.25" customHeight="1" thickBot="1">
      <c r="A93" s="131">
        <v>86</v>
      </c>
      <c r="B93" s="228" t="s">
        <v>1014</v>
      </c>
      <c r="C93" s="228" t="s">
        <v>1123</v>
      </c>
      <c r="D93" s="228" t="s">
        <v>1125</v>
      </c>
      <c r="E93" s="229" t="s">
        <v>1072</v>
      </c>
      <c r="F93" s="230">
        <v>38808</v>
      </c>
      <c r="G93" s="231">
        <v>350</v>
      </c>
      <c r="H93" s="376"/>
      <c r="I93" s="232"/>
      <c r="J93" s="232"/>
      <c r="K93" s="232"/>
      <c r="L93" s="295">
        <f t="shared" si="2"/>
      </c>
    </row>
    <row r="94" spans="1:12" ht="57.75" customHeight="1" thickBot="1">
      <c r="A94" s="131">
        <v>87</v>
      </c>
      <c r="B94" s="228" t="s">
        <v>1014</v>
      </c>
      <c r="C94" s="228" t="s">
        <v>1126</v>
      </c>
      <c r="D94" s="228" t="s">
        <v>1126</v>
      </c>
      <c r="E94" s="229" t="s">
        <v>1072</v>
      </c>
      <c r="F94" s="230">
        <v>39173</v>
      </c>
      <c r="G94" s="231">
        <v>400</v>
      </c>
      <c r="H94" s="376"/>
      <c r="I94" s="232"/>
      <c r="J94" s="232"/>
      <c r="K94" s="232"/>
      <c r="L94" s="295">
        <f t="shared" si="2"/>
      </c>
    </row>
    <row r="95" spans="1:12" ht="32.25" customHeight="1" thickBot="1">
      <c r="A95" s="131">
        <v>88</v>
      </c>
      <c r="B95" s="228" t="s">
        <v>1014</v>
      </c>
      <c r="C95" s="228" t="s">
        <v>1127</v>
      </c>
      <c r="D95" s="228"/>
      <c r="E95" s="229" t="s">
        <v>1072</v>
      </c>
      <c r="F95" s="230">
        <v>41365</v>
      </c>
      <c r="G95" s="231">
        <v>29200</v>
      </c>
      <c r="H95" s="376"/>
      <c r="I95" s="232"/>
      <c r="J95" s="232"/>
      <c r="K95" s="232"/>
      <c r="L95" s="295">
        <f t="shared" si="2"/>
      </c>
    </row>
    <row r="96" spans="1:12" ht="32.25" customHeight="1" thickBot="1">
      <c r="A96" s="131">
        <v>89</v>
      </c>
      <c r="B96" s="228" t="s">
        <v>1014</v>
      </c>
      <c r="C96" s="228" t="s">
        <v>1128</v>
      </c>
      <c r="D96" s="228"/>
      <c r="E96" s="229" t="s">
        <v>1072</v>
      </c>
      <c r="F96" s="230">
        <v>41365</v>
      </c>
      <c r="G96" s="231">
        <v>11300</v>
      </c>
      <c r="H96" s="376"/>
      <c r="I96" s="232"/>
      <c r="J96" s="232"/>
      <c r="K96" s="232"/>
      <c r="L96" s="295">
        <f t="shared" si="2"/>
      </c>
    </row>
    <row r="97" spans="1:12" ht="57" customHeight="1" thickBot="1">
      <c r="A97" s="131">
        <v>90</v>
      </c>
      <c r="B97" s="228" t="s">
        <v>1014</v>
      </c>
      <c r="C97" s="228" t="s">
        <v>1129</v>
      </c>
      <c r="D97" s="228"/>
      <c r="E97" s="229" t="s">
        <v>1072</v>
      </c>
      <c r="F97" s="230">
        <v>41365</v>
      </c>
      <c r="G97" s="231">
        <v>2100</v>
      </c>
      <c r="H97" s="376"/>
      <c r="I97" s="232"/>
      <c r="J97" s="232"/>
      <c r="K97" s="232"/>
      <c r="L97" s="295">
        <f t="shared" si="2"/>
      </c>
    </row>
    <row r="98" spans="1:12" ht="32.25" customHeight="1" thickBot="1">
      <c r="A98" s="131">
        <v>91</v>
      </c>
      <c r="B98" s="228" t="s">
        <v>1014</v>
      </c>
      <c r="C98" s="228" t="s">
        <v>1130</v>
      </c>
      <c r="D98" s="228"/>
      <c r="E98" s="229" t="s">
        <v>1072</v>
      </c>
      <c r="F98" s="230">
        <v>36617</v>
      </c>
      <c r="G98" s="231">
        <v>1800</v>
      </c>
      <c r="H98" s="376"/>
      <c r="I98" s="232"/>
      <c r="J98" s="232"/>
      <c r="K98" s="232"/>
      <c r="L98" s="295">
        <f t="shared" si="2"/>
      </c>
    </row>
    <row r="99" spans="1:12" ht="32.25" customHeight="1" thickBot="1">
      <c r="A99" s="131">
        <v>92</v>
      </c>
      <c r="B99" s="228" t="s">
        <v>1014</v>
      </c>
      <c r="C99" s="228" t="s">
        <v>1131</v>
      </c>
      <c r="D99" s="228"/>
      <c r="E99" s="229" t="s">
        <v>1072</v>
      </c>
      <c r="F99" s="230">
        <v>36617</v>
      </c>
      <c r="G99" s="231">
        <v>5700</v>
      </c>
      <c r="H99" s="376"/>
      <c r="I99" s="232"/>
      <c r="J99" s="232"/>
      <c r="K99" s="232"/>
      <c r="L99" s="295">
        <f t="shared" si="2"/>
      </c>
    </row>
    <row r="100" spans="1:12" ht="32.25" customHeight="1" thickBot="1">
      <c r="A100" s="131">
        <v>93</v>
      </c>
      <c r="B100" s="228" t="s">
        <v>1014</v>
      </c>
      <c r="C100" s="228" t="s">
        <v>1132</v>
      </c>
      <c r="D100" s="228"/>
      <c r="E100" s="229" t="s">
        <v>1072</v>
      </c>
      <c r="F100" s="230">
        <v>36617</v>
      </c>
      <c r="G100" s="231">
        <v>1700</v>
      </c>
      <c r="H100" s="376"/>
      <c r="I100" s="232"/>
      <c r="J100" s="232"/>
      <c r="K100" s="232"/>
      <c r="L100" s="295">
        <f t="shared" si="2"/>
      </c>
    </row>
    <row r="101" spans="1:12" ht="32.25" customHeight="1" thickBot="1">
      <c r="A101" s="131">
        <v>94</v>
      </c>
      <c r="B101" s="228" t="s">
        <v>1014</v>
      </c>
      <c r="C101" s="228" t="s">
        <v>1133</v>
      </c>
      <c r="D101" s="228"/>
      <c r="E101" s="229" t="s">
        <v>1072</v>
      </c>
      <c r="F101" s="230">
        <v>36617</v>
      </c>
      <c r="G101" s="231">
        <v>1700</v>
      </c>
      <c r="H101" s="376"/>
      <c r="I101" s="232"/>
      <c r="J101" s="232"/>
      <c r="K101" s="232"/>
      <c r="L101" s="295">
        <f t="shared" si="2"/>
      </c>
    </row>
    <row r="102" spans="1:12" ht="32.25" customHeight="1" thickBot="1">
      <c r="A102" s="131">
        <v>95</v>
      </c>
      <c r="B102" s="228" t="s">
        <v>1014</v>
      </c>
      <c r="C102" s="228" t="s">
        <v>1134</v>
      </c>
      <c r="D102" s="228"/>
      <c r="E102" s="229" t="s">
        <v>1072</v>
      </c>
      <c r="F102" s="230">
        <v>36617</v>
      </c>
      <c r="G102" s="231">
        <v>760</v>
      </c>
      <c r="H102" s="376"/>
      <c r="I102" s="232"/>
      <c r="J102" s="232"/>
      <c r="K102" s="232"/>
      <c r="L102" s="295">
        <f t="shared" si="2"/>
      </c>
    </row>
    <row r="103" spans="1:12" ht="32.25" customHeight="1" thickBot="1">
      <c r="A103" s="131">
        <v>96</v>
      </c>
      <c r="B103" s="228" t="s">
        <v>1014</v>
      </c>
      <c r="C103" s="228" t="s">
        <v>1135</v>
      </c>
      <c r="D103" s="228"/>
      <c r="E103" s="229" t="s">
        <v>1072</v>
      </c>
      <c r="F103" s="230">
        <v>36617</v>
      </c>
      <c r="G103" s="231">
        <v>760</v>
      </c>
      <c r="H103" s="376"/>
      <c r="I103" s="232"/>
      <c r="J103" s="232"/>
      <c r="K103" s="232"/>
      <c r="L103" s="295">
        <f t="shared" si="2"/>
      </c>
    </row>
    <row r="104" spans="1:12" ht="32.25" customHeight="1" thickBot="1">
      <c r="A104" s="131">
        <v>97</v>
      </c>
      <c r="B104" s="228" t="s">
        <v>1014</v>
      </c>
      <c r="C104" s="228" t="s">
        <v>1136</v>
      </c>
      <c r="D104" s="228"/>
      <c r="E104" s="229" t="s">
        <v>1072</v>
      </c>
      <c r="F104" s="230">
        <v>41000</v>
      </c>
      <c r="G104" s="231">
        <v>7900</v>
      </c>
      <c r="H104" s="376"/>
      <c r="I104" s="232"/>
      <c r="J104" s="232"/>
      <c r="K104" s="232"/>
      <c r="L104" s="295">
        <f t="shared" si="2"/>
      </c>
    </row>
    <row r="105" spans="1:12" ht="32.25" customHeight="1" thickBot="1">
      <c r="A105" s="131">
        <v>98</v>
      </c>
      <c r="B105" s="228" t="s">
        <v>1014</v>
      </c>
      <c r="C105" s="228" t="s">
        <v>1137</v>
      </c>
      <c r="D105" s="228"/>
      <c r="E105" s="229" t="s">
        <v>1072</v>
      </c>
      <c r="F105" s="230">
        <v>41000</v>
      </c>
      <c r="G105" s="231">
        <v>7900</v>
      </c>
      <c r="H105" s="376"/>
      <c r="I105" s="232"/>
      <c r="J105" s="232"/>
      <c r="K105" s="232"/>
      <c r="L105" s="295">
        <f t="shared" si="2"/>
      </c>
    </row>
    <row r="106" spans="1:12" ht="32.25" customHeight="1" thickBot="1">
      <c r="A106" s="131">
        <v>99</v>
      </c>
      <c r="B106" s="228" t="s">
        <v>1014</v>
      </c>
      <c r="C106" s="228" t="s">
        <v>1138</v>
      </c>
      <c r="D106" s="228"/>
      <c r="E106" s="229" t="s">
        <v>1072</v>
      </c>
      <c r="F106" s="230">
        <v>41000</v>
      </c>
      <c r="G106" s="231">
        <v>40</v>
      </c>
      <c r="H106" s="376"/>
      <c r="I106" s="232"/>
      <c r="J106" s="232"/>
      <c r="K106" s="232"/>
      <c r="L106" s="295">
        <f t="shared" si="2"/>
      </c>
    </row>
    <row r="107" spans="1:12" ht="32.25" customHeight="1" thickBot="1">
      <c r="A107" s="131">
        <v>100</v>
      </c>
      <c r="B107" s="228" t="s">
        <v>1014</v>
      </c>
      <c r="C107" s="228" t="s">
        <v>1139</v>
      </c>
      <c r="D107" s="228"/>
      <c r="E107" s="229" t="s">
        <v>1072</v>
      </c>
      <c r="F107" s="230">
        <v>36617</v>
      </c>
      <c r="G107" s="231">
        <v>3300</v>
      </c>
      <c r="H107" s="376"/>
      <c r="I107" s="232"/>
      <c r="J107" s="232"/>
      <c r="K107" s="232"/>
      <c r="L107" s="295">
        <f t="shared" si="2"/>
      </c>
    </row>
    <row r="108" spans="1:12" ht="32.25" customHeight="1" thickBot="1">
      <c r="A108" s="131">
        <v>101</v>
      </c>
      <c r="B108" s="228" t="s">
        <v>1014</v>
      </c>
      <c r="C108" s="228" t="s">
        <v>1140</v>
      </c>
      <c r="D108" s="228" t="s">
        <v>1141</v>
      </c>
      <c r="E108" s="229" t="s">
        <v>1072</v>
      </c>
      <c r="F108" s="230">
        <v>36617</v>
      </c>
      <c r="G108" s="231">
        <v>2500</v>
      </c>
      <c r="H108" s="376"/>
      <c r="I108" s="232"/>
      <c r="J108" s="232"/>
      <c r="K108" s="232"/>
      <c r="L108" s="295">
        <f t="shared" si="2"/>
      </c>
    </row>
    <row r="109" spans="1:12" ht="32.25" customHeight="1" thickBot="1">
      <c r="A109" s="131">
        <v>102</v>
      </c>
      <c r="B109" s="228" t="s">
        <v>1014</v>
      </c>
      <c r="C109" s="228" t="s">
        <v>1140</v>
      </c>
      <c r="D109" s="228" t="s">
        <v>1142</v>
      </c>
      <c r="E109" s="229" t="s">
        <v>1072</v>
      </c>
      <c r="F109" s="230">
        <v>36617</v>
      </c>
      <c r="G109" s="231">
        <v>1900</v>
      </c>
      <c r="H109" s="376"/>
      <c r="I109" s="232"/>
      <c r="J109" s="232"/>
      <c r="K109" s="232"/>
      <c r="L109" s="295">
        <f t="shared" si="2"/>
      </c>
    </row>
    <row r="110" spans="1:12" ht="32.25" customHeight="1" thickBot="1">
      <c r="A110" s="131">
        <v>103</v>
      </c>
      <c r="B110" s="228" t="s">
        <v>1014</v>
      </c>
      <c r="C110" s="228" t="s">
        <v>1140</v>
      </c>
      <c r="D110" s="228" t="s">
        <v>1143</v>
      </c>
      <c r="E110" s="229" t="s">
        <v>1072</v>
      </c>
      <c r="F110" s="230">
        <v>36617</v>
      </c>
      <c r="G110" s="231">
        <v>1600</v>
      </c>
      <c r="H110" s="376"/>
      <c r="I110" s="232"/>
      <c r="J110" s="232"/>
      <c r="K110" s="232"/>
      <c r="L110" s="295">
        <f t="shared" si="2"/>
      </c>
    </row>
    <row r="111" spans="1:12" ht="32.25" customHeight="1" thickBot="1">
      <c r="A111" s="131">
        <v>104</v>
      </c>
      <c r="B111" s="228" t="s">
        <v>1014</v>
      </c>
      <c r="C111" s="228" t="s">
        <v>1144</v>
      </c>
      <c r="D111" s="228"/>
      <c r="E111" s="229" t="s">
        <v>1072</v>
      </c>
      <c r="F111" s="230">
        <v>36617</v>
      </c>
      <c r="G111" s="231">
        <v>1000</v>
      </c>
      <c r="H111" s="376"/>
      <c r="I111" s="232"/>
      <c r="J111" s="232"/>
      <c r="K111" s="232"/>
      <c r="L111" s="295">
        <f t="shared" si="2"/>
      </c>
    </row>
    <row r="112" spans="1:12" ht="32.25" customHeight="1" thickBot="1">
      <c r="A112" s="131">
        <v>105</v>
      </c>
      <c r="B112" s="228" t="s">
        <v>1014</v>
      </c>
      <c r="C112" s="228" t="s">
        <v>1145</v>
      </c>
      <c r="D112" s="228"/>
      <c r="E112" s="229" t="s">
        <v>1072</v>
      </c>
      <c r="F112" s="230">
        <v>36617</v>
      </c>
      <c r="G112" s="231">
        <v>1100</v>
      </c>
      <c r="H112" s="376"/>
      <c r="I112" s="232"/>
      <c r="J112" s="232"/>
      <c r="K112" s="232"/>
      <c r="L112" s="295">
        <f t="shared" si="2"/>
      </c>
    </row>
    <row r="113" spans="1:12" ht="32.25" customHeight="1" thickBot="1">
      <c r="A113" s="131">
        <v>106</v>
      </c>
      <c r="B113" s="228" t="s">
        <v>1014</v>
      </c>
      <c r="C113" s="228" t="s">
        <v>1146</v>
      </c>
      <c r="D113" s="228"/>
      <c r="E113" s="229" t="s">
        <v>1072</v>
      </c>
      <c r="F113" s="230">
        <v>36617</v>
      </c>
      <c r="G113" s="231">
        <v>17000</v>
      </c>
      <c r="H113" s="376"/>
      <c r="I113" s="232"/>
      <c r="J113" s="232"/>
      <c r="K113" s="232"/>
      <c r="L113" s="295">
        <f t="shared" si="2"/>
      </c>
    </row>
    <row r="114" spans="1:12" ht="32.25" customHeight="1" thickBot="1">
      <c r="A114" s="131">
        <v>107</v>
      </c>
      <c r="B114" s="228" t="s">
        <v>1014</v>
      </c>
      <c r="C114" s="228" t="s">
        <v>1147</v>
      </c>
      <c r="D114" s="228"/>
      <c r="E114" s="229" t="s">
        <v>1072</v>
      </c>
      <c r="F114" s="230">
        <v>36617</v>
      </c>
      <c r="G114" s="231">
        <v>3800</v>
      </c>
      <c r="H114" s="376"/>
      <c r="I114" s="232"/>
      <c r="J114" s="232"/>
      <c r="K114" s="232"/>
      <c r="L114" s="295">
        <f t="shared" si="2"/>
      </c>
    </row>
    <row r="115" spans="1:12" ht="32.25" customHeight="1" thickBot="1">
      <c r="A115" s="131">
        <v>108</v>
      </c>
      <c r="B115" s="228" t="s">
        <v>1014</v>
      </c>
      <c r="C115" s="228" t="s">
        <v>1148</v>
      </c>
      <c r="D115" s="228"/>
      <c r="E115" s="229" t="s">
        <v>1072</v>
      </c>
      <c r="F115" s="230">
        <v>36617</v>
      </c>
      <c r="G115" s="231">
        <v>6400</v>
      </c>
      <c r="H115" s="376"/>
      <c r="I115" s="232"/>
      <c r="J115" s="232"/>
      <c r="K115" s="232"/>
      <c r="L115" s="295">
        <f t="shared" si="2"/>
      </c>
    </row>
    <row r="116" spans="1:12" ht="32.25" customHeight="1" thickBot="1">
      <c r="A116" s="131">
        <v>109</v>
      </c>
      <c r="B116" s="228" t="s">
        <v>1014</v>
      </c>
      <c r="C116" s="228" t="s">
        <v>1149</v>
      </c>
      <c r="D116" s="228"/>
      <c r="E116" s="229" t="s">
        <v>1072</v>
      </c>
      <c r="F116" s="230">
        <v>41365</v>
      </c>
      <c r="G116" s="231">
        <v>29200</v>
      </c>
      <c r="H116" s="376"/>
      <c r="I116" s="232"/>
      <c r="J116" s="232"/>
      <c r="K116" s="232"/>
      <c r="L116" s="295">
        <f t="shared" si="2"/>
      </c>
    </row>
    <row r="117" spans="1:12" ht="32.25" customHeight="1" thickBot="1">
      <c r="A117" s="131">
        <v>110</v>
      </c>
      <c r="B117" s="228" t="s">
        <v>1014</v>
      </c>
      <c r="C117" s="228" t="s">
        <v>1150</v>
      </c>
      <c r="D117" s="228"/>
      <c r="E117" s="229" t="s">
        <v>1072</v>
      </c>
      <c r="F117" s="230">
        <v>41365</v>
      </c>
      <c r="G117" s="231">
        <v>11300</v>
      </c>
      <c r="H117" s="376"/>
      <c r="I117" s="232"/>
      <c r="J117" s="232"/>
      <c r="K117" s="232"/>
      <c r="L117" s="295">
        <f t="shared" si="2"/>
      </c>
    </row>
    <row r="118" spans="1:12" ht="32.25" customHeight="1" thickBot="1">
      <c r="A118" s="131">
        <v>111</v>
      </c>
      <c r="B118" s="228" t="s">
        <v>1014</v>
      </c>
      <c r="C118" s="228" t="s">
        <v>1151</v>
      </c>
      <c r="D118" s="228"/>
      <c r="E118" s="229" t="s">
        <v>1072</v>
      </c>
      <c r="F118" s="230">
        <v>39904</v>
      </c>
      <c r="G118" s="231">
        <v>32400</v>
      </c>
      <c r="H118" s="376"/>
      <c r="I118" s="232"/>
      <c r="J118" s="232"/>
      <c r="K118" s="232"/>
      <c r="L118" s="295">
        <f t="shared" si="2"/>
      </c>
    </row>
    <row r="119" spans="1:12" ht="32.25" customHeight="1" thickBot="1">
      <c r="A119" s="131">
        <v>112</v>
      </c>
      <c r="B119" s="228" t="s">
        <v>1014</v>
      </c>
      <c r="C119" s="228" t="s">
        <v>1152</v>
      </c>
      <c r="D119" s="228"/>
      <c r="E119" s="229" t="s">
        <v>1072</v>
      </c>
      <c r="F119" s="230">
        <v>39904</v>
      </c>
      <c r="G119" s="231">
        <v>65900</v>
      </c>
      <c r="H119" s="376"/>
      <c r="I119" s="232"/>
      <c r="J119" s="232"/>
      <c r="K119" s="232"/>
      <c r="L119" s="295">
        <f t="shared" si="2"/>
      </c>
    </row>
    <row r="120" spans="1:12" ht="32.25" customHeight="1" thickBot="1">
      <c r="A120" s="131">
        <v>113</v>
      </c>
      <c r="B120" s="228" t="s">
        <v>1014</v>
      </c>
      <c r="C120" s="228" t="s">
        <v>1153</v>
      </c>
      <c r="D120" s="228"/>
      <c r="E120" s="229" t="s">
        <v>1072</v>
      </c>
      <c r="F120" s="230">
        <v>39904</v>
      </c>
      <c r="G120" s="231">
        <v>33500</v>
      </c>
      <c r="H120" s="376"/>
      <c r="I120" s="232"/>
      <c r="J120" s="232"/>
      <c r="K120" s="232"/>
      <c r="L120" s="295">
        <f t="shared" si="2"/>
      </c>
    </row>
    <row r="121" spans="1:12" ht="32.25" customHeight="1" thickBot="1">
      <c r="A121" s="131">
        <v>114</v>
      </c>
      <c r="B121" s="228" t="s">
        <v>1015</v>
      </c>
      <c r="C121" s="228" t="s">
        <v>1154</v>
      </c>
      <c r="D121" s="228" t="s">
        <v>1155</v>
      </c>
      <c r="E121" s="229" t="s">
        <v>1156</v>
      </c>
      <c r="F121" s="230">
        <v>41730</v>
      </c>
      <c r="G121" s="231">
        <v>770</v>
      </c>
      <c r="H121" s="376"/>
      <c r="I121" s="232"/>
      <c r="J121" s="232"/>
      <c r="K121" s="232"/>
      <c r="L121" s="295">
        <f t="shared" si="2"/>
      </c>
    </row>
    <row r="122" spans="1:12" ht="32.25" customHeight="1" thickBot="1">
      <c r="A122" s="131">
        <v>115</v>
      </c>
      <c r="B122" s="228" t="s">
        <v>1015</v>
      </c>
      <c r="C122" s="228" t="s">
        <v>1154</v>
      </c>
      <c r="D122" s="228" t="s">
        <v>1157</v>
      </c>
      <c r="E122" s="229" t="s">
        <v>1156</v>
      </c>
      <c r="F122" s="230">
        <v>38808</v>
      </c>
      <c r="G122" s="231">
        <v>610</v>
      </c>
      <c r="H122" s="376"/>
      <c r="I122" s="232"/>
      <c r="J122" s="232"/>
      <c r="K122" s="232"/>
      <c r="L122" s="295">
        <f t="shared" si="2"/>
      </c>
    </row>
    <row r="123" spans="1:12" ht="32.25" customHeight="1" thickBot="1">
      <c r="A123" s="131">
        <v>116</v>
      </c>
      <c r="B123" s="228" t="s">
        <v>1015</v>
      </c>
      <c r="C123" s="228" t="s">
        <v>1154</v>
      </c>
      <c r="D123" s="228" t="s">
        <v>1158</v>
      </c>
      <c r="E123" s="229" t="s">
        <v>1156</v>
      </c>
      <c r="F123" s="230">
        <v>41730</v>
      </c>
      <c r="G123" s="231">
        <v>380</v>
      </c>
      <c r="H123" s="376"/>
      <c r="I123" s="232"/>
      <c r="J123" s="232"/>
      <c r="K123" s="232"/>
      <c r="L123" s="295">
        <f t="shared" si="2"/>
      </c>
    </row>
    <row r="124" spans="1:12" ht="32.25" customHeight="1" thickBot="1">
      <c r="A124" s="131">
        <v>117</v>
      </c>
      <c r="B124" s="228" t="s">
        <v>1015</v>
      </c>
      <c r="C124" s="228" t="s">
        <v>1154</v>
      </c>
      <c r="D124" s="228" t="s">
        <v>1159</v>
      </c>
      <c r="E124" s="229" t="s">
        <v>1156</v>
      </c>
      <c r="F124" s="230">
        <v>38808</v>
      </c>
      <c r="G124" s="231">
        <v>290</v>
      </c>
      <c r="H124" s="376"/>
      <c r="I124" s="232"/>
      <c r="J124" s="232"/>
      <c r="K124" s="232"/>
      <c r="L124" s="295">
        <f t="shared" si="2"/>
      </c>
    </row>
    <row r="125" spans="1:12" ht="32.25" customHeight="1" thickBot="1">
      <c r="A125" s="131">
        <v>118</v>
      </c>
      <c r="B125" s="228" t="s">
        <v>1015</v>
      </c>
      <c r="C125" s="228" t="s">
        <v>1154</v>
      </c>
      <c r="D125" s="228" t="s">
        <v>1160</v>
      </c>
      <c r="E125" s="229" t="s">
        <v>1156</v>
      </c>
      <c r="F125" s="230">
        <v>38808</v>
      </c>
      <c r="G125" s="231">
        <v>220</v>
      </c>
      <c r="H125" s="376"/>
      <c r="I125" s="232"/>
      <c r="J125" s="232"/>
      <c r="K125" s="232"/>
      <c r="L125" s="295">
        <f t="shared" si="2"/>
      </c>
    </row>
    <row r="126" spans="1:12" ht="32.25" customHeight="1" thickBot="1">
      <c r="A126" s="131">
        <v>119</v>
      </c>
      <c r="B126" s="228" t="s">
        <v>1015</v>
      </c>
      <c r="C126" s="228" t="s">
        <v>1154</v>
      </c>
      <c r="D126" s="228" t="s">
        <v>1161</v>
      </c>
      <c r="E126" s="229" t="s">
        <v>1156</v>
      </c>
      <c r="F126" s="230">
        <v>38808</v>
      </c>
      <c r="G126" s="231">
        <v>460</v>
      </c>
      <c r="H126" s="376"/>
      <c r="I126" s="232"/>
      <c r="J126" s="232"/>
      <c r="K126" s="232"/>
      <c r="L126" s="295">
        <f t="shared" si="2"/>
      </c>
    </row>
    <row r="127" spans="1:12" ht="32.25" customHeight="1" thickBot="1">
      <c r="A127" s="131">
        <v>120</v>
      </c>
      <c r="B127" s="228" t="s">
        <v>1015</v>
      </c>
      <c r="C127" s="228" t="s">
        <v>1154</v>
      </c>
      <c r="D127" s="228" t="s">
        <v>1162</v>
      </c>
      <c r="E127" s="229" t="s">
        <v>1156</v>
      </c>
      <c r="F127" s="230">
        <v>38808</v>
      </c>
      <c r="G127" s="231">
        <v>570</v>
      </c>
      <c r="H127" s="376"/>
      <c r="I127" s="232"/>
      <c r="J127" s="232"/>
      <c r="K127" s="232"/>
      <c r="L127" s="295">
        <f t="shared" si="2"/>
      </c>
    </row>
    <row r="128" spans="1:12" ht="32.25" customHeight="1" thickBot="1">
      <c r="A128" s="131">
        <v>121</v>
      </c>
      <c r="B128" s="228" t="s">
        <v>1015</v>
      </c>
      <c r="C128" s="228" t="s">
        <v>1154</v>
      </c>
      <c r="D128" s="228" t="s">
        <v>1163</v>
      </c>
      <c r="E128" s="229" t="s">
        <v>1156</v>
      </c>
      <c r="F128" s="230">
        <v>38808</v>
      </c>
      <c r="G128" s="231">
        <v>510</v>
      </c>
      <c r="H128" s="376"/>
      <c r="I128" s="232"/>
      <c r="J128" s="232"/>
      <c r="K128" s="232"/>
      <c r="L128" s="295">
        <f t="shared" si="2"/>
      </c>
    </row>
    <row r="129" spans="1:12" ht="32.25" customHeight="1" thickBot="1">
      <c r="A129" s="131">
        <v>122</v>
      </c>
      <c r="B129" s="228" t="s">
        <v>1015</v>
      </c>
      <c r="C129" s="228" t="s">
        <v>1154</v>
      </c>
      <c r="D129" s="228" t="s">
        <v>1164</v>
      </c>
      <c r="E129" s="229" t="s">
        <v>1156</v>
      </c>
      <c r="F129" s="230">
        <v>38808</v>
      </c>
      <c r="G129" s="231">
        <v>410</v>
      </c>
      <c r="H129" s="376"/>
      <c r="I129" s="232"/>
      <c r="J129" s="232"/>
      <c r="K129" s="232"/>
      <c r="L129" s="295">
        <f t="shared" si="2"/>
      </c>
    </row>
    <row r="130" spans="1:12" ht="32.25" customHeight="1" thickBot="1">
      <c r="A130" s="131">
        <v>123</v>
      </c>
      <c r="B130" s="228" t="s">
        <v>1015</v>
      </c>
      <c r="C130" s="228" t="s">
        <v>1154</v>
      </c>
      <c r="D130" s="228" t="s">
        <v>1165</v>
      </c>
      <c r="E130" s="229" t="s">
        <v>1156</v>
      </c>
      <c r="F130" s="230">
        <v>38808</v>
      </c>
      <c r="G130" s="231">
        <v>100</v>
      </c>
      <c r="H130" s="376"/>
      <c r="I130" s="232"/>
      <c r="J130" s="232"/>
      <c r="K130" s="232"/>
      <c r="L130" s="295">
        <f t="shared" si="2"/>
      </c>
    </row>
    <row r="131" spans="1:12" ht="32.25" customHeight="1" thickBot="1">
      <c r="A131" s="131">
        <v>124</v>
      </c>
      <c r="B131" s="228" t="s">
        <v>1015</v>
      </c>
      <c r="C131" s="228" t="s">
        <v>1166</v>
      </c>
      <c r="D131" s="228" t="s">
        <v>1167</v>
      </c>
      <c r="E131" s="229" t="s">
        <v>1156</v>
      </c>
      <c r="F131" s="230">
        <v>41730</v>
      </c>
      <c r="G131" s="231">
        <v>1570</v>
      </c>
      <c r="H131" s="376"/>
      <c r="I131" s="232"/>
      <c r="J131" s="232"/>
      <c r="K131" s="232"/>
      <c r="L131" s="295">
        <f t="shared" si="2"/>
      </c>
    </row>
    <row r="132" spans="1:12" ht="32.25" customHeight="1" thickBot="1">
      <c r="A132" s="131">
        <v>125</v>
      </c>
      <c r="B132" s="228" t="s">
        <v>1015</v>
      </c>
      <c r="C132" s="228" t="s">
        <v>1166</v>
      </c>
      <c r="D132" s="228" t="s">
        <v>1168</v>
      </c>
      <c r="E132" s="229" t="s">
        <v>1156</v>
      </c>
      <c r="F132" s="230">
        <v>38808</v>
      </c>
      <c r="G132" s="231">
        <v>1250</v>
      </c>
      <c r="H132" s="376"/>
      <c r="I132" s="232"/>
      <c r="J132" s="232"/>
      <c r="K132" s="232"/>
      <c r="L132" s="295">
        <f t="shared" si="2"/>
      </c>
    </row>
    <row r="133" spans="1:12" ht="32.25" customHeight="1" thickBot="1">
      <c r="A133" s="131">
        <v>126</v>
      </c>
      <c r="B133" s="228" t="s">
        <v>1015</v>
      </c>
      <c r="C133" s="228" t="s">
        <v>1166</v>
      </c>
      <c r="D133" s="228" t="s">
        <v>1169</v>
      </c>
      <c r="E133" s="229" t="s">
        <v>1156</v>
      </c>
      <c r="F133" s="230">
        <v>38808</v>
      </c>
      <c r="G133" s="231">
        <v>220</v>
      </c>
      <c r="H133" s="376"/>
      <c r="I133" s="232"/>
      <c r="J133" s="232"/>
      <c r="K133" s="232"/>
      <c r="L133" s="295">
        <f t="shared" si="2"/>
      </c>
    </row>
    <row r="134" spans="1:12" ht="32.25" customHeight="1" thickBot="1">
      <c r="A134" s="131">
        <v>127</v>
      </c>
      <c r="B134" s="228" t="s">
        <v>1015</v>
      </c>
      <c r="C134" s="228" t="s">
        <v>1166</v>
      </c>
      <c r="D134" s="228" t="s">
        <v>1170</v>
      </c>
      <c r="E134" s="229" t="s">
        <v>1156</v>
      </c>
      <c r="F134" s="230">
        <v>38808</v>
      </c>
      <c r="G134" s="231">
        <v>320</v>
      </c>
      <c r="H134" s="376"/>
      <c r="I134" s="232"/>
      <c r="J134" s="232"/>
      <c r="K134" s="232"/>
      <c r="L134" s="295">
        <f t="shared" si="2"/>
      </c>
    </row>
    <row r="135" spans="1:12" ht="32.25" customHeight="1" thickBot="1">
      <c r="A135" s="131">
        <v>128</v>
      </c>
      <c r="B135" s="228" t="s">
        <v>1015</v>
      </c>
      <c r="C135" s="228" t="s">
        <v>1166</v>
      </c>
      <c r="D135" s="228" t="s">
        <v>1171</v>
      </c>
      <c r="E135" s="229" t="s">
        <v>1156</v>
      </c>
      <c r="F135" s="230">
        <v>38808</v>
      </c>
      <c r="G135" s="231">
        <v>280</v>
      </c>
      <c r="H135" s="376"/>
      <c r="I135" s="232"/>
      <c r="J135" s="232"/>
      <c r="K135" s="232"/>
      <c r="L135" s="295">
        <f t="shared" si="2"/>
      </c>
    </row>
    <row r="136" spans="1:12" ht="32.25" customHeight="1" thickBot="1">
      <c r="A136" s="131">
        <v>129</v>
      </c>
      <c r="B136" s="228" t="s">
        <v>1015</v>
      </c>
      <c r="C136" s="228" t="s">
        <v>1166</v>
      </c>
      <c r="D136" s="228" t="s">
        <v>1172</v>
      </c>
      <c r="E136" s="229" t="s">
        <v>1156</v>
      </c>
      <c r="F136" s="230">
        <v>38808</v>
      </c>
      <c r="G136" s="231">
        <v>570</v>
      </c>
      <c r="H136" s="376"/>
      <c r="I136" s="232"/>
      <c r="J136" s="232"/>
      <c r="K136" s="232"/>
      <c r="L136" s="295">
        <f t="shared" si="2"/>
      </c>
    </row>
    <row r="137" spans="1:12" ht="32.25" customHeight="1" thickBot="1">
      <c r="A137" s="131">
        <v>130</v>
      </c>
      <c r="B137" s="228" t="s">
        <v>1015</v>
      </c>
      <c r="C137" s="228" t="s">
        <v>1166</v>
      </c>
      <c r="D137" s="228" t="s">
        <v>1173</v>
      </c>
      <c r="E137" s="229" t="s">
        <v>1156</v>
      </c>
      <c r="F137" s="230">
        <v>38808</v>
      </c>
      <c r="G137" s="231">
        <v>70</v>
      </c>
      <c r="H137" s="376"/>
      <c r="I137" s="232"/>
      <c r="J137" s="232"/>
      <c r="K137" s="232"/>
      <c r="L137" s="295">
        <f t="shared" si="2"/>
      </c>
    </row>
    <row r="138" spans="1:12" ht="32.25" customHeight="1" thickBot="1">
      <c r="A138" s="131">
        <v>131</v>
      </c>
      <c r="B138" s="228" t="s">
        <v>1015</v>
      </c>
      <c r="C138" s="228" t="s">
        <v>1166</v>
      </c>
      <c r="D138" s="228" t="s">
        <v>1174</v>
      </c>
      <c r="E138" s="229" t="s">
        <v>1156</v>
      </c>
      <c r="F138" s="230">
        <v>38808</v>
      </c>
      <c r="G138" s="231">
        <v>150</v>
      </c>
      <c r="H138" s="376"/>
      <c r="I138" s="232"/>
      <c r="J138" s="232"/>
      <c r="K138" s="232"/>
      <c r="L138" s="295">
        <f t="shared" si="2"/>
      </c>
    </row>
    <row r="139" spans="1:12" ht="32.25" customHeight="1" thickBot="1">
      <c r="A139" s="131">
        <v>132</v>
      </c>
      <c r="B139" s="228" t="s">
        <v>1015</v>
      </c>
      <c r="C139" s="228" t="s">
        <v>1166</v>
      </c>
      <c r="D139" s="228" t="s">
        <v>1175</v>
      </c>
      <c r="E139" s="229" t="s">
        <v>1156</v>
      </c>
      <c r="F139" s="230">
        <v>38808</v>
      </c>
      <c r="G139" s="231">
        <v>70</v>
      </c>
      <c r="H139" s="376"/>
      <c r="I139" s="232"/>
      <c r="J139" s="232"/>
      <c r="K139" s="232"/>
      <c r="L139" s="295">
        <f t="shared" si="2"/>
      </c>
    </row>
    <row r="140" spans="1:12" ht="32.25" customHeight="1" thickBot="1">
      <c r="A140" s="131">
        <v>133</v>
      </c>
      <c r="B140" s="228" t="s">
        <v>1015</v>
      </c>
      <c r="C140" s="228" t="s">
        <v>1166</v>
      </c>
      <c r="D140" s="228" t="s">
        <v>1176</v>
      </c>
      <c r="E140" s="229" t="s">
        <v>1156</v>
      </c>
      <c r="F140" s="230">
        <v>38808</v>
      </c>
      <c r="G140" s="231">
        <v>150</v>
      </c>
      <c r="H140" s="376"/>
      <c r="I140" s="232"/>
      <c r="J140" s="232"/>
      <c r="K140" s="232"/>
      <c r="L140" s="295">
        <f t="shared" si="2"/>
      </c>
    </row>
    <row r="141" spans="1:12" ht="32.25" customHeight="1" thickBot="1">
      <c r="A141" s="131">
        <v>134</v>
      </c>
      <c r="B141" s="228" t="s">
        <v>1015</v>
      </c>
      <c r="C141" s="228" t="s">
        <v>1166</v>
      </c>
      <c r="D141" s="228" t="s">
        <v>1177</v>
      </c>
      <c r="E141" s="229" t="s">
        <v>1156</v>
      </c>
      <c r="F141" s="230">
        <v>38808</v>
      </c>
      <c r="G141" s="231">
        <v>110</v>
      </c>
      <c r="H141" s="376"/>
      <c r="I141" s="232"/>
      <c r="J141" s="232"/>
      <c r="K141" s="232"/>
      <c r="L141" s="295">
        <f t="shared" si="2"/>
      </c>
    </row>
    <row r="142" spans="1:12" ht="32.25" customHeight="1" thickBot="1">
      <c r="A142" s="131">
        <v>135</v>
      </c>
      <c r="B142" s="228" t="s">
        <v>1015</v>
      </c>
      <c r="C142" s="228" t="s">
        <v>1166</v>
      </c>
      <c r="D142" s="228" t="s">
        <v>1178</v>
      </c>
      <c r="E142" s="229" t="s">
        <v>1156</v>
      </c>
      <c r="F142" s="230">
        <v>38808</v>
      </c>
      <c r="G142" s="231">
        <v>220</v>
      </c>
      <c r="H142" s="376"/>
      <c r="I142" s="232"/>
      <c r="J142" s="232"/>
      <c r="K142" s="232"/>
      <c r="L142" s="295">
        <f t="shared" si="2"/>
      </c>
    </row>
    <row r="143" spans="1:12" ht="32.25" customHeight="1" thickBot="1">
      <c r="A143" s="131">
        <v>136</v>
      </c>
      <c r="B143" s="228" t="s">
        <v>1016</v>
      </c>
      <c r="C143" s="228" t="s">
        <v>1154</v>
      </c>
      <c r="D143" s="228" t="s">
        <v>1179</v>
      </c>
      <c r="E143" s="229" t="s">
        <v>1156</v>
      </c>
      <c r="F143" s="230">
        <v>38808</v>
      </c>
      <c r="G143" s="231">
        <v>100</v>
      </c>
      <c r="H143" s="376"/>
      <c r="I143" s="232"/>
      <c r="J143" s="232"/>
      <c r="K143" s="232"/>
      <c r="L143" s="295">
        <f t="shared" si="2"/>
      </c>
    </row>
    <row r="144" spans="1:12" ht="32.25" customHeight="1" thickBot="1">
      <c r="A144" s="131">
        <v>137</v>
      </c>
      <c r="B144" s="228" t="s">
        <v>1016</v>
      </c>
      <c r="C144" s="228" t="s">
        <v>1154</v>
      </c>
      <c r="D144" s="228" t="s">
        <v>1180</v>
      </c>
      <c r="E144" s="229" t="s">
        <v>1156</v>
      </c>
      <c r="F144" s="230">
        <v>38808</v>
      </c>
      <c r="G144" s="231">
        <v>250</v>
      </c>
      <c r="H144" s="376"/>
      <c r="I144" s="232"/>
      <c r="J144" s="232"/>
      <c r="K144" s="232"/>
      <c r="L144" s="295">
        <f t="shared" si="2"/>
      </c>
    </row>
    <row r="145" spans="1:12" ht="32.25" customHeight="1" thickBot="1">
      <c r="A145" s="131">
        <v>138</v>
      </c>
      <c r="B145" s="228" t="s">
        <v>1016</v>
      </c>
      <c r="C145" s="228" t="s">
        <v>1154</v>
      </c>
      <c r="D145" s="228" t="s">
        <v>1181</v>
      </c>
      <c r="E145" s="229" t="s">
        <v>1156</v>
      </c>
      <c r="F145" s="230">
        <v>38808</v>
      </c>
      <c r="G145" s="231">
        <v>510</v>
      </c>
      <c r="H145" s="376"/>
      <c r="I145" s="232"/>
      <c r="J145" s="232"/>
      <c r="K145" s="232"/>
      <c r="L145" s="295">
        <f t="shared" si="2"/>
      </c>
    </row>
    <row r="146" spans="1:12" ht="32.25" customHeight="1" thickBot="1">
      <c r="A146" s="131">
        <v>139</v>
      </c>
      <c r="B146" s="228" t="s">
        <v>268</v>
      </c>
      <c r="C146" s="228" t="s">
        <v>1182</v>
      </c>
      <c r="D146" s="228"/>
      <c r="E146" s="229" t="s">
        <v>1183</v>
      </c>
      <c r="F146" s="230">
        <v>36617</v>
      </c>
      <c r="G146" s="231">
        <v>3700</v>
      </c>
      <c r="H146" s="376"/>
      <c r="I146" s="232"/>
      <c r="J146" s="232"/>
      <c r="K146" s="232"/>
      <c r="L146" s="295">
        <f t="shared" si="2"/>
      </c>
    </row>
    <row r="147" spans="1:12" ht="32.25" customHeight="1" thickBot="1">
      <c r="A147" s="131">
        <v>140</v>
      </c>
      <c r="B147" s="228" t="s">
        <v>268</v>
      </c>
      <c r="C147" s="228" t="s">
        <v>1184</v>
      </c>
      <c r="D147" s="228"/>
      <c r="E147" s="229" t="s">
        <v>1183</v>
      </c>
      <c r="F147" s="230">
        <v>36617</v>
      </c>
      <c r="G147" s="231">
        <v>3700</v>
      </c>
      <c r="H147" s="376"/>
      <c r="I147" s="232"/>
      <c r="J147" s="232"/>
      <c r="K147" s="232"/>
      <c r="L147" s="295">
        <f t="shared" si="2"/>
      </c>
    </row>
    <row r="148" spans="1:12" ht="32.25" customHeight="1" thickBot="1">
      <c r="A148" s="131">
        <v>141</v>
      </c>
      <c r="B148" s="228" t="s">
        <v>268</v>
      </c>
      <c r="C148" s="228" t="s">
        <v>1185</v>
      </c>
      <c r="D148" s="228"/>
      <c r="E148" s="229" t="s">
        <v>1183</v>
      </c>
      <c r="F148" s="230">
        <v>36617</v>
      </c>
      <c r="G148" s="231">
        <v>2500</v>
      </c>
      <c r="H148" s="376"/>
      <c r="I148" s="232"/>
      <c r="J148" s="232"/>
      <c r="K148" s="232"/>
      <c r="L148" s="295">
        <f t="shared" si="2"/>
      </c>
    </row>
    <row r="149" spans="1:12" ht="47.25" customHeight="1" thickBot="1">
      <c r="A149" s="131">
        <v>142</v>
      </c>
      <c r="B149" s="228" t="s">
        <v>268</v>
      </c>
      <c r="C149" s="228" t="s">
        <v>1186</v>
      </c>
      <c r="D149" s="228"/>
      <c r="E149" s="229" t="s">
        <v>1183</v>
      </c>
      <c r="F149" s="230">
        <v>36617</v>
      </c>
      <c r="G149" s="231">
        <v>1200</v>
      </c>
      <c r="H149" s="376"/>
      <c r="I149" s="232"/>
      <c r="J149" s="232"/>
      <c r="K149" s="232"/>
      <c r="L149" s="295">
        <f t="shared" si="2"/>
      </c>
    </row>
    <row r="150" spans="1:12" ht="32.25" customHeight="1" thickBot="1">
      <c r="A150" s="131">
        <v>143</v>
      </c>
      <c r="B150" s="228" t="s">
        <v>268</v>
      </c>
      <c r="C150" s="228" t="s">
        <v>1187</v>
      </c>
      <c r="D150" s="228"/>
      <c r="E150" s="229" t="s">
        <v>1183</v>
      </c>
      <c r="F150" s="230">
        <v>36617</v>
      </c>
      <c r="G150" s="231">
        <v>1200</v>
      </c>
      <c r="H150" s="376"/>
      <c r="I150" s="232"/>
      <c r="J150" s="232"/>
      <c r="K150" s="232"/>
      <c r="L150" s="295">
        <f t="shared" si="2"/>
      </c>
    </row>
    <row r="151" spans="1:12" ht="32.25" customHeight="1" thickBot="1">
      <c r="A151" s="131">
        <v>144</v>
      </c>
      <c r="B151" s="228" t="s">
        <v>268</v>
      </c>
      <c r="C151" s="228" t="s">
        <v>1188</v>
      </c>
      <c r="D151" s="228"/>
      <c r="E151" s="229" t="s">
        <v>1183</v>
      </c>
      <c r="F151" s="230">
        <v>36617</v>
      </c>
      <c r="G151" s="231">
        <v>2500</v>
      </c>
      <c r="H151" s="376"/>
      <c r="I151" s="232"/>
      <c r="J151" s="232"/>
      <c r="K151" s="232"/>
      <c r="L151" s="295">
        <f t="shared" si="2"/>
      </c>
    </row>
    <row r="152" spans="1:12" ht="47.25" customHeight="1" thickBot="1">
      <c r="A152" s="131">
        <v>145</v>
      </c>
      <c r="B152" s="228" t="s">
        <v>268</v>
      </c>
      <c r="C152" s="228" t="s">
        <v>1189</v>
      </c>
      <c r="D152" s="228"/>
      <c r="E152" s="229" t="s">
        <v>1183</v>
      </c>
      <c r="F152" s="230">
        <v>36617</v>
      </c>
      <c r="G152" s="231">
        <v>2900</v>
      </c>
      <c r="H152" s="376"/>
      <c r="I152" s="232"/>
      <c r="J152" s="232"/>
      <c r="K152" s="232"/>
      <c r="L152" s="295">
        <f t="shared" si="2"/>
      </c>
    </row>
    <row r="153" spans="1:12" ht="47.25" customHeight="1" thickBot="1">
      <c r="A153" s="131">
        <v>146</v>
      </c>
      <c r="B153" s="228" t="s">
        <v>268</v>
      </c>
      <c r="C153" s="228" t="s">
        <v>1190</v>
      </c>
      <c r="D153" s="228"/>
      <c r="E153" s="229" t="s">
        <v>1183</v>
      </c>
      <c r="F153" s="230">
        <v>36617</v>
      </c>
      <c r="G153" s="231">
        <v>2400</v>
      </c>
      <c r="H153" s="376"/>
      <c r="I153" s="232"/>
      <c r="J153" s="232"/>
      <c r="K153" s="232"/>
      <c r="L153" s="295">
        <f t="shared" si="2"/>
      </c>
    </row>
    <row r="154" spans="1:12" ht="32.25" customHeight="1" thickBot="1">
      <c r="A154" s="131">
        <v>147</v>
      </c>
      <c r="B154" s="228" t="s">
        <v>268</v>
      </c>
      <c r="C154" s="228" t="s">
        <v>1191</v>
      </c>
      <c r="D154" s="228"/>
      <c r="E154" s="229" t="s">
        <v>1183</v>
      </c>
      <c r="F154" s="230">
        <v>36617</v>
      </c>
      <c r="G154" s="231">
        <v>520</v>
      </c>
      <c r="H154" s="376"/>
      <c r="I154" s="232"/>
      <c r="J154" s="232"/>
      <c r="K154" s="232"/>
      <c r="L154" s="295">
        <f t="shared" si="2"/>
      </c>
    </row>
    <row r="155" spans="1:12" ht="32.25" customHeight="1" thickBot="1">
      <c r="A155" s="131">
        <v>148</v>
      </c>
      <c r="B155" s="228" t="s">
        <v>268</v>
      </c>
      <c r="C155" s="228" t="s">
        <v>1192</v>
      </c>
      <c r="D155" s="228"/>
      <c r="E155" s="229" t="s">
        <v>1183</v>
      </c>
      <c r="F155" s="230">
        <v>36617</v>
      </c>
      <c r="G155" s="231">
        <v>280</v>
      </c>
      <c r="H155" s="376"/>
      <c r="I155" s="232"/>
      <c r="J155" s="232"/>
      <c r="K155" s="232"/>
      <c r="L155" s="295">
        <f aca="true" t="shared" si="3" ref="L155:L218">IF(I155=0,"",I155/K155)</f>
      </c>
    </row>
    <row r="156" spans="1:12" ht="47.25" customHeight="1" thickBot="1">
      <c r="A156" s="131">
        <v>149</v>
      </c>
      <c r="B156" s="228" t="s">
        <v>268</v>
      </c>
      <c r="C156" s="228" t="s">
        <v>1193</v>
      </c>
      <c r="D156" s="228"/>
      <c r="E156" s="229" t="s">
        <v>1183</v>
      </c>
      <c r="F156" s="230">
        <v>40634</v>
      </c>
      <c r="G156" s="231">
        <v>37000</v>
      </c>
      <c r="H156" s="376"/>
      <c r="I156" s="232"/>
      <c r="J156" s="232"/>
      <c r="K156" s="232"/>
      <c r="L156" s="295">
        <f t="shared" si="3"/>
      </c>
    </row>
    <row r="157" spans="1:12" ht="47.25" customHeight="1" thickBot="1">
      <c r="A157" s="131">
        <v>150</v>
      </c>
      <c r="B157" s="228" t="s">
        <v>268</v>
      </c>
      <c r="C157" s="228" t="s">
        <v>1194</v>
      </c>
      <c r="D157" s="228"/>
      <c r="E157" s="229" t="s">
        <v>1183</v>
      </c>
      <c r="F157" s="230">
        <v>40634</v>
      </c>
      <c r="G157" s="231">
        <v>26000</v>
      </c>
      <c r="H157" s="376"/>
      <c r="I157" s="232"/>
      <c r="J157" s="232"/>
      <c r="K157" s="232"/>
      <c r="L157" s="295">
        <f t="shared" si="3"/>
      </c>
    </row>
    <row r="158" spans="1:12" ht="47.25" customHeight="1" thickBot="1">
      <c r="A158" s="131">
        <v>151</v>
      </c>
      <c r="B158" s="228" t="s">
        <v>268</v>
      </c>
      <c r="C158" s="228" t="s">
        <v>1195</v>
      </c>
      <c r="D158" s="228"/>
      <c r="E158" s="229" t="s">
        <v>1183</v>
      </c>
      <c r="F158" s="230">
        <v>40634</v>
      </c>
      <c r="G158" s="231">
        <v>11400</v>
      </c>
      <c r="H158" s="376"/>
      <c r="I158" s="232"/>
      <c r="J158" s="232"/>
      <c r="K158" s="232"/>
      <c r="L158" s="295">
        <f t="shared" si="3"/>
      </c>
    </row>
    <row r="159" spans="1:12" ht="47.25" customHeight="1" thickBot="1">
      <c r="A159" s="131">
        <v>152</v>
      </c>
      <c r="B159" s="228" t="s">
        <v>268</v>
      </c>
      <c r="C159" s="228" t="s">
        <v>1196</v>
      </c>
      <c r="D159" s="228"/>
      <c r="E159" s="229" t="s">
        <v>1183</v>
      </c>
      <c r="F159" s="230">
        <v>40634</v>
      </c>
      <c r="G159" s="231">
        <v>6600</v>
      </c>
      <c r="H159" s="376"/>
      <c r="I159" s="232"/>
      <c r="J159" s="232"/>
      <c r="K159" s="232"/>
      <c r="L159" s="295">
        <f t="shared" si="3"/>
      </c>
    </row>
    <row r="160" spans="1:12" ht="32.25" customHeight="1" thickBot="1">
      <c r="A160" s="131">
        <v>153</v>
      </c>
      <c r="B160" s="228" t="s">
        <v>268</v>
      </c>
      <c r="C160" s="228" t="s">
        <v>1197</v>
      </c>
      <c r="D160" s="228"/>
      <c r="E160" s="229" t="s">
        <v>1183</v>
      </c>
      <c r="F160" s="230">
        <v>40634</v>
      </c>
      <c r="G160" s="231">
        <v>6600</v>
      </c>
      <c r="H160" s="376"/>
      <c r="I160" s="232"/>
      <c r="J160" s="232"/>
      <c r="K160" s="232"/>
      <c r="L160" s="295">
        <f t="shared" si="3"/>
      </c>
    </row>
    <row r="161" spans="1:12" ht="47.25" customHeight="1" thickBot="1">
      <c r="A161" s="131">
        <v>154</v>
      </c>
      <c r="B161" s="228" t="s">
        <v>268</v>
      </c>
      <c r="C161" s="228" t="s">
        <v>1198</v>
      </c>
      <c r="D161" s="228"/>
      <c r="E161" s="229" t="s">
        <v>1183</v>
      </c>
      <c r="F161" s="230">
        <v>40634</v>
      </c>
      <c r="G161" s="231">
        <v>700</v>
      </c>
      <c r="H161" s="376"/>
      <c r="I161" s="232"/>
      <c r="J161" s="232"/>
      <c r="K161" s="232"/>
      <c r="L161" s="295">
        <f t="shared" si="3"/>
      </c>
    </row>
    <row r="162" spans="1:12" ht="32.25" customHeight="1" thickBot="1">
      <c r="A162" s="131">
        <v>155</v>
      </c>
      <c r="B162" s="228" t="s">
        <v>268</v>
      </c>
      <c r="C162" s="228" t="s">
        <v>1199</v>
      </c>
      <c r="D162" s="228"/>
      <c r="E162" s="229" t="s">
        <v>1183</v>
      </c>
      <c r="F162" s="230">
        <v>37347</v>
      </c>
      <c r="G162" s="231">
        <v>4600</v>
      </c>
      <c r="H162" s="376"/>
      <c r="I162" s="232"/>
      <c r="J162" s="232"/>
      <c r="K162" s="232"/>
      <c r="L162" s="295">
        <f t="shared" si="3"/>
      </c>
    </row>
    <row r="163" spans="1:12" ht="32.25" customHeight="1" thickBot="1">
      <c r="A163" s="131">
        <v>156</v>
      </c>
      <c r="B163" s="228" t="s">
        <v>268</v>
      </c>
      <c r="C163" s="228" t="s">
        <v>1200</v>
      </c>
      <c r="D163" s="228"/>
      <c r="E163" s="229" t="s">
        <v>1183</v>
      </c>
      <c r="F163" s="230">
        <v>37347</v>
      </c>
      <c r="G163" s="231">
        <v>6900</v>
      </c>
      <c r="H163" s="376"/>
      <c r="I163" s="232"/>
      <c r="J163" s="232"/>
      <c r="K163" s="232"/>
      <c r="L163" s="295">
        <f t="shared" si="3"/>
      </c>
    </row>
    <row r="164" spans="1:12" ht="32.25" customHeight="1" thickBot="1">
      <c r="A164" s="131">
        <v>157</v>
      </c>
      <c r="B164" s="228" t="s">
        <v>268</v>
      </c>
      <c r="C164" s="228" t="s">
        <v>1201</v>
      </c>
      <c r="D164" s="228"/>
      <c r="E164" s="229" t="s">
        <v>1183</v>
      </c>
      <c r="F164" s="230">
        <v>37347</v>
      </c>
      <c r="G164" s="231">
        <v>7400</v>
      </c>
      <c r="H164" s="376"/>
      <c r="I164" s="232"/>
      <c r="J164" s="232"/>
      <c r="K164" s="232"/>
      <c r="L164" s="295">
        <f t="shared" si="3"/>
      </c>
    </row>
    <row r="165" spans="1:12" ht="32.25" customHeight="1" thickBot="1">
      <c r="A165" s="131">
        <v>158</v>
      </c>
      <c r="B165" s="228" t="s">
        <v>268</v>
      </c>
      <c r="C165" s="228" t="s">
        <v>1202</v>
      </c>
      <c r="D165" s="228"/>
      <c r="E165" s="229" t="s">
        <v>1183</v>
      </c>
      <c r="F165" s="230">
        <v>37347</v>
      </c>
      <c r="G165" s="231">
        <v>7900</v>
      </c>
      <c r="H165" s="376"/>
      <c r="I165" s="232"/>
      <c r="J165" s="232"/>
      <c r="K165" s="232"/>
      <c r="L165" s="295">
        <f t="shared" si="3"/>
      </c>
    </row>
    <row r="166" spans="1:12" ht="32.25" customHeight="1" thickBot="1">
      <c r="A166" s="131">
        <v>159</v>
      </c>
      <c r="B166" s="228" t="s">
        <v>268</v>
      </c>
      <c r="C166" s="228" t="s">
        <v>1203</v>
      </c>
      <c r="D166" s="228"/>
      <c r="E166" s="229" t="s">
        <v>1183</v>
      </c>
      <c r="F166" s="230">
        <v>35521</v>
      </c>
      <c r="G166" s="231">
        <v>2400</v>
      </c>
      <c r="H166" s="376"/>
      <c r="I166" s="232"/>
      <c r="J166" s="232"/>
      <c r="K166" s="232"/>
      <c r="L166" s="295">
        <f t="shared" si="3"/>
      </c>
    </row>
    <row r="167" spans="1:12" ht="32.25" customHeight="1" thickBot="1">
      <c r="A167" s="131">
        <v>160</v>
      </c>
      <c r="B167" s="228" t="s">
        <v>268</v>
      </c>
      <c r="C167" s="228" t="s">
        <v>1204</v>
      </c>
      <c r="D167" s="228"/>
      <c r="E167" s="229" t="s">
        <v>1183</v>
      </c>
      <c r="F167" s="230">
        <v>35521</v>
      </c>
      <c r="G167" s="231">
        <v>3600</v>
      </c>
      <c r="H167" s="376"/>
      <c r="I167" s="232"/>
      <c r="J167" s="232"/>
      <c r="K167" s="232"/>
      <c r="L167" s="295">
        <f t="shared" si="3"/>
      </c>
    </row>
    <row r="168" spans="1:12" ht="32.25" customHeight="1" thickBot="1">
      <c r="A168" s="131">
        <v>161</v>
      </c>
      <c r="B168" s="228" t="s">
        <v>268</v>
      </c>
      <c r="C168" s="228" t="s">
        <v>1205</v>
      </c>
      <c r="D168" s="228"/>
      <c r="E168" s="229" t="s">
        <v>1183</v>
      </c>
      <c r="F168" s="230">
        <v>35521</v>
      </c>
      <c r="G168" s="231">
        <v>2300</v>
      </c>
      <c r="H168" s="376"/>
      <c r="I168" s="232"/>
      <c r="J168" s="232"/>
      <c r="K168" s="232"/>
      <c r="L168" s="295">
        <f t="shared" si="3"/>
      </c>
    </row>
    <row r="169" spans="1:12" ht="32.25" customHeight="1" thickBot="1">
      <c r="A169" s="131">
        <v>162</v>
      </c>
      <c r="B169" s="228" t="s">
        <v>268</v>
      </c>
      <c r="C169" s="228" t="s">
        <v>1206</v>
      </c>
      <c r="D169" s="228"/>
      <c r="E169" s="229" t="s">
        <v>1183</v>
      </c>
      <c r="F169" s="230">
        <v>35521</v>
      </c>
      <c r="G169" s="231">
        <v>3400</v>
      </c>
      <c r="H169" s="376"/>
      <c r="I169" s="232"/>
      <c r="J169" s="232"/>
      <c r="K169" s="232"/>
      <c r="L169" s="295">
        <f t="shared" si="3"/>
      </c>
    </row>
    <row r="170" spans="1:12" ht="47.25" customHeight="1" thickBot="1">
      <c r="A170" s="131">
        <v>163</v>
      </c>
      <c r="B170" s="228" t="s">
        <v>268</v>
      </c>
      <c r="C170" s="228" t="s">
        <v>1207</v>
      </c>
      <c r="D170" s="228"/>
      <c r="E170" s="229" t="s">
        <v>1183</v>
      </c>
      <c r="F170" s="230">
        <v>35521</v>
      </c>
      <c r="G170" s="231">
        <v>3700</v>
      </c>
      <c r="H170" s="376"/>
      <c r="I170" s="232"/>
      <c r="J170" s="232"/>
      <c r="K170" s="232"/>
      <c r="L170" s="295">
        <f t="shared" si="3"/>
      </c>
    </row>
    <row r="171" spans="1:12" ht="32.25" customHeight="1" thickBot="1">
      <c r="A171" s="131">
        <v>164</v>
      </c>
      <c r="B171" s="228" t="s">
        <v>268</v>
      </c>
      <c r="C171" s="228" t="s">
        <v>1208</v>
      </c>
      <c r="D171" s="228"/>
      <c r="E171" s="229" t="s">
        <v>1183</v>
      </c>
      <c r="F171" s="230">
        <v>35521</v>
      </c>
      <c r="G171" s="231">
        <v>4000</v>
      </c>
      <c r="H171" s="376"/>
      <c r="I171" s="232"/>
      <c r="J171" s="232"/>
      <c r="K171" s="232"/>
      <c r="L171" s="295">
        <f t="shared" si="3"/>
      </c>
    </row>
    <row r="172" spans="1:12" ht="32.25" customHeight="1" thickBot="1">
      <c r="A172" s="131">
        <v>165</v>
      </c>
      <c r="B172" s="228" t="s">
        <v>268</v>
      </c>
      <c r="C172" s="228" t="s">
        <v>1209</v>
      </c>
      <c r="D172" s="228"/>
      <c r="E172" s="229" t="s">
        <v>1183</v>
      </c>
      <c r="F172" s="230">
        <v>35521</v>
      </c>
      <c r="G172" s="231">
        <v>440</v>
      </c>
      <c r="H172" s="376"/>
      <c r="I172" s="232"/>
      <c r="J172" s="232"/>
      <c r="K172" s="232"/>
      <c r="L172" s="295">
        <f t="shared" si="3"/>
      </c>
    </row>
    <row r="173" spans="1:12" ht="32.25" customHeight="1" thickBot="1">
      <c r="A173" s="131">
        <v>166</v>
      </c>
      <c r="B173" s="228" t="s">
        <v>268</v>
      </c>
      <c r="C173" s="228" t="s">
        <v>1210</v>
      </c>
      <c r="D173" s="228"/>
      <c r="E173" s="229" t="s">
        <v>1183</v>
      </c>
      <c r="F173" s="230">
        <v>37712</v>
      </c>
      <c r="G173" s="231">
        <v>15000</v>
      </c>
      <c r="H173" s="376"/>
      <c r="I173" s="232"/>
      <c r="J173" s="232"/>
      <c r="K173" s="232"/>
      <c r="L173" s="295">
        <f t="shared" si="3"/>
      </c>
    </row>
    <row r="174" spans="1:12" ht="32.25" customHeight="1" thickBot="1">
      <c r="A174" s="131">
        <v>167</v>
      </c>
      <c r="B174" s="228" t="s">
        <v>268</v>
      </c>
      <c r="C174" s="228" t="s">
        <v>1211</v>
      </c>
      <c r="D174" s="228"/>
      <c r="E174" s="229" t="s">
        <v>1183</v>
      </c>
      <c r="F174" s="230">
        <v>37712</v>
      </c>
      <c r="G174" s="231">
        <v>12000</v>
      </c>
      <c r="H174" s="376"/>
      <c r="I174" s="232"/>
      <c r="J174" s="232"/>
      <c r="K174" s="232"/>
      <c r="L174" s="295">
        <f t="shared" si="3"/>
      </c>
    </row>
    <row r="175" spans="1:12" ht="32.25" customHeight="1" thickBot="1">
      <c r="A175" s="131">
        <v>168</v>
      </c>
      <c r="B175" s="228" t="s">
        <v>268</v>
      </c>
      <c r="C175" s="228" t="s">
        <v>1212</v>
      </c>
      <c r="D175" s="228"/>
      <c r="E175" s="229" t="s">
        <v>1183</v>
      </c>
      <c r="F175" s="230">
        <v>37712</v>
      </c>
      <c r="G175" s="231">
        <v>6000</v>
      </c>
      <c r="H175" s="376"/>
      <c r="I175" s="232"/>
      <c r="J175" s="232"/>
      <c r="K175" s="232"/>
      <c r="L175" s="295">
        <f t="shared" si="3"/>
      </c>
    </row>
    <row r="176" spans="1:12" ht="60" customHeight="1" thickBot="1">
      <c r="A176" s="131">
        <v>169</v>
      </c>
      <c r="B176" s="228" t="s">
        <v>1017</v>
      </c>
      <c r="C176" s="228" t="s">
        <v>1213</v>
      </c>
      <c r="D176" s="228" t="s">
        <v>1214</v>
      </c>
      <c r="E176" s="229" t="s">
        <v>1215</v>
      </c>
      <c r="F176" s="230">
        <v>41730</v>
      </c>
      <c r="G176" s="231"/>
      <c r="H176" s="376"/>
      <c r="I176" s="232"/>
      <c r="J176" s="232"/>
      <c r="K176" s="232"/>
      <c r="L176" s="295">
        <f t="shared" si="3"/>
      </c>
    </row>
    <row r="177" spans="1:12" ht="32.25" customHeight="1" thickBot="1">
      <c r="A177" s="131"/>
      <c r="B177" s="228"/>
      <c r="C177" s="228"/>
      <c r="D177" s="228" t="s">
        <v>1216</v>
      </c>
      <c r="E177" s="229" t="s">
        <v>1215</v>
      </c>
      <c r="F177" s="230">
        <v>41730</v>
      </c>
      <c r="G177" s="231"/>
      <c r="H177" s="376"/>
      <c r="I177" s="232"/>
      <c r="J177" s="232"/>
      <c r="K177" s="232"/>
      <c r="L177" s="295">
        <f t="shared" si="3"/>
      </c>
    </row>
    <row r="178" spans="1:12" ht="32.25" customHeight="1" thickBot="1">
      <c r="A178" s="131"/>
      <c r="B178" s="228"/>
      <c r="C178" s="228"/>
      <c r="D178" s="228" t="s">
        <v>1217</v>
      </c>
      <c r="E178" s="229" t="s">
        <v>1215</v>
      </c>
      <c r="F178" s="230">
        <v>41730</v>
      </c>
      <c r="G178" s="231"/>
      <c r="H178" s="376"/>
      <c r="I178" s="232"/>
      <c r="J178" s="232"/>
      <c r="K178" s="232"/>
      <c r="L178" s="295">
        <f t="shared" si="3"/>
      </c>
    </row>
    <row r="179" spans="1:12" ht="32.25" customHeight="1" thickBot="1">
      <c r="A179" s="131"/>
      <c r="B179" s="228"/>
      <c r="C179" s="228"/>
      <c r="D179" s="228" t="s">
        <v>1218</v>
      </c>
      <c r="E179" s="229" t="s">
        <v>1215</v>
      </c>
      <c r="F179" s="230">
        <v>41730</v>
      </c>
      <c r="G179" s="231"/>
      <c r="H179" s="376"/>
      <c r="I179" s="232"/>
      <c r="J179" s="232"/>
      <c r="K179" s="232"/>
      <c r="L179" s="295">
        <f t="shared" si="3"/>
      </c>
    </row>
    <row r="180" spans="1:12" ht="32.25" customHeight="1" thickBot="1">
      <c r="A180" s="131"/>
      <c r="B180" s="228"/>
      <c r="C180" s="228"/>
      <c r="D180" s="228" t="s">
        <v>1219</v>
      </c>
      <c r="E180" s="229" t="s">
        <v>1215</v>
      </c>
      <c r="F180" s="230">
        <v>41730</v>
      </c>
      <c r="G180" s="231"/>
      <c r="H180" s="376"/>
      <c r="I180" s="232"/>
      <c r="J180" s="232"/>
      <c r="K180" s="232"/>
      <c r="L180" s="295">
        <f t="shared" si="3"/>
      </c>
    </row>
    <row r="181" spans="1:12" ht="32.25" customHeight="1" thickBot="1">
      <c r="A181" s="131"/>
      <c r="B181" s="228"/>
      <c r="C181" s="228"/>
      <c r="D181" s="228" t="s">
        <v>1220</v>
      </c>
      <c r="E181" s="229" t="s">
        <v>1215</v>
      </c>
      <c r="F181" s="230"/>
      <c r="G181" s="231">
        <v>12771</v>
      </c>
      <c r="H181" s="376"/>
      <c r="I181" s="232"/>
      <c r="J181" s="232"/>
      <c r="K181" s="232"/>
      <c r="L181" s="295">
        <f t="shared" si="3"/>
      </c>
    </row>
    <row r="182" spans="1:12" ht="32.25" customHeight="1" thickBot="1">
      <c r="A182" s="131">
        <v>170</v>
      </c>
      <c r="B182" s="228"/>
      <c r="C182" s="228" t="s">
        <v>1221</v>
      </c>
      <c r="D182" s="228" t="s">
        <v>1220</v>
      </c>
      <c r="E182" s="229" t="s">
        <v>1215</v>
      </c>
      <c r="F182" s="230">
        <v>32599</v>
      </c>
      <c r="G182" s="231">
        <v>7968</v>
      </c>
      <c r="H182" s="376"/>
      <c r="I182" s="232"/>
      <c r="J182" s="232"/>
      <c r="K182" s="232"/>
      <c r="L182" s="295">
        <f t="shared" si="3"/>
      </c>
    </row>
    <row r="183" spans="1:12" ht="32.25" customHeight="1" thickBot="1">
      <c r="A183" s="131">
        <v>171</v>
      </c>
      <c r="B183" s="228"/>
      <c r="C183" s="228" t="s">
        <v>1222</v>
      </c>
      <c r="D183" s="228" t="s">
        <v>1223</v>
      </c>
      <c r="E183" s="229" t="s">
        <v>1215</v>
      </c>
      <c r="F183" s="230">
        <v>35156</v>
      </c>
      <c r="G183" s="231"/>
      <c r="H183" s="376"/>
      <c r="I183" s="232"/>
      <c r="J183" s="232"/>
      <c r="K183" s="232"/>
      <c r="L183" s="295">
        <f t="shared" si="3"/>
      </c>
    </row>
    <row r="184" spans="1:12" ht="48" customHeight="1" thickBot="1">
      <c r="A184" s="131"/>
      <c r="B184" s="228"/>
      <c r="C184" s="228"/>
      <c r="D184" s="228" t="s">
        <v>1224</v>
      </c>
      <c r="E184" s="229" t="s">
        <v>1215</v>
      </c>
      <c r="F184" s="230">
        <v>32599</v>
      </c>
      <c r="G184" s="231"/>
      <c r="H184" s="376"/>
      <c r="I184" s="232"/>
      <c r="J184" s="232"/>
      <c r="K184" s="232"/>
      <c r="L184" s="295">
        <f t="shared" si="3"/>
      </c>
    </row>
    <row r="185" spans="1:12" ht="32.25" customHeight="1" thickBot="1">
      <c r="A185" s="131"/>
      <c r="B185" s="228"/>
      <c r="C185" s="228"/>
      <c r="D185" s="228" t="s">
        <v>1225</v>
      </c>
      <c r="E185" s="229" t="s">
        <v>1215</v>
      </c>
      <c r="F185" s="230">
        <v>36617</v>
      </c>
      <c r="G185" s="231"/>
      <c r="H185" s="376"/>
      <c r="I185" s="232"/>
      <c r="J185" s="232"/>
      <c r="K185" s="232"/>
      <c r="L185" s="295">
        <f t="shared" si="3"/>
      </c>
    </row>
    <row r="186" spans="1:12" ht="32.25" customHeight="1" thickBot="1">
      <c r="A186" s="131"/>
      <c r="B186" s="228"/>
      <c r="C186" s="228"/>
      <c r="D186" s="228" t="s">
        <v>1226</v>
      </c>
      <c r="E186" s="229" t="s">
        <v>1215</v>
      </c>
      <c r="F186" s="230">
        <v>36617</v>
      </c>
      <c r="G186" s="231"/>
      <c r="H186" s="376"/>
      <c r="I186" s="232"/>
      <c r="J186" s="232"/>
      <c r="K186" s="232"/>
      <c r="L186" s="295">
        <f t="shared" si="3"/>
      </c>
    </row>
    <row r="187" spans="1:12" ht="32.25" customHeight="1" thickBot="1">
      <c r="A187" s="131"/>
      <c r="B187" s="228"/>
      <c r="C187" s="228"/>
      <c r="D187" s="228" t="s">
        <v>1227</v>
      </c>
      <c r="E187" s="229" t="s">
        <v>1215</v>
      </c>
      <c r="F187" s="230">
        <v>36617</v>
      </c>
      <c r="G187" s="231"/>
      <c r="H187" s="376"/>
      <c r="I187" s="232"/>
      <c r="J187" s="232"/>
      <c r="K187" s="232"/>
      <c r="L187" s="295">
        <f t="shared" si="3"/>
      </c>
    </row>
    <row r="188" spans="1:12" ht="47.25" customHeight="1" thickBot="1">
      <c r="A188" s="131"/>
      <c r="B188" s="228"/>
      <c r="C188" s="228"/>
      <c r="D188" s="228" t="s">
        <v>1228</v>
      </c>
      <c r="E188" s="229" t="s">
        <v>1215</v>
      </c>
      <c r="F188" s="230">
        <v>35156</v>
      </c>
      <c r="G188" s="231"/>
      <c r="H188" s="376"/>
      <c r="I188" s="232"/>
      <c r="J188" s="232"/>
      <c r="K188" s="232"/>
      <c r="L188" s="295">
        <f t="shared" si="3"/>
      </c>
    </row>
    <row r="189" spans="1:12" ht="32.25" customHeight="1" thickBot="1">
      <c r="A189" s="131"/>
      <c r="B189" s="228"/>
      <c r="C189" s="228"/>
      <c r="D189" s="228" t="s">
        <v>1229</v>
      </c>
      <c r="E189" s="229" t="s">
        <v>1215</v>
      </c>
      <c r="F189" s="230">
        <v>32599</v>
      </c>
      <c r="G189" s="231"/>
      <c r="H189" s="376"/>
      <c r="I189" s="232"/>
      <c r="J189" s="232"/>
      <c r="K189" s="232"/>
      <c r="L189" s="295">
        <f t="shared" si="3"/>
      </c>
    </row>
    <row r="190" spans="1:12" ht="32.25" customHeight="1" thickBot="1">
      <c r="A190" s="131"/>
      <c r="B190" s="228"/>
      <c r="C190" s="228"/>
      <c r="D190" s="228" t="s">
        <v>1220</v>
      </c>
      <c r="E190" s="229" t="s">
        <v>1215</v>
      </c>
      <c r="F190" s="230"/>
      <c r="G190" s="231">
        <v>113088</v>
      </c>
      <c r="H190" s="376"/>
      <c r="I190" s="232"/>
      <c r="J190" s="232"/>
      <c r="K190" s="232"/>
      <c r="L190" s="295">
        <f t="shared" si="3"/>
      </c>
    </row>
    <row r="191" spans="1:12" ht="32.25" customHeight="1" thickBot="1">
      <c r="A191" s="131">
        <v>172</v>
      </c>
      <c r="B191" s="228" t="s">
        <v>1018</v>
      </c>
      <c r="C191" s="228" t="s">
        <v>1230</v>
      </c>
      <c r="D191" s="228" t="s">
        <v>1231</v>
      </c>
      <c r="E191" s="229" t="s">
        <v>1215</v>
      </c>
      <c r="F191" s="230">
        <v>36617</v>
      </c>
      <c r="G191" s="231">
        <v>23</v>
      </c>
      <c r="H191" s="376"/>
      <c r="I191" s="232"/>
      <c r="J191" s="232"/>
      <c r="K191" s="232"/>
      <c r="L191" s="295"/>
    </row>
    <row r="192" spans="1:12" ht="32.25" customHeight="1" thickBot="1">
      <c r="A192" s="131">
        <v>173</v>
      </c>
      <c r="B192" s="228"/>
      <c r="C192" s="228"/>
      <c r="D192" s="228" t="s">
        <v>1232</v>
      </c>
      <c r="E192" s="229" t="s">
        <v>1215</v>
      </c>
      <c r="F192" s="230">
        <v>41730</v>
      </c>
      <c r="G192" s="231">
        <v>110</v>
      </c>
      <c r="H192" s="376"/>
      <c r="I192" s="232"/>
      <c r="J192" s="232"/>
      <c r="K192" s="232"/>
      <c r="L192" s="295"/>
    </row>
    <row r="193" spans="1:12" ht="32.25" customHeight="1" thickBot="1">
      <c r="A193" s="131">
        <v>174</v>
      </c>
      <c r="B193" s="228"/>
      <c r="C193" s="228"/>
      <c r="D193" s="228" t="s">
        <v>1233</v>
      </c>
      <c r="E193" s="229" t="s">
        <v>1215</v>
      </c>
      <c r="F193" s="230">
        <v>41730</v>
      </c>
      <c r="G193" s="231">
        <v>126</v>
      </c>
      <c r="H193" s="376"/>
      <c r="I193" s="232"/>
      <c r="J193" s="232"/>
      <c r="K193" s="232"/>
      <c r="L193" s="295"/>
    </row>
    <row r="194" spans="1:12" ht="32.25" customHeight="1" thickBot="1">
      <c r="A194" s="131">
        <v>175</v>
      </c>
      <c r="B194" s="228"/>
      <c r="C194" s="228"/>
      <c r="D194" s="228" t="s">
        <v>1234</v>
      </c>
      <c r="E194" s="229" t="s">
        <v>1215</v>
      </c>
      <c r="F194" s="230">
        <v>41730</v>
      </c>
      <c r="G194" s="231">
        <v>126</v>
      </c>
      <c r="H194" s="376"/>
      <c r="I194" s="232"/>
      <c r="J194" s="232"/>
      <c r="K194" s="232"/>
      <c r="L194" s="295"/>
    </row>
    <row r="195" spans="1:12" ht="32.25" customHeight="1" thickBot="1">
      <c r="A195" s="131">
        <v>176</v>
      </c>
      <c r="B195" s="228"/>
      <c r="C195" s="228"/>
      <c r="D195" s="228" t="s">
        <v>1235</v>
      </c>
      <c r="E195" s="229" t="s">
        <v>1215</v>
      </c>
      <c r="F195" s="230">
        <v>41730</v>
      </c>
      <c r="G195" s="231">
        <v>149</v>
      </c>
      <c r="H195" s="376"/>
      <c r="I195" s="232"/>
      <c r="J195" s="232"/>
      <c r="K195" s="232"/>
      <c r="L195" s="295"/>
    </row>
    <row r="196" spans="1:12" ht="32.25" customHeight="1" thickBot="1">
      <c r="A196" s="131">
        <v>177</v>
      </c>
      <c r="B196" s="228"/>
      <c r="C196" s="228"/>
      <c r="D196" s="228" t="s">
        <v>1236</v>
      </c>
      <c r="E196" s="229" t="s">
        <v>1215</v>
      </c>
      <c r="F196" s="230">
        <v>41730</v>
      </c>
      <c r="G196" s="231">
        <v>58</v>
      </c>
      <c r="H196" s="376"/>
      <c r="I196" s="232"/>
      <c r="J196" s="232"/>
      <c r="K196" s="232"/>
      <c r="L196" s="295"/>
    </row>
    <row r="197" spans="1:12" ht="32.25" customHeight="1" thickBot="1">
      <c r="A197" s="131">
        <v>178</v>
      </c>
      <c r="B197" s="228"/>
      <c r="C197" s="228"/>
      <c r="D197" s="228" t="s">
        <v>1237</v>
      </c>
      <c r="E197" s="229" t="s">
        <v>1215</v>
      </c>
      <c r="F197" s="230">
        <v>41730</v>
      </c>
      <c r="G197" s="231">
        <v>71</v>
      </c>
      <c r="H197" s="376"/>
      <c r="I197" s="232"/>
      <c r="J197" s="232"/>
      <c r="K197" s="232"/>
      <c r="L197" s="295"/>
    </row>
    <row r="198" spans="1:12" ht="32.25" customHeight="1" thickBot="1">
      <c r="A198" s="131">
        <v>179</v>
      </c>
      <c r="B198" s="228"/>
      <c r="C198" s="228"/>
      <c r="D198" s="228" t="s">
        <v>1238</v>
      </c>
      <c r="E198" s="229" t="s">
        <v>1215</v>
      </c>
      <c r="F198" s="230">
        <v>41730</v>
      </c>
      <c r="G198" s="231">
        <v>97</v>
      </c>
      <c r="H198" s="376"/>
      <c r="I198" s="232"/>
      <c r="J198" s="232"/>
      <c r="K198" s="232"/>
      <c r="L198" s="295"/>
    </row>
    <row r="199" spans="1:12" ht="32.25" customHeight="1" thickBot="1">
      <c r="A199" s="131">
        <v>180</v>
      </c>
      <c r="B199" s="228"/>
      <c r="C199" s="228"/>
      <c r="D199" s="228" t="s">
        <v>1239</v>
      </c>
      <c r="E199" s="229" t="s">
        <v>1215</v>
      </c>
      <c r="F199" s="230">
        <v>41730</v>
      </c>
      <c r="G199" s="231">
        <v>110</v>
      </c>
      <c r="H199" s="376"/>
      <c r="I199" s="232"/>
      <c r="J199" s="232"/>
      <c r="K199" s="232"/>
      <c r="L199" s="295"/>
    </row>
    <row r="200" spans="1:12" ht="32.25" customHeight="1" thickBot="1">
      <c r="A200" s="131">
        <v>181</v>
      </c>
      <c r="B200" s="228"/>
      <c r="C200" s="228" t="s">
        <v>1240</v>
      </c>
      <c r="D200" s="228" t="s">
        <v>1241</v>
      </c>
      <c r="E200" s="229" t="s">
        <v>1215</v>
      </c>
      <c r="F200" s="230">
        <v>36617</v>
      </c>
      <c r="G200" s="231"/>
      <c r="H200" s="376"/>
      <c r="I200" s="232"/>
      <c r="J200" s="232"/>
      <c r="K200" s="232"/>
      <c r="L200" s="295">
        <f t="shared" si="3"/>
      </c>
    </row>
    <row r="201" spans="1:12" ht="32.25" customHeight="1" thickBot="1">
      <c r="A201" s="131"/>
      <c r="B201" s="228"/>
      <c r="C201" s="228"/>
      <c r="D201" s="228" t="s">
        <v>1242</v>
      </c>
      <c r="E201" s="229" t="s">
        <v>1215</v>
      </c>
      <c r="F201" s="230">
        <v>36617</v>
      </c>
      <c r="G201" s="231"/>
      <c r="H201" s="376"/>
      <c r="I201" s="232"/>
      <c r="J201" s="232"/>
      <c r="K201" s="232"/>
      <c r="L201" s="295">
        <f t="shared" si="3"/>
      </c>
    </row>
    <row r="202" spans="1:12" ht="32.25" customHeight="1" thickBot="1">
      <c r="A202" s="131"/>
      <c r="B202" s="228"/>
      <c r="C202" s="228"/>
      <c r="D202" s="228" t="s">
        <v>1243</v>
      </c>
      <c r="E202" s="229" t="s">
        <v>1215</v>
      </c>
      <c r="F202" s="230">
        <v>36617</v>
      </c>
      <c r="G202" s="231"/>
      <c r="H202" s="376"/>
      <c r="I202" s="232"/>
      <c r="J202" s="232"/>
      <c r="K202" s="232"/>
      <c r="L202" s="295">
        <f t="shared" si="3"/>
      </c>
    </row>
    <row r="203" spans="1:12" ht="32.25" customHeight="1" thickBot="1">
      <c r="A203" s="131"/>
      <c r="B203" s="228"/>
      <c r="C203" s="228"/>
      <c r="D203" s="228" t="s">
        <v>1244</v>
      </c>
      <c r="E203" s="229" t="s">
        <v>1215</v>
      </c>
      <c r="F203" s="230">
        <v>36617</v>
      </c>
      <c r="G203" s="231"/>
      <c r="H203" s="376"/>
      <c r="I203" s="232"/>
      <c r="J203" s="232"/>
      <c r="K203" s="232"/>
      <c r="L203" s="295">
        <f t="shared" si="3"/>
      </c>
    </row>
    <row r="204" spans="1:12" ht="32.25" customHeight="1" thickBot="1">
      <c r="A204" s="131"/>
      <c r="B204" s="228"/>
      <c r="C204" s="228"/>
      <c r="D204" s="228" t="s">
        <v>1245</v>
      </c>
      <c r="E204" s="229" t="s">
        <v>1215</v>
      </c>
      <c r="F204" s="230">
        <v>36617</v>
      </c>
      <c r="G204" s="231"/>
      <c r="H204" s="376"/>
      <c r="I204" s="232"/>
      <c r="J204" s="232"/>
      <c r="K204" s="232"/>
      <c r="L204" s="295">
        <f t="shared" si="3"/>
      </c>
    </row>
    <row r="205" spans="1:12" ht="47.25" customHeight="1" thickBot="1">
      <c r="A205" s="131"/>
      <c r="B205" s="228"/>
      <c r="C205" s="228"/>
      <c r="D205" s="228" t="s">
        <v>1246</v>
      </c>
      <c r="E205" s="229" t="s">
        <v>1215</v>
      </c>
      <c r="F205" s="230">
        <v>36617</v>
      </c>
      <c r="G205" s="231"/>
      <c r="H205" s="376"/>
      <c r="I205" s="232"/>
      <c r="J205" s="232"/>
      <c r="K205" s="232"/>
      <c r="L205" s="295">
        <f t="shared" si="3"/>
      </c>
    </row>
    <row r="206" spans="1:12" ht="32.25" customHeight="1" thickBot="1">
      <c r="A206" s="131"/>
      <c r="B206" s="228"/>
      <c r="C206" s="228"/>
      <c r="D206" s="228" t="s">
        <v>1247</v>
      </c>
      <c r="E206" s="229" t="s">
        <v>1215</v>
      </c>
      <c r="F206" s="230">
        <v>36617</v>
      </c>
      <c r="G206" s="231"/>
      <c r="H206" s="376"/>
      <c r="I206" s="232"/>
      <c r="J206" s="232"/>
      <c r="K206" s="232"/>
      <c r="L206" s="295">
        <f t="shared" si="3"/>
      </c>
    </row>
    <row r="207" spans="1:12" ht="32.25" customHeight="1" thickBot="1">
      <c r="A207" s="131"/>
      <c r="B207" s="228"/>
      <c r="C207" s="228"/>
      <c r="D207" s="228" t="s">
        <v>1248</v>
      </c>
      <c r="E207" s="229" t="s">
        <v>1215</v>
      </c>
      <c r="F207" s="230">
        <v>36617</v>
      </c>
      <c r="G207" s="231"/>
      <c r="H207" s="376"/>
      <c r="I207" s="232"/>
      <c r="J207" s="232"/>
      <c r="K207" s="232"/>
      <c r="L207" s="295">
        <f t="shared" si="3"/>
      </c>
    </row>
    <row r="208" spans="1:12" ht="32.25" customHeight="1" thickBot="1">
      <c r="A208" s="131"/>
      <c r="B208" s="228"/>
      <c r="C208" s="228"/>
      <c r="D208" s="228" t="s">
        <v>1249</v>
      </c>
      <c r="E208" s="229" t="s">
        <v>1215</v>
      </c>
      <c r="F208" s="230">
        <v>36617</v>
      </c>
      <c r="G208" s="231"/>
      <c r="H208" s="376"/>
      <c r="I208" s="232"/>
      <c r="J208" s="232"/>
      <c r="K208" s="232"/>
      <c r="L208" s="295"/>
    </row>
    <row r="209" spans="1:12" ht="32.25" customHeight="1" thickBot="1">
      <c r="A209" s="131"/>
      <c r="B209" s="228"/>
      <c r="C209" s="228"/>
      <c r="D209" s="228" t="s">
        <v>1250</v>
      </c>
      <c r="E209" s="229" t="s">
        <v>1215</v>
      </c>
      <c r="F209" s="230">
        <v>36617</v>
      </c>
      <c r="G209" s="231"/>
      <c r="H209" s="376"/>
      <c r="I209" s="232"/>
      <c r="J209" s="232"/>
      <c r="K209" s="232"/>
      <c r="L209" s="295"/>
    </row>
    <row r="210" spans="1:12" ht="32.25" customHeight="1" thickBot="1">
      <c r="A210" s="131"/>
      <c r="B210" s="228"/>
      <c r="C210" s="228"/>
      <c r="D210" s="228" t="s">
        <v>1251</v>
      </c>
      <c r="E210" s="229" t="s">
        <v>1215</v>
      </c>
      <c r="F210" s="230">
        <v>36617</v>
      </c>
      <c r="G210" s="231"/>
      <c r="H210" s="376"/>
      <c r="I210" s="232"/>
      <c r="J210" s="232"/>
      <c r="K210" s="232"/>
      <c r="L210" s="295"/>
    </row>
    <row r="211" spans="1:12" ht="32.25" customHeight="1" thickBot="1">
      <c r="A211" s="131"/>
      <c r="B211" s="228"/>
      <c r="C211" s="228"/>
      <c r="D211" s="228" t="s">
        <v>1252</v>
      </c>
      <c r="E211" s="229" t="s">
        <v>1215</v>
      </c>
      <c r="F211" s="230">
        <v>36617</v>
      </c>
      <c r="G211" s="231"/>
      <c r="H211" s="376"/>
      <c r="I211" s="232"/>
      <c r="J211" s="232"/>
      <c r="K211" s="232"/>
      <c r="L211" s="295"/>
    </row>
    <row r="212" spans="1:12" ht="32.25" customHeight="1" thickBot="1">
      <c r="A212" s="131"/>
      <c r="B212" s="228"/>
      <c r="C212" s="228"/>
      <c r="D212" s="228" t="s">
        <v>1253</v>
      </c>
      <c r="E212" s="229" t="s">
        <v>1215</v>
      </c>
      <c r="F212" s="230">
        <v>36617</v>
      </c>
      <c r="G212" s="231"/>
      <c r="H212" s="376"/>
      <c r="I212" s="232"/>
      <c r="J212" s="232"/>
      <c r="K212" s="232"/>
      <c r="L212" s="295"/>
    </row>
    <row r="213" spans="1:12" ht="32.25" customHeight="1" thickBot="1">
      <c r="A213" s="131"/>
      <c r="B213" s="228"/>
      <c r="C213" s="228"/>
      <c r="D213" s="228" t="s">
        <v>1254</v>
      </c>
      <c r="E213" s="229" t="s">
        <v>1215</v>
      </c>
      <c r="F213" s="230">
        <v>36617</v>
      </c>
      <c r="G213" s="231"/>
      <c r="H213" s="376"/>
      <c r="I213" s="232"/>
      <c r="J213" s="232"/>
      <c r="K213" s="232"/>
      <c r="L213" s="295"/>
    </row>
    <row r="214" spans="1:12" ht="32.25" customHeight="1" thickBot="1">
      <c r="A214" s="131"/>
      <c r="B214" s="228"/>
      <c r="C214" s="228"/>
      <c r="D214" s="228" t="s">
        <v>1255</v>
      </c>
      <c r="E214" s="229" t="s">
        <v>1215</v>
      </c>
      <c r="F214" s="230">
        <v>36617</v>
      </c>
      <c r="G214" s="231"/>
      <c r="H214" s="376"/>
      <c r="I214" s="232"/>
      <c r="J214" s="232"/>
      <c r="K214" s="232"/>
      <c r="L214" s="295"/>
    </row>
    <row r="215" spans="1:12" ht="32.25" customHeight="1" thickBot="1">
      <c r="A215" s="131"/>
      <c r="B215" s="228"/>
      <c r="C215" s="228"/>
      <c r="D215" s="228" t="s">
        <v>1256</v>
      </c>
      <c r="E215" s="229" t="s">
        <v>1215</v>
      </c>
      <c r="F215" s="230">
        <v>36617</v>
      </c>
      <c r="G215" s="231"/>
      <c r="H215" s="376"/>
      <c r="I215" s="232"/>
      <c r="J215" s="232"/>
      <c r="K215" s="232"/>
      <c r="L215" s="295">
        <f t="shared" si="3"/>
      </c>
    </row>
    <row r="216" spans="1:12" ht="32.25" customHeight="1" thickBot="1">
      <c r="A216" s="131"/>
      <c r="B216" s="228"/>
      <c r="C216" s="228"/>
      <c r="D216" s="228" t="s">
        <v>1257</v>
      </c>
      <c r="E216" s="229" t="s">
        <v>1215</v>
      </c>
      <c r="F216" s="230">
        <v>36617</v>
      </c>
      <c r="G216" s="231"/>
      <c r="H216" s="376"/>
      <c r="I216" s="232"/>
      <c r="J216" s="232"/>
      <c r="K216" s="232"/>
      <c r="L216" s="295">
        <f t="shared" si="3"/>
      </c>
    </row>
    <row r="217" spans="1:12" ht="32.25" customHeight="1" thickBot="1">
      <c r="A217" s="131"/>
      <c r="B217" s="228"/>
      <c r="C217" s="228"/>
      <c r="D217" s="228" t="s">
        <v>1258</v>
      </c>
      <c r="E217" s="229" t="s">
        <v>1215</v>
      </c>
      <c r="F217" s="230">
        <v>36617</v>
      </c>
      <c r="G217" s="231"/>
      <c r="H217" s="376"/>
      <c r="I217" s="232"/>
      <c r="J217" s="232"/>
      <c r="K217" s="232"/>
      <c r="L217" s="295">
        <f t="shared" si="3"/>
      </c>
    </row>
    <row r="218" spans="1:12" ht="32.25" customHeight="1" thickBot="1">
      <c r="A218" s="131"/>
      <c r="B218" s="228"/>
      <c r="C218" s="228"/>
      <c r="D218" s="228" t="s">
        <v>1220</v>
      </c>
      <c r="E218" s="229" t="s">
        <v>1215</v>
      </c>
      <c r="F218" s="230"/>
      <c r="G218" s="231">
        <v>64837</v>
      </c>
      <c r="H218" s="376"/>
      <c r="I218" s="232"/>
      <c r="J218" s="232"/>
      <c r="K218" s="232"/>
      <c r="L218" s="295">
        <f t="shared" si="3"/>
      </c>
    </row>
    <row r="219" spans="1:12" ht="30" customHeight="1" thickBot="1">
      <c r="A219" s="414" t="s">
        <v>94</v>
      </c>
      <c r="B219" s="415"/>
      <c r="C219" s="415"/>
      <c r="D219" s="415"/>
      <c r="E219" s="415"/>
      <c r="F219" s="415"/>
      <c r="G219" s="415"/>
      <c r="H219" s="415"/>
      <c r="I219" s="415"/>
      <c r="J219" s="415"/>
      <c r="K219" s="415"/>
      <c r="L219" s="442"/>
    </row>
    <row r="223" spans="3:5" ht="13.5">
      <c r="C223" s="101" t="s">
        <v>61</v>
      </c>
      <c r="E223" s="101" t="s">
        <v>75</v>
      </c>
    </row>
  </sheetData>
  <sheetProtection/>
  <mergeCells count="16">
    <mergeCell ref="A219:L219"/>
    <mergeCell ref="A3:E3"/>
    <mergeCell ref="F5:F7"/>
    <mergeCell ref="E5:E7"/>
    <mergeCell ref="A5:A7"/>
    <mergeCell ref="B5:B7"/>
    <mergeCell ref="C5:C7"/>
    <mergeCell ref="D5:D7"/>
    <mergeCell ref="H3:L3"/>
    <mergeCell ref="H5:H7"/>
    <mergeCell ref="I5:I6"/>
    <mergeCell ref="J5:J6"/>
    <mergeCell ref="K5:K6"/>
    <mergeCell ref="L5:L6"/>
    <mergeCell ref="G5:G6"/>
    <mergeCell ref="F3:G3"/>
  </mergeCells>
  <hyperlinks>
    <hyperlink ref="C223" location="総括表!A1" display="総括表へはこちらをクリック！"/>
    <hyperlink ref="E223" location="農林水産部!A1" display="農林水産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16.xml><?xml version="1.0" encoding="utf-8"?>
<worksheet xmlns="http://schemas.openxmlformats.org/spreadsheetml/2006/main" xmlns:r="http://schemas.openxmlformats.org/officeDocument/2006/relationships">
  <sheetPr>
    <tabColor indexed="10"/>
  </sheetPr>
  <dimension ref="A1:H56"/>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12" bestFit="1" customWidth="1"/>
    <col min="2" max="2" width="28.00390625" style="12" customWidth="1"/>
    <col min="3" max="3" width="35.625" style="12" customWidth="1"/>
    <col min="4" max="4" width="13.625" style="12" customWidth="1"/>
    <col min="5" max="5" width="13.875" style="12" customWidth="1"/>
    <col min="6" max="8" width="10.625" style="12" customWidth="1"/>
    <col min="9" max="16384" width="9.00390625" style="12" customWidth="1"/>
  </cols>
  <sheetData>
    <row r="1" spans="1:8" ht="13.5">
      <c r="A1" s="48"/>
      <c r="B1" s="48"/>
      <c r="C1" s="48"/>
      <c r="D1" s="48"/>
      <c r="E1" s="48"/>
      <c r="F1" s="48"/>
      <c r="G1" s="48"/>
      <c r="H1" s="48"/>
    </row>
    <row r="2" spans="1:8" ht="23.25" customHeight="1">
      <c r="A2" s="508" t="s">
        <v>117</v>
      </c>
      <c r="B2" s="508"/>
      <c r="C2" s="508"/>
      <c r="D2" s="508"/>
      <c r="E2" s="508"/>
      <c r="F2" s="508"/>
      <c r="G2" s="508"/>
      <c r="H2" s="508"/>
    </row>
    <row r="3" spans="1:8" ht="13.5" customHeight="1">
      <c r="A3" s="13"/>
      <c r="B3" s="13"/>
      <c r="C3" s="13"/>
      <c r="D3" s="13"/>
      <c r="E3" s="13"/>
      <c r="F3" s="13"/>
      <c r="G3" s="13"/>
      <c r="H3" s="13"/>
    </row>
    <row r="4" spans="1:8" ht="13.5">
      <c r="A4" s="49"/>
      <c r="B4" s="49"/>
      <c r="C4" s="49"/>
      <c r="D4" s="49"/>
      <c r="E4" s="49"/>
      <c r="F4" s="49"/>
      <c r="G4" s="50" t="s">
        <v>33</v>
      </c>
      <c r="H4" s="50"/>
    </row>
    <row r="5" spans="1:8" ht="13.5">
      <c r="A5" s="49"/>
      <c r="B5" s="49"/>
      <c r="C5" s="49"/>
      <c r="D5" s="49"/>
      <c r="E5" s="49"/>
      <c r="F5" s="49"/>
      <c r="G5" s="49"/>
      <c r="H5" s="51" t="s">
        <v>4</v>
      </c>
    </row>
    <row r="6" spans="1:8" s="14" customFormat="1" ht="30" customHeight="1">
      <c r="A6" s="281" t="s">
        <v>109</v>
      </c>
      <c r="B6" s="81" t="s">
        <v>5</v>
      </c>
      <c r="C6" s="81" t="s">
        <v>6</v>
      </c>
      <c r="D6" s="81" t="s">
        <v>7</v>
      </c>
      <c r="E6" s="81" t="s">
        <v>8</v>
      </c>
      <c r="F6" s="82" t="s">
        <v>9</v>
      </c>
      <c r="G6" s="516" t="s">
        <v>2629</v>
      </c>
      <c r="H6" s="82" t="s">
        <v>10</v>
      </c>
    </row>
    <row r="7" spans="1:8" ht="45" customHeight="1">
      <c r="A7" s="387" t="s">
        <v>2589</v>
      </c>
      <c r="B7" s="47" t="s">
        <v>268</v>
      </c>
      <c r="C7" s="387" t="s">
        <v>2588</v>
      </c>
      <c r="D7" s="345" t="s">
        <v>1284</v>
      </c>
      <c r="E7" s="52" t="s">
        <v>1259</v>
      </c>
      <c r="F7" s="54">
        <v>150</v>
      </c>
      <c r="G7" s="54"/>
      <c r="H7" s="54">
        <v>150</v>
      </c>
    </row>
    <row r="8" spans="1:8" ht="45" customHeight="1">
      <c r="A8" s="387" t="s">
        <v>2587</v>
      </c>
      <c r="B8" s="47" t="s">
        <v>1260</v>
      </c>
      <c r="C8" s="53" t="s">
        <v>1261</v>
      </c>
      <c r="D8" s="345" t="s">
        <v>1284</v>
      </c>
      <c r="E8" s="52" t="s">
        <v>1259</v>
      </c>
      <c r="F8" s="54">
        <v>13</v>
      </c>
      <c r="G8" s="54"/>
      <c r="H8" s="54">
        <v>13</v>
      </c>
    </row>
    <row r="9" spans="1:8" ht="45" customHeight="1">
      <c r="A9" s="387" t="s">
        <v>2590</v>
      </c>
      <c r="B9" s="47" t="s">
        <v>1262</v>
      </c>
      <c r="C9" s="53" t="s">
        <v>1263</v>
      </c>
      <c r="D9" s="345" t="s">
        <v>1264</v>
      </c>
      <c r="E9" s="52" t="s">
        <v>1265</v>
      </c>
      <c r="F9" s="54">
        <v>16</v>
      </c>
      <c r="G9" s="54"/>
      <c r="H9" s="54">
        <v>16</v>
      </c>
    </row>
    <row r="10" spans="1:8" ht="45" customHeight="1">
      <c r="A10" s="387" t="s">
        <v>2591</v>
      </c>
      <c r="B10" s="47" t="s">
        <v>1262</v>
      </c>
      <c r="C10" s="53" t="s">
        <v>1266</v>
      </c>
      <c r="D10" s="345" t="s">
        <v>1267</v>
      </c>
      <c r="E10" s="52" t="s">
        <v>1259</v>
      </c>
      <c r="F10" s="54">
        <v>13</v>
      </c>
      <c r="G10" s="54">
        <v>4</v>
      </c>
      <c r="H10" s="54">
        <v>9</v>
      </c>
    </row>
    <row r="11" spans="1:8" ht="45" customHeight="1">
      <c r="A11" s="387" t="s">
        <v>2592</v>
      </c>
      <c r="B11" s="47" t="s">
        <v>1268</v>
      </c>
      <c r="C11" s="53" t="s">
        <v>1269</v>
      </c>
      <c r="D11" s="345" t="s">
        <v>1270</v>
      </c>
      <c r="E11" s="52" t="s">
        <v>1271</v>
      </c>
      <c r="F11" s="54">
        <v>12</v>
      </c>
      <c r="G11" s="54">
        <v>1</v>
      </c>
      <c r="H11" s="54">
        <v>11</v>
      </c>
    </row>
    <row r="12" spans="1:8" ht="45" customHeight="1">
      <c r="A12" s="387" t="s">
        <v>2593</v>
      </c>
      <c r="B12" s="47" t="s">
        <v>1272</v>
      </c>
      <c r="C12" s="53" t="s">
        <v>1273</v>
      </c>
      <c r="D12" s="345" t="s">
        <v>1274</v>
      </c>
      <c r="E12" s="52" t="s">
        <v>1275</v>
      </c>
      <c r="F12" s="54">
        <v>14</v>
      </c>
      <c r="G12" s="54"/>
      <c r="H12" s="54">
        <v>14</v>
      </c>
    </row>
    <row r="13" spans="1:8" ht="45" customHeight="1">
      <c r="A13" s="387" t="s">
        <v>2594</v>
      </c>
      <c r="B13" s="47" t="s">
        <v>1276</v>
      </c>
      <c r="C13" s="53" t="s">
        <v>1277</v>
      </c>
      <c r="D13" s="345" t="s">
        <v>1267</v>
      </c>
      <c r="E13" s="52" t="s">
        <v>1259</v>
      </c>
      <c r="F13" s="54">
        <v>2</v>
      </c>
      <c r="G13" s="54"/>
      <c r="H13" s="54">
        <v>2</v>
      </c>
    </row>
    <row r="14" spans="1:8" ht="45" customHeight="1">
      <c r="A14" s="387" t="s">
        <v>2595</v>
      </c>
      <c r="B14" s="47" t="s">
        <v>254</v>
      </c>
      <c r="C14" s="53" t="s">
        <v>1278</v>
      </c>
      <c r="D14" s="345" t="s">
        <v>1284</v>
      </c>
      <c r="E14" s="52" t="s">
        <v>1259</v>
      </c>
      <c r="F14" s="54">
        <v>89</v>
      </c>
      <c r="G14" s="54"/>
      <c r="H14" s="54">
        <v>89</v>
      </c>
    </row>
    <row r="15" spans="1:8" ht="45" customHeight="1">
      <c r="A15" s="387" t="s">
        <v>2597</v>
      </c>
      <c r="B15" s="47" t="s">
        <v>268</v>
      </c>
      <c r="C15" s="53" t="s">
        <v>1279</v>
      </c>
      <c r="D15" s="345" t="s">
        <v>2596</v>
      </c>
      <c r="E15" s="52" t="s">
        <v>1259</v>
      </c>
      <c r="F15" s="54">
        <v>28</v>
      </c>
      <c r="G15" s="54"/>
      <c r="H15" s="54">
        <v>28</v>
      </c>
    </row>
    <row r="16" spans="1:8" ht="45" customHeight="1">
      <c r="A16" s="387" t="s">
        <v>2598</v>
      </c>
      <c r="B16" s="55" t="s">
        <v>268</v>
      </c>
      <c r="C16" s="53" t="s">
        <v>1280</v>
      </c>
      <c r="D16" s="345" t="s">
        <v>1281</v>
      </c>
      <c r="E16" s="52" t="s">
        <v>1282</v>
      </c>
      <c r="F16" s="54">
        <v>6</v>
      </c>
      <c r="G16" s="54"/>
      <c r="H16" s="54">
        <v>6</v>
      </c>
    </row>
    <row r="17" spans="1:8" ht="45" customHeight="1">
      <c r="A17" s="311" t="s">
        <v>2599</v>
      </c>
      <c r="B17" s="34" t="s">
        <v>268</v>
      </c>
      <c r="C17" s="39" t="s">
        <v>1283</v>
      </c>
      <c r="D17" s="346" t="s">
        <v>1281</v>
      </c>
      <c r="E17" s="37" t="s">
        <v>1282</v>
      </c>
      <c r="F17" s="34">
        <v>9</v>
      </c>
      <c r="G17" s="34"/>
      <c r="H17" s="378">
        <v>9</v>
      </c>
    </row>
    <row r="18" spans="1:8" ht="31.5" customHeight="1">
      <c r="A18" s="75"/>
      <c r="B18" s="77" t="s">
        <v>24</v>
      </c>
      <c r="C18" s="133" t="s">
        <v>60</v>
      </c>
      <c r="D18" s="446" t="s">
        <v>3</v>
      </c>
      <c r="E18" s="447"/>
      <c r="F18" s="75">
        <f>SUM(F7:F17)</f>
        <v>352</v>
      </c>
      <c r="G18" s="75">
        <f>SUM(G7:G17)</f>
        <v>5</v>
      </c>
      <c r="H18" s="75">
        <f>SUM(H7:H17)</f>
        <v>347</v>
      </c>
    </row>
    <row r="19" spans="1:8" ht="31.5" customHeight="1">
      <c r="A19" s="34"/>
      <c r="B19" s="34"/>
      <c r="C19" s="39"/>
      <c r="D19" s="37"/>
      <c r="E19" s="37"/>
      <c r="F19" s="34"/>
      <c r="G19" s="34"/>
      <c r="H19" s="37"/>
    </row>
    <row r="20" spans="1:8" ht="31.5" customHeight="1">
      <c r="A20" s="34"/>
      <c r="B20" s="34"/>
      <c r="C20" s="39"/>
      <c r="D20" s="37"/>
      <c r="E20" s="37"/>
      <c r="F20" s="34"/>
      <c r="G20" s="34"/>
      <c r="H20" s="37"/>
    </row>
    <row r="21" spans="1:8" ht="31.5" customHeight="1">
      <c r="A21" s="34"/>
      <c r="B21" s="34"/>
      <c r="C21" s="39"/>
      <c r="D21" s="37"/>
      <c r="E21" s="37"/>
      <c r="F21" s="34"/>
      <c r="G21" s="34"/>
      <c r="H21" s="37"/>
    </row>
    <row r="22" spans="1:8" ht="31.5" customHeight="1">
      <c r="A22" s="34"/>
      <c r="B22" s="34"/>
      <c r="C22" s="39"/>
      <c r="D22" s="37"/>
      <c r="E22" s="37"/>
      <c r="F22" s="34"/>
      <c r="G22" s="34"/>
      <c r="H22" s="37"/>
    </row>
    <row r="23" spans="1:8" ht="31.5" customHeight="1">
      <c r="A23" s="34"/>
      <c r="B23" s="34"/>
      <c r="C23" s="39"/>
      <c r="D23" s="37"/>
      <c r="E23" s="37"/>
      <c r="F23" s="34"/>
      <c r="G23" s="34"/>
      <c r="H23" s="37"/>
    </row>
    <row r="24" spans="1:8" ht="31.5" customHeight="1">
      <c r="A24" s="34"/>
      <c r="B24" s="34"/>
      <c r="C24" s="39"/>
      <c r="D24" s="37"/>
      <c r="E24" s="37"/>
      <c r="F24" s="34"/>
      <c r="G24" s="34"/>
      <c r="H24" s="37"/>
    </row>
    <row r="25" spans="1:8" ht="31.5" customHeight="1">
      <c r="A25" s="34"/>
      <c r="B25" s="34"/>
      <c r="C25" s="39"/>
      <c r="D25" s="37"/>
      <c r="E25" s="37"/>
      <c r="F25" s="34"/>
      <c r="G25" s="34"/>
      <c r="H25" s="37"/>
    </row>
    <row r="26" spans="1:8" ht="31.5" customHeight="1">
      <c r="A26" s="34"/>
      <c r="B26" s="34"/>
      <c r="C26" s="39"/>
      <c r="D26" s="37"/>
      <c r="E26" s="37"/>
      <c r="F26" s="34"/>
      <c r="G26" s="34"/>
      <c r="H26" s="37"/>
    </row>
    <row r="27" spans="1:7" s="20" customFormat="1" ht="13.5">
      <c r="A27" s="15"/>
      <c r="B27" s="16"/>
      <c r="C27" s="17"/>
      <c r="D27" s="17"/>
      <c r="E27" s="18"/>
      <c r="F27" s="19"/>
      <c r="G27" s="19"/>
    </row>
    <row r="28" spans="1:5" s="20" customFormat="1" ht="13.5">
      <c r="A28" s="15"/>
      <c r="B28" s="16"/>
      <c r="C28" s="17"/>
      <c r="D28" s="17"/>
      <c r="E28" s="21"/>
    </row>
    <row r="29" spans="1:5" s="20" customFormat="1" ht="13.5">
      <c r="A29" s="15"/>
      <c r="B29" s="16"/>
      <c r="C29" s="17"/>
      <c r="D29" s="17"/>
      <c r="E29" s="21"/>
    </row>
    <row r="30" spans="1:5" s="20" customFormat="1" ht="13.5">
      <c r="A30" s="15"/>
      <c r="B30" s="16"/>
      <c r="C30" s="17"/>
      <c r="D30" s="17"/>
      <c r="E30" s="21"/>
    </row>
    <row r="31" spans="1:5" s="20" customFormat="1" ht="13.5">
      <c r="A31" s="15"/>
      <c r="B31" s="16"/>
      <c r="C31" s="17"/>
      <c r="D31" s="17"/>
      <c r="E31" s="21"/>
    </row>
    <row r="32" spans="1:5" s="20" customFormat="1" ht="13.5">
      <c r="A32" s="15"/>
      <c r="B32" s="16"/>
      <c r="C32" s="17"/>
      <c r="D32" s="17"/>
      <c r="E32" s="21"/>
    </row>
    <row r="33" spans="1:5" s="20" customFormat="1" ht="13.5">
      <c r="A33" s="15"/>
      <c r="B33" s="16"/>
      <c r="C33" s="17"/>
      <c r="D33" s="17"/>
      <c r="E33" s="21"/>
    </row>
    <row r="34" spans="1:5" s="20" customFormat="1" ht="13.5">
      <c r="A34" s="15"/>
      <c r="B34" s="16"/>
      <c r="C34" s="17"/>
      <c r="D34" s="17"/>
      <c r="E34" s="21"/>
    </row>
    <row r="35" spans="1:5" s="20" customFormat="1" ht="13.5">
      <c r="A35" s="15"/>
      <c r="B35" s="16"/>
      <c r="C35" s="17"/>
      <c r="D35" s="17"/>
      <c r="E35" s="21"/>
    </row>
    <row r="36" spans="1:5" s="20" customFormat="1" ht="13.5">
      <c r="A36" s="15"/>
      <c r="B36" s="16"/>
      <c r="C36" s="17"/>
      <c r="D36" s="17"/>
      <c r="E36" s="21"/>
    </row>
    <row r="37" spans="1:5" s="20" customFormat="1" ht="13.5">
      <c r="A37" s="15"/>
      <c r="B37" s="16"/>
      <c r="C37" s="17"/>
      <c r="D37" s="17"/>
      <c r="E37" s="21"/>
    </row>
    <row r="38" spans="1:5" s="20" customFormat="1" ht="13.5">
      <c r="A38" s="15"/>
      <c r="B38" s="16"/>
      <c r="C38" s="17"/>
      <c r="D38" s="17"/>
      <c r="E38" s="21"/>
    </row>
    <row r="39" spans="1:5" s="20" customFormat="1" ht="13.5">
      <c r="A39" s="15"/>
      <c r="B39" s="16"/>
      <c r="C39" s="17"/>
      <c r="D39" s="17"/>
      <c r="E39" s="21"/>
    </row>
    <row r="40" spans="1:5" s="20" customFormat="1" ht="13.5">
      <c r="A40" s="15"/>
      <c r="B40" s="16"/>
      <c r="C40" s="17"/>
      <c r="D40" s="17"/>
      <c r="E40" s="21"/>
    </row>
    <row r="41" spans="1:8" s="20" customFormat="1" ht="13.5" customHeight="1">
      <c r="A41" s="22"/>
      <c r="B41" s="23"/>
      <c r="C41" s="24"/>
      <c r="E41" s="24"/>
      <c r="F41" s="25"/>
      <c r="G41" s="25"/>
      <c r="H41" s="24"/>
    </row>
    <row r="42" spans="1:8" s="26" customFormat="1" ht="13.5">
      <c r="A42" s="24"/>
      <c r="B42" s="24"/>
      <c r="C42" s="25"/>
      <c r="D42" s="24"/>
      <c r="E42" s="24"/>
      <c r="F42" s="24"/>
      <c r="G42" s="24"/>
      <c r="H42" s="24"/>
    </row>
    <row r="43" spans="1:8" s="26" customFormat="1" ht="13.5">
      <c r="A43" s="24"/>
      <c r="B43" s="24"/>
      <c r="C43" s="24"/>
      <c r="D43" s="24"/>
      <c r="E43" s="24"/>
      <c r="F43" s="27"/>
      <c r="G43" s="27"/>
      <c r="H43" s="24"/>
    </row>
    <row r="44" spans="1:8" s="26" customFormat="1" ht="13.5">
      <c r="A44" s="24"/>
      <c r="B44" s="24"/>
      <c r="C44" s="27"/>
      <c r="D44" s="24"/>
      <c r="E44" s="24"/>
      <c r="F44" s="27"/>
      <c r="G44" s="27"/>
      <c r="H44" s="24"/>
    </row>
    <row r="45" spans="1:8" s="26" customFormat="1" ht="13.5">
      <c r="A45" s="24"/>
      <c r="B45" s="24"/>
      <c r="C45" s="27"/>
      <c r="D45" s="24"/>
      <c r="E45" s="24"/>
      <c r="F45" s="27"/>
      <c r="G45" s="27"/>
      <c r="H45" s="24"/>
    </row>
    <row r="46" spans="1:8" s="26" customFormat="1" ht="13.5">
      <c r="A46" s="24"/>
      <c r="B46" s="24"/>
      <c r="C46" s="27"/>
      <c r="D46" s="24"/>
      <c r="E46" s="24"/>
      <c r="F46" s="27"/>
      <c r="G46" s="27"/>
      <c r="H46" s="24"/>
    </row>
    <row r="47" spans="1:8" s="26" customFormat="1" ht="13.5">
      <c r="A47" s="24"/>
      <c r="B47" s="24"/>
      <c r="C47" s="27"/>
      <c r="D47" s="24"/>
      <c r="E47" s="24"/>
      <c r="F47" s="27"/>
      <c r="G47" s="27"/>
      <c r="H47" s="24"/>
    </row>
    <row r="48" spans="1:8" s="26" customFormat="1" ht="13.5">
      <c r="A48" s="24"/>
      <c r="B48" s="24"/>
      <c r="C48" s="27"/>
      <c r="D48" s="24"/>
      <c r="E48" s="24"/>
      <c r="F48" s="27"/>
      <c r="G48" s="27"/>
      <c r="H48" s="24"/>
    </row>
    <row r="49" spans="1:8" s="26" customFormat="1" ht="13.5">
      <c r="A49" s="24"/>
      <c r="B49" s="24"/>
      <c r="C49" s="27"/>
      <c r="D49" s="24"/>
      <c r="E49" s="24"/>
      <c r="F49" s="27"/>
      <c r="G49" s="27"/>
      <c r="H49" s="24"/>
    </row>
    <row r="50" spans="1:8" s="26" customFormat="1" ht="13.5">
      <c r="A50" s="24"/>
      <c r="B50" s="24"/>
      <c r="C50" s="27"/>
      <c r="D50" s="24"/>
      <c r="E50" s="24"/>
      <c r="F50" s="27"/>
      <c r="G50" s="27"/>
      <c r="H50" s="24"/>
    </row>
    <row r="51" spans="1:8" s="26" customFormat="1" ht="13.5">
      <c r="A51" s="24"/>
      <c r="B51" s="24"/>
      <c r="C51" s="27"/>
      <c r="D51" s="24"/>
      <c r="E51" s="24"/>
      <c r="F51" s="27"/>
      <c r="G51" s="27"/>
      <c r="H51" s="24"/>
    </row>
    <row r="52" spans="1:8" s="26" customFormat="1" ht="13.5" customHeight="1">
      <c r="A52" s="24"/>
      <c r="B52" s="24"/>
      <c r="C52" s="27"/>
      <c r="D52" s="24"/>
      <c r="E52" s="24"/>
      <c r="F52" s="24"/>
      <c r="G52" s="24"/>
      <c r="H52" s="24"/>
    </row>
    <row r="53" spans="1:8" s="26" customFormat="1" ht="13.5">
      <c r="A53" s="24"/>
      <c r="B53" s="24"/>
      <c r="C53" s="24"/>
      <c r="D53" s="24"/>
      <c r="E53" s="24"/>
      <c r="F53" s="24"/>
      <c r="G53" s="24"/>
      <c r="H53" s="24"/>
    </row>
    <row r="54" spans="1:8" s="26" customFormat="1" ht="13.5" customHeight="1">
      <c r="A54" s="24"/>
      <c r="B54" s="24"/>
      <c r="C54" s="24"/>
      <c r="D54" s="24"/>
      <c r="E54" s="28"/>
      <c r="H54" s="24"/>
    </row>
    <row r="55" spans="1:8" s="26" customFormat="1" ht="13.5" customHeight="1">
      <c r="A55" s="24"/>
      <c r="B55" s="507"/>
      <c r="C55" s="507"/>
      <c r="D55" s="24"/>
      <c r="E55" s="28"/>
      <c r="H55" s="24"/>
    </row>
    <row r="56" spans="1:4" s="26" customFormat="1" ht="13.5">
      <c r="A56" s="24"/>
      <c r="B56" s="507"/>
      <c r="C56" s="507"/>
      <c r="D56" s="24"/>
    </row>
    <row r="57" s="26" customFormat="1" ht="13.5"/>
    <row r="58" s="26" customFormat="1" ht="13.5"/>
    <row r="59" s="26" customFormat="1" ht="13.5"/>
    <row r="60" s="20" customFormat="1" ht="13.5"/>
    <row r="61" s="20" customFormat="1" ht="13.5"/>
    <row r="62" s="20" customFormat="1" ht="13.5"/>
    <row r="63" s="20" customFormat="1" ht="13.5"/>
    <row r="64" s="20" customFormat="1" ht="13.5"/>
    <row r="65" s="20" customFormat="1" ht="13.5"/>
    <row r="66" s="20" customFormat="1" ht="13.5"/>
    <row r="67" s="20" customFormat="1" ht="13.5"/>
    <row r="68" s="20" customFormat="1" ht="13.5"/>
  </sheetData>
  <sheetProtection/>
  <mergeCells count="4">
    <mergeCell ref="B55:C55"/>
    <mergeCell ref="B56:C56"/>
    <mergeCell ref="A2:H2"/>
    <mergeCell ref="D18:E18"/>
  </mergeCells>
  <hyperlinks>
    <hyperlink ref="C18" location="'商工労働部（詳細）'!A1" display="詳細はこちらをクリック！"/>
    <hyperlink ref="D18:E18"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indexed="12"/>
  </sheetPr>
  <dimension ref="A1:L362"/>
  <sheetViews>
    <sheetView view="pageBreakPreview" zoomScale="80" zoomScaleNormal="115" zoomScaleSheetLayoutView="80" zoomScalePageLayoutView="0" workbookViewId="0" topLeftCell="A1">
      <selection activeCell="A1" sqref="A1"/>
    </sheetView>
  </sheetViews>
  <sheetFormatPr defaultColWidth="9.00390625" defaultRowHeight="13.5"/>
  <cols>
    <col min="1" max="1" width="5.125" style="122" customWidth="1"/>
    <col min="2" max="2" width="29.625" style="122" customWidth="1"/>
    <col min="3" max="3" width="25.625" style="122" customWidth="1"/>
    <col min="4" max="4" width="26.625" style="122" customWidth="1"/>
    <col min="5" max="5" width="20.625" style="122" customWidth="1"/>
    <col min="6" max="6" width="9.625" style="124" customWidth="1"/>
    <col min="7" max="7" width="8.625" style="122" customWidth="1"/>
    <col min="8" max="8" width="10.375" style="122" customWidth="1"/>
    <col min="9" max="12" width="8.625" style="122" customWidth="1"/>
    <col min="13" max="16384" width="9.00390625" style="122" customWidth="1"/>
  </cols>
  <sheetData>
    <row r="1" spans="1:12" ht="14.25" customHeight="1">
      <c r="A1" s="125" t="s">
        <v>116</v>
      </c>
      <c r="B1" s="125"/>
      <c r="C1" s="126" t="s">
        <v>37</v>
      </c>
      <c r="D1" s="132" t="s">
        <v>77</v>
      </c>
      <c r="E1" s="128"/>
      <c r="F1" s="125"/>
      <c r="G1" s="125"/>
      <c r="H1" s="125"/>
      <c r="I1" s="125"/>
      <c r="J1" s="125"/>
      <c r="K1" s="125"/>
      <c r="L1" s="125"/>
    </row>
    <row r="2" spans="1:12" ht="14.25" customHeight="1" thickBot="1">
      <c r="A2" s="125"/>
      <c r="B2" s="125"/>
      <c r="C2" s="125"/>
      <c r="D2" s="125"/>
      <c r="E2" s="125"/>
      <c r="F2" s="129"/>
      <c r="G2" s="250"/>
      <c r="H2" s="250"/>
      <c r="I2" s="250"/>
      <c r="J2" s="251"/>
      <c r="K2" s="251"/>
      <c r="L2" s="251"/>
    </row>
    <row r="3" spans="1:12" ht="19.5" customHeight="1">
      <c r="A3" s="417" t="s">
        <v>39</v>
      </c>
      <c r="B3" s="418"/>
      <c r="C3" s="418"/>
      <c r="D3" s="418"/>
      <c r="E3" s="418"/>
      <c r="F3" s="419" t="s">
        <v>57</v>
      </c>
      <c r="G3" s="443"/>
      <c r="H3" s="434" t="s">
        <v>40</v>
      </c>
      <c r="I3" s="435"/>
      <c r="J3" s="435"/>
      <c r="K3" s="435"/>
      <c r="L3" s="436"/>
    </row>
    <row r="4" spans="1:12" s="123" customFormat="1" ht="19.5" customHeight="1">
      <c r="A4" s="93" t="s">
        <v>41</v>
      </c>
      <c r="B4" s="94" t="s">
        <v>42</v>
      </c>
      <c r="C4" s="94" t="s">
        <v>43</v>
      </c>
      <c r="D4" s="94" t="s">
        <v>44</v>
      </c>
      <c r="E4" s="95" t="s">
        <v>45</v>
      </c>
      <c r="F4" s="96" t="s">
        <v>81</v>
      </c>
      <c r="G4" s="183" t="s">
        <v>85</v>
      </c>
      <c r="H4" s="341" t="s">
        <v>119</v>
      </c>
      <c r="I4" s="287" t="s">
        <v>93</v>
      </c>
      <c r="J4" s="287" t="s">
        <v>121</v>
      </c>
      <c r="K4" s="287" t="s">
        <v>134</v>
      </c>
      <c r="L4" s="307" t="s">
        <v>123</v>
      </c>
    </row>
    <row r="5" spans="1:12" ht="23.25" customHeight="1">
      <c r="A5" s="485" t="s">
        <v>114</v>
      </c>
      <c r="B5" s="488" t="s">
        <v>47</v>
      </c>
      <c r="C5" s="491" t="s">
        <v>48</v>
      </c>
      <c r="D5" s="491" t="s">
        <v>49</v>
      </c>
      <c r="E5" s="482" t="s">
        <v>50</v>
      </c>
      <c r="F5" s="479" t="s">
        <v>51</v>
      </c>
      <c r="G5" s="503" t="s">
        <v>52</v>
      </c>
      <c r="H5" s="492" t="s">
        <v>131</v>
      </c>
      <c r="I5" s="499" t="s">
        <v>86</v>
      </c>
      <c r="J5" s="499" t="s">
        <v>127</v>
      </c>
      <c r="K5" s="501" t="s">
        <v>53</v>
      </c>
      <c r="L5" s="412" t="s">
        <v>136</v>
      </c>
    </row>
    <row r="6" spans="1:12" ht="54.75" customHeight="1">
      <c r="A6" s="486"/>
      <c r="B6" s="489"/>
      <c r="C6" s="489"/>
      <c r="D6" s="489"/>
      <c r="E6" s="483"/>
      <c r="F6" s="480"/>
      <c r="G6" s="504"/>
      <c r="H6" s="505"/>
      <c r="I6" s="500"/>
      <c r="J6" s="500"/>
      <c r="K6" s="502"/>
      <c r="L6" s="413"/>
    </row>
    <row r="7" spans="1:12" ht="19.5" customHeight="1" thickBot="1">
      <c r="A7" s="487"/>
      <c r="B7" s="490"/>
      <c r="C7" s="490"/>
      <c r="D7" s="490"/>
      <c r="E7" s="484"/>
      <c r="F7" s="481"/>
      <c r="G7" s="184" t="s">
        <v>54</v>
      </c>
      <c r="H7" s="506"/>
      <c r="I7" s="130" t="s">
        <v>54</v>
      </c>
      <c r="J7" s="130" t="s">
        <v>55</v>
      </c>
      <c r="K7" s="130" t="s">
        <v>54</v>
      </c>
      <c r="L7" s="184" t="s">
        <v>76</v>
      </c>
    </row>
    <row r="8" spans="1:12" ht="31.5" customHeight="1" thickBot="1">
      <c r="A8" s="392">
        <v>1</v>
      </c>
      <c r="B8" s="347" t="s">
        <v>254</v>
      </c>
      <c r="C8" s="347" t="s">
        <v>1285</v>
      </c>
      <c r="D8" s="225" t="s">
        <v>1286</v>
      </c>
      <c r="E8" s="226" t="s">
        <v>1287</v>
      </c>
      <c r="F8" s="227">
        <v>41000</v>
      </c>
      <c r="G8" s="380">
        <v>990</v>
      </c>
      <c r="H8" s="385"/>
      <c r="I8" s="381"/>
      <c r="J8" s="382"/>
      <c r="K8" s="381"/>
      <c r="L8" s="390">
        <f aca="true" t="shared" si="0" ref="L8:L71">IF(I8=0,"",I8/K8)</f>
      </c>
    </row>
    <row r="9" spans="1:12" ht="31.5" customHeight="1" thickBot="1">
      <c r="A9" s="392">
        <v>2</v>
      </c>
      <c r="B9" s="347" t="s">
        <v>254</v>
      </c>
      <c r="C9" s="347" t="s">
        <v>1285</v>
      </c>
      <c r="D9" s="225" t="s">
        <v>1288</v>
      </c>
      <c r="E9" s="226" t="s">
        <v>1287</v>
      </c>
      <c r="F9" s="227">
        <v>41000</v>
      </c>
      <c r="G9" s="380">
        <v>650</v>
      </c>
      <c r="H9" s="385"/>
      <c r="I9" s="381"/>
      <c r="J9" s="382"/>
      <c r="K9" s="381"/>
      <c r="L9" s="390">
        <f t="shared" si="0"/>
      </c>
    </row>
    <row r="10" spans="1:12" ht="31.5" customHeight="1" thickBot="1">
      <c r="A10" s="392">
        <v>3</v>
      </c>
      <c r="B10" s="347" t="s">
        <v>254</v>
      </c>
      <c r="C10" s="347" t="s">
        <v>1285</v>
      </c>
      <c r="D10" s="225" t="s">
        <v>1289</v>
      </c>
      <c r="E10" s="226" t="s">
        <v>1287</v>
      </c>
      <c r="F10" s="227">
        <v>41000</v>
      </c>
      <c r="G10" s="380">
        <v>990</v>
      </c>
      <c r="H10" s="385"/>
      <c r="I10" s="383"/>
      <c r="J10" s="384"/>
      <c r="K10" s="383"/>
      <c r="L10" s="390">
        <f t="shared" si="0"/>
      </c>
    </row>
    <row r="11" spans="1:12" ht="31.5" customHeight="1" thickBot="1">
      <c r="A11" s="392">
        <v>4</v>
      </c>
      <c r="B11" s="347" t="s">
        <v>254</v>
      </c>
      <c r="C11" s="347" t="s">
        <v>1285</v>
      </c>
      <c r="D11" s="225" t="s">
        <v>1290</v>
      </c>
      <c r="E11" s="226" t="s">
        <v>1287</v>
      </c>
      <c r="F11" s="227">
        <v>41000</v>
      </c>
      <c r="G11" s="380">
        <v>1390</v>
      </c>
      <c r="H11" s="385"/>
      <c r="I11" s="381"/>
      <c r="J11" s="382"/>
      <c r="K11" s="381"/>
      <c r="L11" s="391">
        <f t="shared" si="0"/>
      </c>
    </row>
    <row r="12" spans="1:12" ht="31.5" customHeight="1" thickBot="1">
      <c r="A12" s="392">
        <v>5</v>
      </c>
      <c r="B12" s="347" t="s">
        <v>254</v>
      </c>
      <c r="C12" s="347" t="s">
        <v>1285</v>
      </c>
      <c r="D12" s="225" t="s">
        <v>1291</v>
      </c>
      <c r="E12" s="226" t="s">
        <v>1287</v>
      </c>
      <c r="F12" s="227">
        <v>41000</v>
      </c>
      <c r="G12" s="380">
        <v>1080</v>
      </c>
      <c r="H12" s="385"/>
      <c r="I12" s="381"/>
      <c r="J12" s="382"/>
      <c r="K12" s="381"/>
      <c r="L12" s="391">
        <f t="shared" si="0"/>
      </c>
    </row>
    <row r="13" spans="1:12" ht="31.5" customHeight="1" thickBot="1">
      <c r="A13" s="392">
        <v>6</v>
      </c>
      <c r="B13" s="347" t="s">
        <v>254</v>
      </c>
      <c r="C13" s="347" t="s">
        <v>1285</v>
      </c>
      <c r="D13" s="225" t="s">
        <v>1292</v>
      </c>
      <c r="E13" s="226" t="s">
        <v>1287</v>
      </c>
      <c r="F13" s="227">
        <v>41000</v>
      </c>
      <c r="G13" s="380">
        <v>630</v>
      </c>
      <c r="H13" s="385"/>
      <c r="I13" s="381"/>
      <c r="J13" s="382"/>
      <c r="K13" s="381"/>
      <c r="L13" s="391">
        <f t="shared" si="0"/>
      </c>
    </row>
    <row r="14" spans="1:12" ht="31.5" customHeight="1" thickBot="1">
      <c r="A14" s="392">
        <v>7</v>
      </c>
      <c r="B14" s="347" t="s">
        <v>254</v>
      </c>
      <c r="C14" s="347" t="s">
        <v>1285</v>
      </c>
      <c r="D14" s="225" t="s">
        <v>1293</v>
      </c>
      <c r="E14" s="226" t="s">
        <v>1287</v>
      </c>
      <c r="F14" s="227">
        <v>41000</v>
      </c>
      <c r="G14" s="380">
        <v>980</v>
      </c>
      <c r="H14" s="385"/>
      <c r="I14" s="381"/>
      <c r="J14" s="382"/>
      <c r="K14" s="381"/>
      <c r="L14" s="391">
        <f t="shared" si="0"/>
      </c>
    </row>
    <row r="15" spans="1:12" ht="31.5" customHeight="1" thickBot="1">
      <c r="A15" s="392">
        <v>8</v>
      </c>
      <c r="B15" s="347" t="s">
        <v>254</v>
      </c>
      <c r="C15" s="347" t="s">
        <v>1285</v>
      </c>
      <c r="D15" s="225" t="s">
        <v>1294</v>
      </c>
      <c r="E15" s="226" t="s">
        <v>1287</v>
      </c>
      <c r="F15" s="227">
        <v>41000</v>
      </c>
      <c r="G15" s="380">
        <v>480</v>
      </c>
      <c r="H15" s="385"/>
      <c r="I15" s="381"/>
      <c r="J15" s="382"/>
      <c r="K15" s="381"/>
      <c r="L15" s="391">
        <f t="shared" si="0"/>
      </c>
    </row>
    <row r="16" spans="1:12" ht="31.5" customHeight="1" thickBot="1">
      <c r="A16" s="392">
        <v>9</v>
      </c>
      <c r="B16" s="347" t="s">
        <v>254</v>
      </c>
      <c r="C16" s="347" t="s">
        <v>1285</v>
      </c>
      <c r="D16" s="225" t="s">
        <v>1295</v>
      </c>
      <c r="E16" s="226" t="s">
        <v>1287</v>
      </c>
      <c r="F16" s="227">
        <v>41000</v>
      </c>
      <c r="G16" s="380">
        <v>750</v>
      </c>
      <c r="H16" s="385"/>
      <c r="I16" s="381"/>
      <c r="J16" s="382"/>
      <c r="K16" s="381"/>
      <c r="L16" s="391">
        <f t="shared" si="0"/>
      </c>
    </row>
    <row r="17" spans="1:12" ht="31.5" customHeight="1" thickBot="1">
      <c r="A17" s="392">
        <v>10</v>
      </c>
      <c r="B17" s="347" t="s">
        <v>254</v>
      </c>
      <c r="C17" s="347" t="s">
        <v>1285</v>
      </c>
      <c r="D17" s="225" t="s">
        <v>1296</v>
      </c>
      <c r="E17" s="226" t="s">
        <v>1287</v>
      </c>
      <c r="F17" s="227">
        <v>41000</v>
      </c>
      <c r="G17" s="380">
        <v>320</v>
      </c>
      <c r="H17" s="385"/>
      <c r="I17" s="381"/>
      <c r="J17" s="382"/>
      <c r="K17" s="381"/>
      <c r="L17" s="391">
        <f t="shared" si="0"/>
      </c>
    </row>
    <row r="18" spans="1:12" ht="31.5" customHeight="1" thickBot="1">
      <c r="A18" s="392">
        <v>11</v>
      </c>
      <c r="B18" s="347" t="s">
        <v>254</v>
      </c>
      <c r="C18" s="347" t="s">
        <v>1285</v>
      </c>
      <c r="D18" s="225" t="s">
        <v>1297</v>
      </c>
      <c r="E18" s="226" t="s">
        <v>1287</v>
      </c>
      <c r="F18" s="227">
        <v>41000</v>
      </c>
      <c r="G18" s="380">
        <v>550</v>
      </c>
      <c r="H18" s="385"/>
      <c r="I18" s="381"/>
      <c r="J18" s="382"/>
      <c r="K18" s="381"/>
      <c r="L18" s="391">
        <f t="shared" si="0"/>
      </c>
    </row>
    <row r="19" spans="1:12" ht="31.5" customHeight="1" thickBot="1">
      <c r="A19" s="392">
        <v>12</v>
      </c>
      <c r="B19" s="347" t="s">
        <v>254</v>
      </c>
      <c r="C19" s="347" t="s">
        <v>1285</v>
      </c>
      <c r="D19" s="225" t="s">
        <v>1298</v>
      </c>
      <c r="E19" s="226" t="s">
        <v>1287</v>
      </c>
      <c r="F19" s="227">
        <v>41000</v>
      </c>
      <c r="G19" s="380">
        <v>220</v>
      </c>
      <c r="H19" s="385"/>
      <c r="I19" s="381"/>
      <c r="J19" s="382"/>
      <c r="K19" s="381"/>
      <c r="L19" s="391">
        <f t="shared" si="0"/>
      </c>
    </row>
    <row r="20" spans="1:12" ht="31.5" customHeight="1" thickBot="1">
      <c r="A20" s="392">
        <v>13</v>
      </c>
      <c r="B20" s="347" t="s">
        <v>254</v>
      </c>
      <c r="C20" s="347" t="s">
        <v>1285</v>
      </c>
      <c r="D20" s="225" t="s">
        <v>1299</v>
      </c>
      <c r="E20" s="226" t="s">
        <v>1287</v>
      </c>
      <c r="F20" s="227">
        <v>41000</v>
      </c>
      <c r="G20" s="380">
        <v>130</v>
      </c>
      <c r="H20" s="385"/>
      <c r="I20" s="381"/>
      <c r="J20" s="382"/>
      <c r="K20" s="381"/>
      <c r="L20" s="391">
        <f t="shared" si="0"/>
      </c>
    </row>
    <row r="21" spans="1:12" ht="31.5" customHeight="1" thickBot="1">
      <c r="A21" s="392">
        <v>14</v>
      </c>
      <c r="B21" s="347" t="s">
        <v>254</v>
      </c>
      <c r="C21" s="347" t="s">
        <v>1285</v>
      </c>
      <c r="D21" s="225" t="s">
        <v>1300</v>
      </c>
      <c r="E21" s="226" t="s">
        <v>1287</v>
      </c>
      <c r="F21" s="227">
        <v>41000</v>
      </c>
      <c r="G21" s="380">
        <v>350</v>
      </c>
      <c r="H21" s="385"/>
      <c r="I21" s="381"/>
      <c r="J21" s="382"/>
      <c r="K21" s="381"/>
      <c r="L21" s="391">
        <f t="shared" si="0"/>
      </c>
    </row>
    <row r="22" spans="1:12" ht="31.5" customHeight="1" thickBot="1">
      <c r="A22" s="392">
        <v>15</v>
      </c>
      <c r="B22" s="347" t="s">
        <v>254</v>
      </c>
      <c r="C22" s="347" t="s">
        <v>1285</v>
      </c>
      <c r="D22" s="225" t="s">
        <v>1301</v>
      </c>
      <c r="E22" s="226" t="s">
        <v>1287</v>
      </c>
      <c r="F22" s="227">
        <v>41000</v>
      </c>
      <c r="G22" s="380">
        <v>340</v>
      </c>
      <c r="H22" s="385"/>
      <c r="I22" s="381"/>
      <c r="J22" s="382"/>
      <c r="K22" s="381"/>
      <c r="L22" s="391">
        <f t="shared" si="0"/>
      </c>
    </row>
    <row r="23" spans="1:12" ht="31.5" customHeight="1" thickBot="1">
      <c r="A23" s="392">
        <v>16</v>
      </c>
      <c r="B23" s="347" t="s">
        <v>254</v>
      </c>
      <c r="C23" s="347" t="s">
        <v>1285</v>
      </c>
      <c r="D23" s="225" t="s">
        <v>1302</v>
      </c>
      <c r="E23" s="226" t="s">
        <v>1287</v>
      </c>
      <c r="F23" s="227">
        <v>41000</v>
      </c>
      <c r="G23" s="380">
        <v>600</v>
      </c>
      <c r="H23" s="385"/>
      <c r="I23" s="381"/>
      <c r="J23" s="382"/>
      <c r="K23" s="381"/>
      <c r="L23" s="391">
        <f t="shared" si="0"/>
      </c>
    </row>
    <row r="24" spans="1:12" ht="31.5" customHeight="1" thickBot="1">
      <c r="A24" s="392">
        <v>17</v>
      </c>
      <c r="B24" s="347" t="s">
        <v>254</v>
      </c>
      <c r="C24" s="347" t="s">
        <v>1285</v>
      </c>
      <c r="D24" s="225" t="s">
        <v>1303</v>
      </c>
      <c r="E24" s="226" t="s">
        <v>1287</v>
      </c>
      <c r="F24" s="227">
        <v>41000</v>
      </c>
      <c r="G24" s="380">
        <v>140</v>
      </c>
      <c r="H24" s="385"/>
      <c r="I24" s="381"/>
      <c r="J24" s="382"/>
      <c r="K24" s="381"/>
      <c r="L24" s="391">
        <f t="shared" si="0"/>
      </c>
    </row>
    <row r="25" spans="1:12" ht="31.5" customHeight="1" thickBot="1">
      <c r="A25" s="392">
        <v>18</v>
      </c>
      <c r="B25" s="347" t="s">
        <v>254</v>
      </c>
      <c r="C25" s="347" t="s">
        <v>1285</v>
      </c>
      <c r="D25" s="225" t="s">
        <v>1304</v>
      </c>
      <c r="E25" s="226" t="s">
        <v>1287</v>
      </c>
      <c r="F25" s="227">
        <v>41000</v>
      </c>
      <c r="G25" s="380">
        <v>120</v>
      </c>
      <c r="H25" s="385"/>
      <c r="I25" s="381"/>
      <c r="J25" s="382"/>
      <c r="K25" s="381"/>
      <c r="L25" s="391">
        <f t="shared" si="0"/>
      </c>
    </row>
    <row r="26" spans="1:12" ht="31.5" customHeight="1" thickBot="1">
      <c r="A26" s="392">
        <v>19</v>
      </c>
      <c r="B26" s="347" t="s">
        <v>254</v>
      </c>
      <c r="C26" s="347" t="s">
        <v>1285</v>
      </c>
      <c r="D26" s="225" t="s">
        <v>1305</v>
      </c>
      <c r="E26" s="226" t="s">
        <v>1287</v>
      </c>
      <c r="F26" s="227">
        <v>41000</v>
      </c>
      <c r="G26" s="380">
        <v>430</v>
      </c>
      <c r="H26" s="385"/>
      <c r="I26" s="381"/>
      <c r="J26" s="382"/>
      <c r="K26" s="381"/>
      <c r="L26" s="391">
        <f t="shared" si="0"/>
      </c>
    </row>
    <row r="27" spans="1:12" ht="31.5" customHeight="1" thickBot="1">
      <c r="A27" s="392">
        <v>20</v>
      </c>
      <c r="B27" s="347" t="s">
        <v>254</v>
      </c>
      <c r="C27" s="347" t="s">
        <v>1285</v>
      </c>
      <c r="D27" s="225" t="s">
        <v>1306</v>
      </c>
      <c r="E27" s="226" t="s">
        <v>1287</v>
      </c>
      <c r="F27" s="227">
        <v>41000</v>
      </c>
      <c r="G27" s="380">
        <v>840</v>
      </c>
      <c r="H27" s="385"/>
      <c r="I27" s="381"/>
      <c r="J27" s="382"/>
      <c r="K27" s="381"/>
      <c r="L27" s="391">
        <f t="shared" si="0"/>
      </c>
    </row>
    <row r="28" spans="1:12" ht="31.5" customHeight="1" thickBot="1">
      <c r="A28" s="392">
        <v>21</v>
      </c>
      <c r="B28" s="347" t="s">
        <v>254</v>
      </c>
      <c r="C28" s="347" t="s">
        <v>1285</v>
      </c>
      <c r="D28" s="225" t="s">
        <v>1307</v>
      </c>
      <c r="E28" s="226" t="s">
        <v>1287</v>
      </c>
      <c r="F28" s="227">
        <v>41000</v>
      </c>
      <c r="G28" s="380">
        <v>570</v>
      </c>
      <c r="H28" s="385"/>
      <c r="I28" s="381"/>
      <c r="J28" s="382"/>
      <c r="K28" s="381"/>
      <c r="L28" s="391">
        <f t="shared" si="0"/>
      </c>
    </row>
    <row r="29" spans="1:12" ht="31.5" customHeight="1" thickBot="1">
      <c r="A29" s="392">
        <v>22</v>
      </c>
      <c r="B29" s="347" t="s">
        <v>254</v>
      </c>
      <c r="C29" s="347" t="s">
        <v>1285</v>
      </c>
      <c r="D29" s="225" t="s">
        <v>1308</v>
      </c>
      <c r="E29" s="226" t="s">
        <v>1287</v>
      </c>
      <c r="F29" s="227">
        <v>41000</v>
      </c>
      <c r="G29" s="380">
        <v>1070</v>
      </c>
      <c r="H29" s="385"/>
      <c r="I29" s="381"/>
      <c r="J29" s="382"/>
      <c r="K29" s="381"/>
      <c r="L29" s="391">
        <f t="shared" si="0"/>
      </c>
    </row>
    <row r="30" spans="1:12" ht="31.5" customHeight="1" thickBot="1">
      <c r="A30" s="392">
        <v>23</v>
      </c>
      <c r="B30" s="347" t="s">
        <v>254</v>
      </c>
      <c r="C30" s="347" t="s">
        <v>1285</v>
      </c>
      <c r="D30" s="225" t="s">
        <v>1309</v>
      </c>
      <c r="E30" s="226" t="s">
        <v>1287</v>
      </c>
      <c r="F30" s="227">
        <v>41000</v>
      </c>
      <c r="G30" s="380">
        <v>540</v>
      </c>
      <c r="H30" s="385"/>
      <c r="I30" s="381"/>
      <c r="J30" s="382"/>
      <c r="K30" s="381"/>
      <c r="L30" s="391">
        <f t="shared" si="0"/>
      </c>
    </row>
    <row r="31" spans="1:12" ht="31.5" customHeight="1" thickBot="1">
      <c r="A31" s="392">
        <v>24</v>
      </c>
      <c r="B31" s="347" t="s">
        <v>254</v>
      </c>
      <c r="C31" s="347" t="s">
        <v>1285</v>
      </c>
      <c r="D31" s="225" t="s">
        <v>1310</v>
      </c>
      <c r="E31" s="226" t="s">
        <v>1287</v>
      </c>
      <c r="F31" s="227">
        <v>41000</v>
      </c>
      <c r="G31" s="380">
        <v>1200</v>
      </c>
      <c r="H31" s="385"/>
      <c r="I31" s="381"/>
      <c r="J31" s="382"/>
      <c r="K31" s="381"/>
      <c r="L31" s="391">
        <f t="shared" si="0"/>
      </c>
    </row>
    <row r="32" spans="1:12" ht="31.5" customHeight="1" thickBot="1">
      <c r="A32" s="392">
        <v>25</v>
      </c>
      <c r="B32" s="347" t="s">
        <v>254</v>
      </c>
      <c r="C32" s="347" t="s">
        <v>1285</v>
      </c>
      <c r="D32" s="225" t="s">
        <v>1311</v>
      </c>
      <c r="E32" s="226" t="s">
        <v>1287</v>
      </c>
      <c r="F32" s="227">
        <v>41000</v>
      </c>
      <c r="G32" s="380">
        <v>580</v>
      </c>
      <c r="H32" s="385"/>
      <c r="I32" s="381"/>
      <c r="J32" s="382"/>
      <c r="K32" s="381"/>
      <c r="L32" s="391">
        <f t="shared" si="0"/>
      </c>
    </row>
    <row r="33" spans="1:12" ht="31.5" customHeight="1" thickBot="1">
      <c r="A33" s="392">
        <v>26</v>
      </c>
      <c r="B33" s="347" t="s">
        <v>254</v>
      </c>
      <c r="C33" s="347" t="s">
        <v>1285</v>
      </c>
      <c r="D33" s="225" t="s">
        <v>1312</v>
      </c>
      <c r="E33" s="226" t="s">
        <v>1287</v>
      </c>
      <c r="F33" s="227">
        <v>41000</v>
      </c>
      <c r="G33" s="380">
        <v>810</v>
      </c>
      <c r="H33" s="385"/>
      <c r="I33" s="381"/>
      <c r="J33" s="382"/>
      <c r="K33" s="381"/>
      <c r="L33" s="391">
        <f t="shared" si="0"/>
      </c>
    </row>
    <row r="34" spans="1:12" ht="31.5" customHeight="1" thickBot="1">
      <c r="A34" s="392">
        <v>27</v>
      </c>
      <c r="B34" s="347" t="s">
        <v>254</v>
      </c>
      <c r="C34" s="347" t="s">
        <v>1285</v>
      </c>
      <c r="D34" s="225" t="s">
        <v>1313</v>
      </c>
      <c r="E34" s="226" t="s">
        <v>1287</v>
      </c>
      <c r="F34" s="227">
        <v>41000</v>
      </c>
      <c r="G34" s="380">
        <v>4200</v>
      </c>
      <c r="H34" s="385"/>
      <c r="I34" s="381"/>
      <c r="J34" s="382"/>
      <c r="K34" s="381"/>
      <c r="L34" s="391">
        <f t="shared" si="0"/>
      </c>
    </row>
    <row r="35" spans="1:12" ht="31.5" customHeight="1" thickBot="1">
      <c r="A35" s="392">
        <v>28</v>
      </c>
      <c r="B35" s="347" t="s">
        <v>254</v>
      </c>
      <c r="C35" s="347" t="s">
        <v>1285</v>
      </c>
      <c r="D35" s="225" t="s">
        <v>1314</v>
      </c>
      <c r="E35" s="226" t="s">
        <v>1287</v>
      </c>
      <c r="F35" s="227">
        <v>41000</v>
      </c>
      <c r="G35" s="380">
        <v>320</v>
      </c>
      <c r="H35" s="385"/>
      <c r="I35" s="381"/>
      <c r="J35" s="382"/>
      <c r="K35" s="381"/>
      <c r="L35" s="391">
        <f t="shared" si="0"/>
      </c>
    </row>
    <row r="36" spans="1:12" ht="31.5" customHeight="1" thickBot="1">
      <c r="A36" s="392">
        <v>29</v>
      </c>
      <c r="B36" s="347" t="s">
        <v>254</v>
      </c>
      <c r="C36" s="347" t="s">
        <v>1285</v>
      </c>
      <c r="D36" s="225" t="s">
        <v>1315</v>
      </c>
      <c r="E36" s="226" t="s">
        <v>1287</v>
      </c>
      <c r="F36" s="227">
        <v>41000</v>
      </c>
      <c r="G36" s="380">
        <v>310</v>
      </c>
      <c r="H36" s="385"/>
      <c r="I36" s="381"/>
      <c r="J36" s="382"/>
      <c r="K36" s="381"/>
      <c r="L36" s="391">
        <f t="shared" si="0"/>
      </c>
    </row>
    <row r="37" spans="1:12" ht="31.5" customHeight="1" thickBot="1">
      <c r="A37" s="392">
        <v>30</v>
      </c>
      <c r="B37" s="347" t="s">
        <v>254</v>
      </c>
      <c r="C37" s="347" t="s">
        <v>1285</v>
      </c>
      <c r="D37" s="225" t="s">
        <v>1316</v>
      </c>
      <c r="E37" s="226" t="s">
        <v>1287</v>
      </c>
      <c r="F37" s="227">
        <v>41000</v>
      </c>
      <c r="G37" s="380">
        <v>2610</v>
      </c>
      <c r="H37" s="385"/>
      <c r="I37" s="381"/>
      <c r="J37" s="382"/>
      <c r="K37" s="381"/>
      <c r="L37" s="391">
        <f>IF(I37=0,"",I37/K37)</f>
      </c>
    </row>
    <row r="38" spans="1:12" ht="31.5" customHeight="1" thickBot="1">
      <c r="A38" s="392">
        <v>31</v>
      </c>
      <c r="B38" s="347" t="s">
        <v>254</v>
      </c>
      <c r="C38" s="347" t="s">
        <v>1285</v>
      </c>
      <c r="D38" s="225" t="s">
        <v>1317</v>
      </c>
      <c r="E38" s="226" t="s">
        <v>1287</v>
      </c>
      <c r="F38" s="227">
        <v>41000</v>
      </c>
      <c r="G38" s="380">
        <v>2340</v>
      </c>
      <c r="H38" s="385"/>
      <c r="I38" s="381"/>
      <c r="J38" s="382"/>
      <c r="K38" s="381"/>
      <c r="L38" s="391">
        <f t="shared" si="0"/>
      </c>
    </row>
    <row r="39" spans="1:12" ht="31.5" customHeight="1" thickBot="1">
      <c r="A39" s="392">
        <v>32</v>
      </c>
      <c r="B39" s="347" t="s">
        <v>254</v>
      </c>
      <c r="C39" s="347" t="s">
        <v>1285</v>
      </c>
      <c r="D39" s="225" t="s">
        <v>1318</v>
      </c>
      <c r="E39" s="226" t="s">
        <v>1287</v>
      </c>
      <c r="F39" s="227">
        <v>41000</v>
      </c>
      <c r="G39" s="380">
        <v>3020</v>
      </c>
      <c r="H39" s="385"/>
      <c r="I39" s="381"/>
      <c r="J39" s="382"/>
      <c r="K39" s="381"/>
      <c r="L39" s="391">
        <f t="shared" si="0"/>
      </c>
    </row>
    <row r="40" spans="1:12" ht="31.5" customHeight="1" thickBot="1">
      <c r="A40" s="392">
        <v>33</v>
      </c>
      <c r="B40" s="347" t="s">
        <v>254</v>
      </c>
      <c r="C40" s="347" t="s">
        <v>1285</v>
      </c>
      <c r="D40" s="225" t="s">
        <v>1319</v>
      </c>
      <c r="E40" s="226" t="s">
        <v>1287</v>
      </c>
      <c r="F40" s="227">
        <v>41000</v>
      </c>
      <c r="G40" s="380">
        <v>340</v>
      </c>
      <c r="H40" s="385"/>
      <c r="I40" s="381"/>
      <c r="J40" s="382"/>
      <c r="K40" s="381"/>
      <c r="L40" s="391">
        <f t="shared" si="0"/>
      </c>
    </row>
    <row r="41" spans="1:12" ht="31.5" customHeight="1" thickBot="1">
      <c r="A41" s="392">
        <v>34</v>
      </c>
      <c r="B41" s="347" t="s">
        <v>254</v>
      </c>
      <c r="C41" s="347" t="s">
        <v>1285</v>
      </c>
      <c r="D41" s="225" t="s">
        <v>1320</v>
      </c>
      <c r="E41" s="226" t="s">
        <v>1287</v>
      </c>
      <c r="F41" s="227">
        <v>41000</v>
      </c>
      <c r="G41" s="380">
        <v>390</v>
      </c>
      <c r="H41" s="385"/>
      <c r="I41" s="381"/>
      <c r="J41" s="382"/>
      <c r="K41" s="381"/>
      <c r="L41" s="391">
        <f t="shared" si="0"/>
      </c>
    </row>
    <row r="42" spans="1:12" ht="31.5" customHeight="1" thickBot="1">
      <c r="A42" s="392">
        <v>35</v>
      </c>
      <c r="B42" s="347" t="s">
        <v>254</v>
      </c>
      <c r="C42" s="347" t="s">
        <v>1285</v>
      </c>
      <c r="D42" s="225" t="s">
        <v>1321</v>
      </c>
      <c r="E42" s="226" t="s">
        <v>1287</v>
      </c>
      <c r="F42" s="227">
        <v>41000</v>
      </c>
      <c r="G42" s="380">
        <v>360</v>
      </c>
      <c r="H42" s="385"/>
      <c r="I42" s="381"/>
      <c r="J42" s="382"/>
      <c r="K42" s="381"/>
      <c r="L42" s="391">
        <f t="shared" si="0"/>
      </c>
    </row>
    <row r="43" spans="1:12" ht="31.5" customHeight="1" thickBot="1">
      <c r="A43" s="392">
        <v>36</v>
      </c>
      <c r="B43" s="347" t="s">
        <v>254</v>
      </c>
      <c r="C43" s="347" t="s">
        <v>1285</v>
      </c>
      <c r="D43" s="225" t="s">
        <v>1322</v>
      </c>
      <c r="E43" s="226" t="s">
        <v>1287</v>
      </c>
      <c r="F43" s="227">
        <v>41000</v>
      </c>
      <c r="G43" s="380">
        <v>390</v>
      </c>
      <c r="H43" s="385"/>
      <c r="I43" s="381"/>
      <c r="J43" s="382"/>
      <c r="K43" s="381"/>
      <c r="L43" s="391">
        <f t="shared" si="0"/>
      </c>
    </row>
    <row r="44" spans="1:12" ht="31.5" customHeight="1" thickBot="1">
      <c r="A44" s="392">
        <v>37</v>
      </c>
      <c r="B44" s="347" t="s">
        <v>254</v>
      </c>
      <c r="C44" s="347" t="s">
        <v>1285</v>
      </c>
      <c r="D44" s="225" t="s">
        <v>1323</v>
      </c>
      <c r="E44" s="226" t="s">
        <v>1287</v>
      </c>
      <c r="F44" s="227">
        <v>41000</v>
      </c>
      <c r="G44" s="380">
        <v>670</v>
      </c>
      <c r="H44" s="385"/>
      <c r="I44" s="381"/>
      <c r="J44" s="382"/>
      <c r="K44" s="381"/>
      <c r="L44" s="391">
        <f t="shared" si="0"/>
      </c>
    </row>
    <row r="45" spans="1:12" ht="31.5" customHeight="1" thickBot="1">
      <c r="A45" s="392">
        <v>38</v>
      </c>
      <c r="B45" s="347" t="s">
        <v>254</v>
      </c>
      <c r="C45" s="347" t="s">
        <v>1285</v>
      </c>
      <c r="D45" s="225" t="s">
        <v>1324</v>
      </c>
      <c r="E45" s="226" t="s">
        <v>1287</v>
      </c>
      <c r="F45" s="227">
        <v>41000</v>
      </c>
      <c r="G45" s="380">
        <v>500</v>
      </c>
      <c r="H45" s="385"/>
      <c r="I45" s="381"/>
      <c r="J45" s="382"/>
      <c r="K45" s="381"/>
      <c r="L45" s="391">
        <f t="shared" si="0"/>
      </c>
    </row>
    <row r="46" spans="1:12" ht="31.5" customHeight="1" thickBot="1">
      <c r="A46" s="392">
        <v>39</v>
      </c>
      <c r="B46" s="347" t="s">
        <v>254</v>
      </c>
      <c r="C46" s="347" t="s">
        <v>1285</v>
      </c>
      <c r="D46" s="225" t="s">
        <v>1325</v>
      </c>
      <c r="E46" s="226" t="s">
        <v>1287</v>
      </c>
      <c r="F46" s="227">
        <v>41000</v>
      </c>
      <c r="G46" s="380">
        <v>220</v>
      </c>
      <c r="H46" s="385"/>
      <c r="I46" s="381"/>
      <c r="J46" s="382"/>
      <c r="K46" s="381"/>
      <c r="L46" s="391">
        <f t="shared" si="0"/>
      </c>
    </row>
    <row r="47" spans="1:12" ht="31.5" customHeight="1" thickBot="1">
      <c r="A47" s="392">
        <v>40</v>
      </c>
      <c r="B47" s="347" t="s">
        <v>254</v>
      </c>
      <c r="C47" s="347" t="s">
        <v>1285</v>
      </c>
      <c r="D47" s="225" t="s">
        <v>1326</v>
      </c>
      <c r="E47" s="226" t="s">
        <v>1287</v>
      </c>
      <c r="F47" s="227">
        <v>41000</v>
      </c>
      <c r="G47" s="380">
        <v>960</v>
      </c>
      <c r="H47" s="385"/>
      <c r="I47" s="381"/>
      <c r="J47" s="382"/>
      <c r="K47" s="381"/>
      <c r="L47" s="391">
        <f t="shared" si="0"/>
      </c>
    </row>
    <row r="48" spans="1:12" ht="31.5" customHeight="1" thickBot="1">
      <c r="A48" s="392">
        <v>41</v>
      </c>
      <c r="B48" s="347" t="s">
        <v>254</v>
      </c>
      <c r="C48" s="347" t="s">
        <v>1285</v>
      </c>
      <c r="D48" s="225" t="s">
        <v>1327</v>
      </c>
      <c r="E48" s="226" t="s">
        <v>1287</v>
      </c>
      <c r="F48" s="227">
        <v>41000</v>
      </c>
      <c r="G48" s="380">
        <v>1550</v>
      </c>
      <c r="H48" s="385"/>
      <c r="I48" s="381"/>
      <c r="J48" s="382"/>
      <c r="K48" s="381"/>
      <c r="L48" s="391">
        <f t="shared" si="0"/>
      </c>
    </row>
    <row r="49" spans="1:12" ht="31.5" customHeight="1" thickBot="1">
      <c r="A49" s="392">
        <v>42</v>
      </c>
      <c r="B49" s="347" t="s">
        <v>254</v>
      </c>
      <c r="C49" s="347" t="s">
        <v>1285</v>
      </c>
      <c r="D49" s="225" t="s">
        <v>1328</v>
      </c>
      <c r="E49" s="226" t="s">
        <v>1287</v>
      </c>
      <c r="F49" s="227">
        <v>41000</v>
      </c>
      <c r="G49" s="380">
        <v>380</v>
      </c>
      <c r="H49" s="385"/>
      <c r="I49" s="381"/>
      <c r="J49" s="382"/>
      <c r="K49" s="381"/>
      <c r="L49" s="391">
        <f t="shared" si="0"/>
      </c>
    </row>
    <row r="50" spans="1:12" ht="31.5" customHeight="1" thickBot="1">
      <c r="A50" s="392">
        <v>43</v>
      </c>
      <c r="B50" s="347" t="s">
        <v>254</v>
      </c>
      <c r="C50" s="347" t="s">
        <v>1285</v>
      </c>
      <c r="D50" s="225" t="s">
        <v>1329</v>
      </c>
      <c r="E50" s="226" t="s">
        <v>1287</v>
      </c>
      <c r="F50" s="227">
        <v>41000</v>
      </c>
      <c r="G50" s="380">
        <v>3150</v>
      </c>
      <c r="H50" s="385"/>
      <c r="I50" s="381"/>
      <c r="J50" s="382"/>
      <c r="K50" s="381"/>
      <c r="L50" s="391">
        <f t="shared" si="0"/>
      </c>
    </row>
    <row r="51" spans="1:12" ht="31.5" customHeight="1" thickBot="1">
      <c r="A51" s="392">
        <v>44</v>
      </c>
      <c r="B51" s="347" t="s">
        <v>254</v>
      </c>
      <c r="C51" s="347" t="s">
        <v>1285</v>
      </c>
      <c r="D51" s="225" t="s">
        <v>1330</v>
      </c>
      <c r="E51" s="226" t="s">
        <v>1287</v>
      </c>
      <c r="F51" s="227">
        <v>41000</v>
      </c>
      <c r="G51" s="380">
        <v>4620</v>
      </c>
      <c r="H51" s="385"/>
      <c r="I51" s="381"/>
      <c r="J51" s="382"/>
      <c r="K51" s="381"/>
      <c r="L51" s="391">
        <f t="shared" si="0"/>
      </c>
    </row>
    <row r="52" spans="1:12" ht="31.5" customHeight="1" thickBot="1">
      <c r="A52" s="392">
        <v>45</v>
      </c>
      <c r="B52" s="347" t="s">
        <v>254</v>
      </c>
      <c r="C52" s="347" t="s">
        <v>1285</v>
      </c>
      <c r="D52" s="225" t="s">
        <v>1331</v>
      </c>
      <c r="E52" s="226" t="s">
        <v>1287</v>
      </c>
      <c r="F52" s="227">
        <v>41000</v>
      </c>
      <c r="G52" s="380">
        <v>3570</v>
      </c>
      <c r="H52" s="385"/>
      <c r="I52" s="381"/>
      <c r="J52" s="382"/>
      <c r="K52" s="381"/>
      <c r="L52" s="391">
        <f t="shared" si="0"/>
      </c>
    </row>
    <row r="53" spans="1:12" ht="31.5" customHeight="1" thickBot="1">
      <c r="A53" s="392">
        <v>46</v>
      </c>
      <c r="B53" s="347" t="s">
        <v>254</v>
      </c>
      <c r="C53" s="347" t="s">
        <v>1285</v>
      </c>
      <c r="D53" s="225" t="s">
        <v>1332</v>
      </c>
      <c r="E53" s="226" t="s">
        <v>1287</v>
      </c>
      <c r="F53" s="227">
        <v>41000</v>
      </c>
      <c r="G53" s="380">
        <v>10080</v>
      </c>
      <c r="H53" s="385"/>
      <c r="I53" s="381"/>
      <c r="J53" s="382"/>
      <c r="K53" s="381"/>
      <c r="L53" s="391">
        <f t="shared" si="0"/>
      </c>
    </row>
    <row r="54" spans="1:12" ht="31.5" customHeight="1" thickBot="1">
      <c r="A54" s="392">
        <v>47</v>
      </c>
      <c r="B54" s="347" t="s">
        <v>254</v>
      </c>
      <c r="C54" s="347" t="s">
        <v>1285</v>
      </c>
      <c r="D54" s="225" t="s">
        <v>1333</v>
      </c>
      <c r="E54" s="226" t="s">
        <v>1287</v>
      </c>
      <c r="F54" s="227">
        <v>41000</v>
      </c>
      <c r="G54" s="380">
        <v>210</v>
      </c>
      <c r="H54" s="385"/>
      <c r="I54" s="381"/>
      <c r="J54" s="382"/>
      <c r="K54" s="381"/>
      <c r="L54" s="391">
        <f t="shared" si="0"/>
      </c>
    </row>
    <row r="55" spans="1:12" ht="31.5" customHeight="1" thickBot="1">
      <c r="A55" s="392">
        <v>48</v>
      </c>
      <c r="B55" s="347" t="s">
        <v>254</v>
      </c>
      <c r="C55" s="347" t="s">
        <v>1285</v>
      </c>
      <c r="D55" s="225" t="s">
        <v>1334</v>
      </c>
      <c r="E55" s="226" t="s">
        <v>1287</v>
      </c>
      <c r="F55" s="227">
        <v>41000</v>
      </c>
      <c r="G55" s="380">
        <v>2320</v>
      </c>
      <c r="H55" s="385"/>
      <c r="I55" s="381"/>
      <c r="J55" s="382"/>
      <c r="K55" s="381"/>
      <c r="L55" s="391">
        <f t="shared" si="0"/>
      </c>
    </row>
    <row r="56" spans="1:12" ht="31.5" customHeight="1" thickBot="1">
      <c r="A56" s="392">
        <v>49</v>
      </c>
      <c r="B56" s="347" t="s">
        <v>254</v>
      </c>
      <c r="C56" s="347" t="s">
        <v>1285</v>
      </c>
      <c r="D56" s="225" t="s">
        <v>1335</v>
      </c>
      <c r="E56" s="226" t="s">
        <v>1287</v>
      </c>
      <c r="F56" s="227">
        <v>41000</v>
      </c>
      <c r="G56" s="380">
        <v>2300</v>
      </c>
      <c r="H56" s="385"/>
      <c r="I56" s="381"/>
      <c r="J56" s="382"/>
      <c r="K56" s="381"/>
      <c r="L56" s="391">
        <f t="shared" si="0"/>
      </c>
    </row>
    <row r="57" spans="1:12" ht="31.5" customHeight="1" thickBot="1">
      <c r="A57" s="392">
        <v>50</v>
      </c>
      <c r="B57" s="347" t="s">
        <v>254</v>
      </c>
      <c r="C57" s="347" t="s">
        <v>1285</v>
      </c>
      <c r="D57" s="225" t="s">
        <v>1336</v>
      </c>
      <c r="E57" s="226" t="s">
        <v>1287</v>
      </c>
      <c r="F57" s="227">
        <v>41000</v>
      </c>
      <c r="G57" s="380">
        <v>640</v>
      </c>
      <c r="H57" s="385"/>
      <c r="I57" s="381"/>
      <c r="J57" s="382"/>
      <c r="K57" s="381"/>
      <c r="L57" s="391">
        <f t="shared" si="0"/>
      </c>
    </row>
    <row r="58" spans="1:12" ht="31.5" customHeight="1" thickBot="1">
      <c r="A58" s="392">
        <v>51</v>
      </c>
      <c r="B58" s="347" t="s">
        <v>254</v>
      </c>
      <c r="C58" s="347" t="s">
        <v>1285</v>
      </c>
      <c r="D58" s="225" t="s">
        <v>1337</v>
      </c>
      <c r="E58" s="226" t="s">
        <v>1287</v>
      </c>
      <c r="F58" s="227">
        <v>41000</v>
      </c>
      <c r="G58" s="380">
        <v>1510</v>
      </c>
      <c r="H58" s="385"/>
      <c r="I58" s="381"/>
      <c r="J58" s="382"/>
      <c r="K58" s="381"/>
      <c r="L58" s="391">
        <f t="shared" si="0"/>
      </c>
    </row>
    <row r="59" spans="1:12" ht="31.5" customHeight="1" thickBot="1">
      <c r="A59" s="392">
        <v>52</v>
      </c>
      <c r="B59" s="347" t="s">
        <v>254</v>
      </c>
      <c r="C59" s="347" t="s">
        <v>1285</v>
      </c>
      <c r="D59" s="225" t="s">
        <v>1338</v>
      </c>
      <c r="E59" s="226" t="s">
        <v>1287</v>
      </c>
      <c r="F59" s="227">
        <v>41000</v>
      </c>
      <c r="G59" s="380">
        <v>830</v>
      </c>
      <c r="H59" s="385"/>
      <c r="I59" s="381"/>
      <c r="J59" s="382"/>
      <c r="K59" s="381"/>
      <c r="L59" s="391">
        <f t="shared" si="0"/>
      </c>
    </row>
    <row r="60" spans="1:12" ht="31.5" customHeight="1" thickBot="1">
      <c r="A60" s="392">
        <v>53</v>
      </c>
      <c r="B60" s="347" t="s">
        <v>254</v>
      </c>
      <c r="C60" s="347" t="s">
        <v>1285</v>
      </c>
      <c r="D60" s="225" t="s">
        <v>1339</v>
      </c>
      <c r="E60" s="226" t="s">
        <v>1287</v>
      </c>
      <c r="F60" s="227">
        <v>41000</v>
      </c>
      <c r="G60" s="380">
        <v>880</v>
      </c>
      <c r="H60" s="385"/>
      <c r="I60" s="381"/>
      <c r="J60" s="382"/>
      <c r="K60" s="381"/>
      <c r="L60" s="391">
        <f t="shared" si="0"/>
      </c>
    </row>
    <row r="61" spans="1:12" ht="31.5" customHeight="1" thickBot="1">
      <c r="A61" s="392">
        <v>54</v>
      </c>
      <c r="B61" s="347" t="s">
        <v>254</v>
      </c>
      <c r="C61" s="347" t="s">
        <v>1285</v>
      </c>
      <c r="D61" s="225" t="s">
        <v>1340</v>
      </c>
      <c r="E61" s="226" t="s">
        <v>1287</v>
      </c>
      <c r="F61" s="227">
        <v>41000</v>
      </c>
      <c r="G61" s="380">
        <v>570</v>
      </c>
      <c r="H61" s="385"/>
      <c r="I61" s="381"/>
      <c r="J61" s="382"/>
      <c r="K61" s="381"/>
      <c r="L61" s="391">
        <f t="shared" si="0"/>
      </c>
    </row>
    <row r="62" spans="1:12" ht="31.5" customHeight="1" thickBot="1">
      <c r="A62" s="392">
        <v>55</v>
      </c>
      <c r="B62" s="347" t="s">
        <v>254</v>
      </c>
      <c r="C62" s="347" t="s">
        <v>1285</v>
      </c>
      <c r="D62" s="225" t="s">
        <v>1341</v>
      </c>
      <c r="E62" s="226" t="s">
        <v>1287</v>
      </c>
      <c r="F62" s="227">
        <v>41000</v>
      </c>
      <c r="G62" s="380">
        <v>2380</v>
      </c>
      <c r="H62" s="385"/>
      <c r="I62" s="381"/>
      <c r="J62" s="382"/>
      <c r="K62" s="381"/>
      <c r="L62" s="391">
        <f t="shared" si="0"/>
      </c>
    </row>
    <row r="63" spans="1:12" ht="31.5" customHeight="1" thickBot="1">
      <c r="A63" s="392">
        <v>56</v>
      </c>
      <c r="B63" s="347" t="s">
        <v>254</v>
      </c>
      <c r="C63" s="347" t="s">
        <v>1285</v>
      </c>
      <c r="D63" s="225" t="s">
        <v>1342</v>
      </c>
      <c r="E63" s="226" t="s">
        <v>1287</v>
      </c>
      <c r="F63" s="227">
        <v>41000</v>
      </c>
      <c r="G63" s="380">
        <v>570</v>
      </c>
      <c r="H63" s="385"/>
      <c r="I63" s="381"/>
      <c r="J63" s="382"/>
      <c r="K63" s="381"/>
      <c r="L63" s="391">
        <f t="shared" si="0"/>
      </c>
    </row>
    <row r="64" spans="1:12" ht="31.5" customHeight="1" thickBot="1">
      <c r="A64" s="392">
        <v>57</v>
      </c>
      <c r="B64" s="347" t="s">
        <v>254</v>
      </c>
      <c r="C64" s="347" t="s">
        <v>1285</v>
      </c>
      <c r="D64" s="225" t="s">
        <v>1343</v>
      </c>
      <c r="E64" s="226" t="s">
        <v>1287</v>
      </c>
      <c r="F64" s="227">
        <v>41000</v>
      </c>
      <c r="G64" s="380">
        <v>340</v>
      </c>
      <c r="H64" s="385"/>
      <c r="I64" s="381"/>
      <c r="J64" s="382"/>
      <c r="K64" s="381"/>
      <c r="L64" s="391">
        <f t="shared" si="0"/>
      </c>
    </row>
    <row r="65" spans="1:12" ht="31.5" customHeight="1" thickBot="1">
      <c r="A65" s="392">
        <v>58</v>
      </c>
      <c r="B65" s="347" t="s">
        <v>254</v>
      </c>
      <c r="C65" s="347" t="s">
        <v>1285</v>
      </c>
      <c r="D65" s="225" t="s">
        <v>1344</v>
      </c>
      <c r="E65" s="226" t="s">
        <v>1287</v>
      </c>
      <c r="F65" s="227">
        <v>41000</v>
      </c>
      <c r="G65" s="380">
        <v>110</v>
      </c>
      <c r="H65" s="385"/>
      <c r="I65" s="381"/>
      <c r="J65" s="382"/>
      <c r="K65" s="381"/>
      <c r="L65" s="391">
        <f t="shared" si="0"/>
      </c>
    </row>
    <row r="66" spans="1:12" ht="31.5" customHeight="1" thickBot="1">
      <c r="A66" s="392">
        <v>59</v>
      </c>
      <c r="B66" s="347" t="s">
        <v>254</v>
      </c>
      <c r="C66" s="347" t="s">
        <v>1285</v>
      </c>
      <c r="D66" s="225" t="s">
        <v>1345</v>
      </c>
      <c r="E66" s="226" t="s">
        <v>1287</v>
      </c>
      <c r="F66" s="227">
        <v>41000</v>
      </c>
      <c r="G66" s="380">
        <v>390</v>
      </c>
      <c r="H66" s="385"/>
      <c r="I66" s="381"/>
      <c r="J66" s="382"/>
      <c r="K66" s="381"/>
      <c r="L66" s="391">
        <f t="shared" si="0"/>
      </c>
    </row>
    <row r="67" spans="1:12" ht="31.5" customHeight="1" thickBot="1">
      <c r="A67" s="392">
        <v>60</v>
      </c>
      <c r="B67" s="347" t="s">
        <v>254</v>
      </c>
      <c r="C67" s="347" t="s">
        <v>1285</v>
      </c>
      <c r="D67" s="225" t="s">
        <v>1346</v>
      </c>
      <c r="E67" s="226" t="s">
        <v>1287</v>
      </c>
      <c r="F67" s="227">
        <v>41000</v>
      </c>
      <c r="G67" s="380">
        <v>4240</v>
      </c>
      <c r="H67" s="385"/>
      <c r="I67" s="381"/>
      <c r="J67" s="382"/>
      <c r="K67" s="381"/>
      <c r="L67" s="391">
        <f t="shared" si="0"/>
      </c>
    </row>
    <row r="68" spans="1:12" ht="31.5" customHeight="1" thickBot="1">
      <c r="A68" s="392">
        <v>61</v>
      </c>
      <c r="B68" s="347" t="s">
        <v>254</v>
      </c>
      <c r="C68" s="347" t="s">
        <v>1285</v>
      </c>
      <c r="D68" s="225" t="s">
        <v>1347</v>
      </c>
      <c r="E68" s="226" t="s">
        <v>1287</v>
      </c>
      <c r="F68" s="227">
        <v>41000</v>
      </c>
      <c r="G68" s="380">
        <v>460</v>
      </c>
      <c r="H68" s="385"/>
      <c r="I68" s="381"/>
      <c r="J68" s="382"/>
      <c r="K68" s="381"/>
      <c r="L68" s="391">
        <f t="shared" si="0"/>
      </c>
    </row>
    <row r="69" spans="1:12" ht="31.5" customHeight="1" thickBot="1">
      <c r="A69" s="392">
        <v>62</v>
      </c>
      <c r="B69" s="347" t="s">
        <v>254</v>
      </c>
      <c r="C69" s="347" t="s">
        <v>1285</v>
      </c>
      <c r="D69" s="225" t="s">
        <v>1348</v>
      </c>
      <c r="E69" s="226" t="s">
        <v>1287</v>
      </c>
      <c r="F69" s="227">
        <v>41000</v>
      </c>
      <c r="G69" s="380">
        <v>630</v>
      </c>
      <c r="H69" s="385"/>
      <c r="I69" s="381"/>
      <c r="J69" s="382"/>
      <c r="K69" s="381"/>
      <c r="L69" s="391">
        <f t="shared" si="0"/>
      </c>
    </row>
    <row r="70" spans="1:12" ht="31.5" customHeight="1" thickBot="1">
      <c r="A70" s="392">
        <v>63</v>
      </c>
      <c r="B70" s="347" t="s">
        <v>254</v>
      </c>
      <c r="C70" s="347" t="s">
        <v>1285</v>
      </c>
      <c r="D70" s="225" t="s">
        <v>1349</v>
      </c>
      <c r="E70" s="226" t="s">
        <v>1287</v>
      </c>
      <c r="F70" s="227">
        <v>41000</v>
      </c>
      <c r="G70" s="380">
        <v>590</v>
      </c>
      <c r="H70" s="385"/>
      <c r="I70" s="381"/>
      <c r="J70" s="382"/>
      <c r="K70" s="381"/>
      <c r="L70" s="391">
        <f t="shared" si="0"/>
      </c>
    </row>
    <row r="71" spans="1:12" ht="31.5" customHeight="1" thickBot="1">
      <c r="A71" s="392">
        <v>64</v>
      </c>
      <c r="B71" s="347" t="s">
        <v>254</v>
      </c>
      <c r="C71" s="347" t="s">
        <v>1285</v>
      </c>
      <c r="D71" s="225" t="s">
        <v>1350</v>
      </c>
      <c r="E71" s="226" t="s">
        <v>1287</v>
      </c>
      <c r="F71" s="227">
        <v>41000</v>
      </c>
      <c r="G71" s="380">
        <v>310</v>
      </c>
      <c r="H71" s="385"/>
      <c r="I71" s="381"/>
      <c r="J71" s="382"/>
      <c r="K71" s="381"/>
      <c r="L71" s="391">
        <f t="shared" si="0"/>
      </c>
    </row>
    <row r="72" spans="1:12" ht="31.5" customHeight="1" thickBot="1">
      <c r="A72" s="392">
        <v>65</v>
      </c>
      <c r="B72" s="347" t="s">
        <v>254</v>
      </c>
      <c r="C72" s="347" t="s">
        <v>1285</v>
      </c>
      <c r="D72" s="225" t="s">
        <v>1351</v>
      </c>
      <c r="E72" s="226" t="s">
        <v>1287</v>
      </c>
      <c r="F72" s="227">
        <v>41000</v>
      </c>
      <c r="G72" s="380">
        <v>620</v>
      </c>
      <c r="H72" s="385"/>
      <c r="I72" s="381"/>
      <c r="J72" s="382"/>
      <c r="K72" s="381"/>
      <c r="L72" s="391">
        <f aca="true" t="shared" si="1" ref="L72:L136">IF(I72=0,"",I72/K72)</f>
      </c>
    </row>
    <row r="73" spans="1:12" ht="31.5" customHeight="1" thickBot="1">
      <c r="A73" s="392">
        <v>66</v>
      </c>
      <c r="B73" s="347" t="s">
        <v>254</v>
      </c>
      <c r="C73" s="347" t="s">
        <v>1285</v>
      </c>
      <c r="D73" s="225" t="s">
        <v>1352</v>
      </c>
      <c r="E73" s="226" t="s">
        <v>1287</v>
      </c>
      <c r="F73" s="227">
        <v>41000</v>
      </c>
      <c r="G73" s="380">
        <v>560</v>
      </c>
      <c r="H73" s="385"/>
      <c r="I73" s="381"/>
      <c r="J73" s="382"/>
      <c r="K73" s="381"/>
      <c r="L73" s="391">
        <f t="shared" si="1"/>
      </c>
    </row>
    <row r="74" spans="1:12" ht="31.5" customHeight="1" thickBot="1">
      <c r="A74" s="392">
        <v>67</v>
      </c>
      <c r="B74" s="347" t="s">
        <v>254</v>
      </c>
      <c r="C74" s="347" t="s">
        <v>1285</v>
      </c>
      <c r="D74" s="225" t="s">
        <v>1353</v>
      </c>
      <c r="E74" s="226" t="s">
        <v>1287</v>
      </c>
      <c r="F74" s="227">
        <v>41000</v>
      </c>
      <c r="G74" s="380">
        <v>710</v>
      </c>
      <c r="H74" s="385"/>
      <c r="I74" s="381"/>
      <c r="J74" s="382"/>
      <c r="K74" s="381"/>
      <c r="L74" s="391">
        <f t="shared" si="1"/>
      </c>
    </row>
    <row r="75" spans="1:12" ht="31.5" customHeight="1" thickBot="1">
      <c r="A75" s="392">
        <v>68</v>
      </c>
      <c r="B75" s="347" t="s">
        <v>254</v>
      </c>
      <c r="C75" s="347" t="s">
        <v>1285</v>
      </c>
      <c r="D75" s="225" t="s">
        <v>1354</v>
      </c>
      <c r="E75" s="226" t="s">
        <v>1287</v>
      </c>
      <c r="F75" s="227">
        <v>41000</v>
      </c>
      <c r="G75" s="380">
        <v>1090</v>
      </c>
      <c r="H75" s="385"/>
      <c r="I75" s="381"/>
      <c r="J75" s="382"/>
      <c r="K75" s="381"/>
      <c r="L75" s="391">
        <f t="shared" si="1"/>
      </c>
    </row>
    <row r="76" spans="1:12" ht="31.5" customHeight="1" thickBot="1">
      <c r="A76" s="392">
        <v>69</v>
      </c>
      <c r="B76" s="347" t="s">
        <v>254</v>
      </c>
      <c r="C76" s="347" t="s">
        <v>1285</v>
      </c>
      <c r="D76" s="225" t="s">
        <v>1355</v>
      </c>
      <c r="E76" s="226" t="s">
        <v>1287</v>
      </c>
      <c r="F76" s="227">
        <v>41000</v>
      </c>
      <c r="G76" s="380">
        <v>790</v>
      </c>
      <c r="H76" s="385"/>
      <c r="I76" s="381"/>
      <c r="J76" s="382"/>
      <c r="K76" s="381"/>
      <c r="L76" s="391">
        <f t="shared" si="1"/>
      </c>
    </row>
    <row r="77" spans="1:12" ht="31.5" customHeight="1" thickBot="1">
      <c r="A77" s="392">
        <v>70</v>
      </c>
      <c r="B77" s="347" t="s">
        <v>254</v>
      </c>
      <c r="C77" s="347" t="s">
        <v>1285</v>
      </c>
      <c r="D77" s="225" t="s">
        <v>1356</v>
      </c>
      <c r="E77" s="226" t="s">
        <v>1287</v>
      </c>
      <c r="F77" s="227">
        <v>41000</v>
      </c>
      <c r="G77" s="380">
        <v>1670</v>
      </c>
      <c r="H77" s="385"/>
      <c r="I77" s="381"/>
      <c r="J77" s="382"/>
      <c r="K77" s="381"/>
      <c r="L77" s="391">
        <f t="shared" si="1"/>
      </c>
    </row>
    <row r="78" spans="1:12" ht="31.5" customHeight="1" thickBot="1">
      <c r="A78" s="392">
        <v>71</v>
      </c>
      <c r="B78" s="347" t="s">
        <v>254</v>
      </c>
      <c r="C78" s="347" t="s">
        <v>1285</v>
      </c>
      <c r="D78" s="225" t="s">
        <v>1357</v>
      </c>
      <c r="E78" s="226" t="s">
        <v>1287</v>
      </c>
      <c r="F78" s="227">
        <v>41000</v>
      </c>
      <c r="G78" s="380">
        <v>1200</v>
      </c>
      <c r="H78" s="385"/>
      <c r="I78" s="381"/>
      <c r="J78" s="382"/>
      <c r="K78" s="381"/>
      <c r="L78" s="391">
        <f t="shared" si="1"/>
      </c>
    </row>
    <row r="79" spans="1:12" ht="31.5" customHeight="1" thickBot="1">
      <c r="A79" s="392">
        <v>72</v>
      </c>
      <c r="B79" s="347" t="s">
        <v>254</v>
      </c>
      <c r="C79" s="347" t="s">
        <v>1285</v>
      </c>
      <c r="D79" s="225" t="s">
        <v>1358</v>
      </c>
      <c r="E79" s="226" t="s">
        <v>1287</v>
      </c>
      <c r="F79" s="227">
        <v>41000</v>
      </c>
      <c r="G79" s="380">
        <v>520</v>
      </c>
      <c r="H79" s="385"/>
      <c r="I79" s="381"/>
      <c r="J79" s="382"/>
      <c r="K79" s="381"/>
      <c r="L79" s="391">
        <f t="shared" si="1"/>
      </c>
    </row>
    <row r="80" spans="1:12" ht="31.5" customHeight="1" thickBot="1">
      <c r="A80" s="392">
        <v>73</v>
      </c>
      <c r="B80" s="347" t="s">
        <v>254</v>
      </c>
      <c r="C80" s="347" t="s">
        <v>1285</v>
      </c>
      <c r="D80" s="225" t="s">
        <v>1359</v>
      </c>
      <c r="E80" s="226" t="s">
        <v>1287</v>
      </c>
      <c r="F80" s="227">
        <v>41000</v>
      </c>
      <c r="G80" s="380">
        <v>380</v>
      </c>
      <c r="H80" s="385"/>
      <c r="I80" s="381"/>
      <c r="J80" s="382"/>
      <c r="K80" s="381"/>
      <c r="L80" s="391">
        <f t="shared" si="1"/>
      </c>
    </row>
    <row r="81" spans="1:12" ht="31.5" customHeight="1" thickBot="1">
      <c r="A81" s="392">
        <v>74</v>
      </c>
      <c r="B81" s="347" t="s">
        <v>254</v>
      </c>
      <c r="C81" s="347" t="s">
        <v>1285</v>
      </c>
      <c r="D81" s="225" t="s">
        <v>1360</v>
      </c>
      <c r="E81" s="226" t="s">
        <v>1287</v>
      </c>
      <c r="F81" s="227">
        <v>41000</v>
      </c>
      <c r="G81" s="380">
        <v>460</v>
      </c>
      <c r="H81" s="385"/>
      <c r="I81" s="381"/>
      <c r="J81" s="382"/>
      <c r="K81" s="381"/>
      <c r="L81" s="391">
        <f t="shared" si="1"/>
      </c>
    </row>
    <row r="82" spans="1:12" ht="31.5" customHeight="1" thickBot="1">
      <c r="A82" s="392">
        <v>75</v>
      </c>
      <c r="B82" s="347" t="s">
        <v>254</v>
      </c>
      <c r="C82" s="347" t="s">
        <v>1285</v>
      </c>
      <c r="D82" s="225" t="s">
        <v>1361</v>
      </c>
      <c r="E82" s="226" t="s">
        <v>1287</v>
      </c>
      <c r="F82" s="227">
        <v>41000</v>
      </c>
      <c r="G82" s="380">
        <v>420</v>
      </c>
      <c r="H82" s="385"/>
      <c r="I82" s="381"/>
      <c r="J82" s="382"/>
      <c r="K82" s="381"/>
      <c r="L82" s="391">
        <f t="shared" si="1"/>
      </c>
    </row>
    <row r="83" spans="1:12" ht="31.5" customHeight="1" thickBot="1">
      <c r="A83" s="392">
        <v>76</v>
      </c>
      <c r="B83" s="347" t="s">
        <v>254</v>
      </c>
      <c r="C83" s="347" t="s">
        <v>1285</v>
      </c>
      <c r="D83" s="225" t="s">
        <v>1362</v>
      </c>
      <c r="E83" s="226" t="s">
        <v>1287</v>
      </c>
      <c r="F83" s="227">
        <v>41000</v>
      </c>
      <c r="G83" s="380">
        <v>1200</v>
      </c>
      <c r="H83" s="385"/>
      <c r="I83" s="381"/>
      <c r="J83" s="382"/>
      <c r="K83" s="381"/>
      <c r="L83" s="391">
        <f t="shared" si="1"/>
      </c>
    </row>
    <row r="84" spans="1:12" ht="31.5" customHeight="1" thickBot="1">
      <c r="A84" s="392">
        <v>77</v>
      </c>
      <c r="B84" s="347" t="s">
        <v>254</v>
      </c>
      <c r="C84" s="347" t="s">
        <v>1285</v>
      </c>
      <c r="D84" s="225" t="s">
        <v>1363</v>
      </c>
      <c r="E84" s="226" t="s">
        <v>1287</v>
      </c>
      <c r="F84" s="227">
        <v>41000</v>
      </c>
      <c r="G84" s="380">
        <v>170</v>
      </c>
      <c r="H84" s="385"/>
      <c r="I84" s="381"/>
      <c r="J84" s="382"/>
      <c r="K84" s="381"/>
      <c r="L84" s="391">
        <f t="shared" si="1"/>
      </c>
    </row>
    <row r="85" spans="1:12" ht="31.5" customHeight="1" thickBot="1">
      <c r="A85" s="392">
        <v>78</v>
      </c>
      <c r="B85" s="347" t="s">
        <v>254</v>
      </c>
      <c r="C85" s="347" t="s">
        <v>1285</v>
      </c>
      <c r="D85" s="225" t="s">
        <v>1364</v>
      </c>
      <c r="E85" s="226" t="s">
        <v>1287</v>
      </c>
      <c r="F85" s="227">
        <v>41000</v>
      </c>
      <c r="G85" s="380">
        <v>180</v>
      </c>
      <c r="H85" s="385"/>
      <c r="I85" s="381"/>
      <c r="J85" s="382"/>
      <c r="K85" s="381"/>
      <c r="L85" s="391">
        <f t="shared" si="1"/>
      </c>
    </row>
    <row r="86" spans="1:12" ht="31.5" customHeight="1" thickBot="1">
      <c r="A86" s="392">
        <v>79</v>
      </c>
      <c r="B86" s="347" t="s">
        <v>254</v>
      </c>
      <c r="C86" s="347" t="s">
        <v>1285</v>
      </c>
      <c r="D86" s="225" t="s">
        <v>1365</v>
      </c>
      <c r="E86" s="226" t="s">
        <v>1287</v>
      </c>
      <c r="F86" s="227">
        <v>41000</v>
      </c>
      <c r="G86" s="380">
        <v>260</v>
      </c>
      <c r="H86" s="385"/>
      <c r="I86" s="381"/>
      <c r="J86" s="382"/>
      <c r="K86" s="381"/>
      <c r="L86" s="391">
        <f t="shared" si="1"/>
      </c>
    </row>
    <row r="87" spans="1:12" ht="31.5" customHeight="1" thickBot="1">
      <c r="A87" s="392">
        <v>80</v>
      </c>
      <c r="B87" s="347" t="s">
        <v>254</v>
      </c>
      <c r="C87" s="347" t="s">
        <v>1285</v>
      </c>
      <c r="D87" s="225" t="s">
        <v>1366</v>
      </c>
      <c r="E87" s="226" t="s">
        <v>1287</v>
      </c>
      <c r="F87" s="227">
        <v>41000</v>
      </c>
      <c r="G87" s="380">
        <v>170</v>
      </c>
      <c r="H87" s="385"/>
      <c r="I87" s="381"/>
      <c r="J87" s="382"/>
      <c r="K87" s="381"/>
      <c r="L87" s="391">
        <f t="shared" si="1"/>
      </c>
    </row>
    <row r="88" spans="1:12" ht="31.5" customHeight="1" thickBot="1">
      <c r="A88" s="392">
        <v>81</v>
      </c>
      <c r="B88" s="347" t="s">
        <v>254</v>
      </c>
      <c r="C88" s="347" t="s">
        <v>1285</v>
      </c>
      <c r="D88" s="225" t="s">
        <v>1367</v>
      </c>
      <c r="E88" s="226" t="s">
        <v>1287</v>
      </c>
      <c r="F88" s="227">
        <v>41000</v>
      </c>
      <c r="G88" s="380">
        <v>2560</v>
      </c>
      <c r="H88" s="385"/>
      <c r="I88" s="381"/>
      <c r="J88" s="382"/>
      <c r="K88" s="381"/>
      <c r="L88" s="391">
        <f t="shared" si="1"/>
      </c>
    </row>
    <row r="89" spans="1:12" ht="31.5" customHeight="1" thickBot="1">
      <c r="A89" s="392">
        <v>82</v>
      </c>
      <c r="B89" s="347" t="s">
        <v>254</v>
      </c>
      <c r="C89" s="347" t="s">
        <v>1285</v>
      </c>
      <c r="D89" s="225" t="s">
        <v>1368</v>
      </c>
      <c r="E89" s="226" t="s">
        <v>1287</v>
      </c>
      <c r="F89" s="227">
        <v>41000</v>
      </c>
      <c r="G89" s="380">
        <v>2580</v>
      </c>
      <c r="H89" s="385"/>
      <c r="I89" s="381"/>
      <c r="J89" s="382"/>
      <c r="K89" s="381"/>
      <c r="L89" s="391">
        <f t="shared" si="1"/>
      </c>
    </row>
    <row r="90" spans="1:12" ht="31.5" customHeight="1" thickBot="1">
      <c r="A90" s="392">
        <v>83</v>
      </c>
      <c r="B90" s="347" t="s">
        <v>254</v>
      </c>
      <c r="C90" s="347" t="s">
        <v>1285</v>
      </c>
      <c r="D90" s="225" t="s">
        <v>1369</v>
      </c>
      <c r="E90" s="226" t="s">
        <v>1287</v>
      </c>
      <c r="F90" s="227">
        <v>41000</v>
      </c>
      <c r="G90" s="380">
        <v>1070</v>
      </c>
      <c r="H90" s="385"/>
      <c r="I90" s="381"/>
      <c r="J90" s="382"/>
      <c r="K90" s="381"/>
      <c r="L90" s="391">
        <f t="shared" si="1"/>
      </c>
    </row>
    <row r="91" spans="1:12" ht="31.5" customHeight="1" thickBot="1">
      <c r="A91" s="392">
        <v>84</v>
      </c>
      <c r="B91" s="347" t="s">
        <v>254</v>
      </c>
      <c r="C91" s="347" t="s">
        <v>1285</v>
      </c>
      <c r="D91" s="225" t="s">
        <v>1370</v>
      </c>
      <c r="E91" s="226" t="s">
        <v>1287</v>
      </c>
      <c r="F91" s="227">
        <v>41000</v>
      </c>
      <c r="G91" s="380">
        <v>910</v>
      </c>
      <c r="H91" s="385"/>
      <c r="I91" s="381"/>
      <c r="J91" s="382"/>
      <c r="K91" s="381"/>
      <c r="L91" s="391">
        <f t="shared" si="1"/>
      </c>
    </row>
    <row r="92" spans="1:12" ht="31.5" customHeight="1" thickBot="1">
      <c r="A92" s="392">
        <v>85</v>
      </c>
      <c r="B92" s="347" t="s">
        <v>254</v>
      </c>
      <c r="C92" s="347" t="s">
        <v>1285</v>
      </c>
      <c r="D92" s="225" t="s">
        <v>1371</v>
      </c>
      <c r="E92" s="226" t="s">
        <v>1287</v>
      </c>
      <c r="F92" s="227">
        <v>41000</v>
      </c>
      <c r="G92" s="380">
        <v>2980</v>
      </c>
      <c r="H92" s="385"/>
      <c r="I92" s="381"/>
      <c r="J92" s="382"/>
      <c r="K92" s="381"/>
      <c r="L92" s="391">
        <f t="shared" si="1"/>
      </c>
    </row>
    <row r="93" spans="1:12" ht="31.5" customHeight="1" thickBot="1">
      <c r="A93" s="392">
        <v>86</v>
      </c>
      <c r="B93" s="347" t="s">
        <v>254</v>
      </c>
      <c r="C93" s="347" t="s">
        <v>1285</v>
      </c>
      <c r="D93" s="225" t="s">
        <v>1372</v>
      </c>
      <c r="E93" s="226" t="s">
        <v>1287</v>
      </c>
      <c r="F93" s="227">
        <v>41000</v>
      </c>
      <c r="G93" s="380">
        <v>1290</v>
      </c>
      <c r="H93" s="385"/>
      <c r="I93" s="381"/>
      <c r="J93" s="382"/>
      <c r="K93" s="381"/>
      <c r="L93" s="391">
        <f t="shared" si="1"/>
      </c>
    </row>
    <row r="94" spans="1:12" ht="31.5" customHeight="1" thickBot="1">
      <c r="A94" s="392">
        <v>87</v>
      </c>
      <c r="B94" s="347" t="s">
        <v>254</v>
      </c>
      <c r="C94" s="347" t="s">
        <v>1285</v>
      </c>
      <c r="D94" s="225" t="s">
        <v>1373</v>
      </c>
      <c r="E94" s="226" t="s">
        <v>1287</v>
      </c>
      <c r="F94" s="227">
        <v>41000</v>
      </c>
      <c r="G94" s="380">
        <v>2150</v>
      </c>
      <c r="H94" s="385"/>
      <c r="I94" s="381"/>
      <c r="J94" s="382"/>
      <c r="K94" s="381"/>
      <c r="L94" s="391">
        <f t="shared" si="1"/>
      </c>
    </row>
    <row r="95" spans="1:12" ht="31.5" customHeight="1" thickBot="1">
      <c r="A95" s="392">
        <v>88</v>
      </c>
      <c r="B95" s="347" t="s">
        <v>254</v>
      </c>
      <c r="C95" s="347" t="s">
        <v>1285</v>
      </c>
      <c r="D95" s="225" t="s">
        <v>1374</v>
      </c>
      <c r="E95" s="226" t="s">
        <v>1287</v>
      </c>
      <c r="F95" s="227">
        <v>41000</v>
      </c>
      <c r="G95" s="380">
        <v>1560</v>
      </c>
      <c r="H95" s="385"/>
      <c r="I95" s="381"/>
      <c r="J95" s="382"/>
      <c r="K95" s="381"/>
      <c r="L95" s="391">
        <f t="shared" si="1"/>
      </c>
    </row>
    <row r="96" spans="1:12" ht="31.5" customHeight="1" thickBot="1">
      <c r="A96" s="392">
        <v>89</v>
      </c>
      <c r="B96" s="347" t="s">
        <v>254</v>
      </c>
      <c r="C96" s="347" t="s">
        <v>1285</v>
      </c>
      <c r="D96" s="225" t="s">
        <v>1375</v>
      </c>
      <c r="E96" s="226" t="s">
        <v>1287</v>
      </c>
      <c r="F96" s="227">
        <v>41000</v>
      </c>
      <c r="G96" s="380">
        <v>950</v>
      </c>
      <c r="H96" s="385"/>
      <c r="I96" s="381"/>
      <c r="J96" s="382"/>
      <c r="K96" s="381"/>
      <c r="L96" s="391">
        <f t="shared" si="1"/>
      </c>
    </row>
    <row r="97" spans="1:12" ht="31.5" customHeight="1" thickBot="1">
      <c r="A97" s="392">
        <v>90</v>
      </c>
      <c r="B97" s="347" t="s">
        <v>254</v>
      </c>
      <c r="C97" s="347" t="s">
        <v>1285</v>
      </c>
      <c r="D97" s="225" t="s">
        <v>1376</v>
      </c>
      <c r="E97" s="226" t="s">
        <v>1287</v>
      </c>
      <c r="F97" s="227">
        <v>41000</v>
      </c>
      <c r="G97" s="380">
        <v>4310</v>
      </c>
      <c r="H97" s="385"/>
      <c r="I97" s="381"/>
      <c r="J97" s="382"/>
      <c r="K97" s="381"/>
      <c r="L97" s="391">
        <f t="shared" si="1"/>
      </c>
    </row>
    <row r="98" spans="1:12" ht="31.5" customHeight="1" thickBot="1">
      <c r="A98" s="392">
        <v>91</v>
      </c>
      <c r="B98" s="347" t="s">
        <v>254</v>
      </c>
      <c r="C98" s="347" t="s">
        <v>1285</v>
      </c>
      <c r="D98" s="225" t="s">
        <v>1377</v>
      </c>
      <c r="E98" s="226" t="s">
        <v>1287</v>
      </c>
      <c r="F98" s="227">
        <v>41000</v>
      </c>
      <c r="G98" s="380">
        <v>760</v>
      </c>
      <c r="H98" s="385"/>
      <c r="I98" s="381"/>
      <c r="J98" s="382"/>
      <c r="K98" s="381"/>
      <c r="L98" s="391">
        <f t="shared" si="1"/>
      </c>
    </row>
    <row r="99" spans="1:12" ht="31.5" customHeight="1" thickBot="1">
      <c r="A99" s="392">
        <v>92</v>
      </c>
      <c r="B99" s="347" t="s">
        <v>254</v>
      </c>
      <c r="C99" s="347" t="s">
        <v>1285</v>
      </c>
      <c r="D99" s="225" t="s">
        <v>1378</v>
      </c>
      <c r="E99" s="226" t="s">
        <v>1287</v>
      </c>
      <c r="F99" s="227">
        <v>41000</v>
      </c>
      <c r="G99" s="380">
        <v>2670</v>
      </c>
      <c r="H99" s="385"/>
      <c r="I99" s="381"/>
      <c r="J99" s="382"/>
      <c r="K99" s="381"/>
      <c r="L99" s="391">
        <f t="shared" si="1"/>
      </c>
    </row>
    <row r="100" spans="1:12" ht="31.5" customHeight="1" thickBot="1">
      <c r="A100" s="392">
        <v>93</v>
      </c>
      <c r="B100" s="347" t="s">
        <v>254</v>
      </c>
      <c r="C100" s="347" t="s">
        <v>1285</v>
      </c>
      <c r="D100" s="225" t="s">
        <v>1379</v>
      </c>
      <c r="E100" s="226" t="s">
        <v>1287</v>
      </c>
      <c r="F100" s="227">
        <v>41000</v>
      </c>
      <c r="G100" s="380">
        <v>200</v>
      </c>
      <c r="H100" s="385"/>
      <c r="I100" s="381"/>
      <c r="J100" s="382"/>
      <c r="K100" s="381"/>
      <c r="L100" s="391">
        <f t="shared" si="1"/>
      </c>
    </row>
    <row r="101" spans="1:12" ht="31.5" customHeight="1" thickBot="1">
      <c r="A101" s="392">
        <v>94</v>
      </c>
      <c r="B101" s="347" t="s">
        <v>254</v>
      </c>
      <c r="C101" s="347" t="s">
        <v>1285</v>
      </c>
      <c r="D101" s="225" t="s">
        <v>1380</v>
      </c>
      <c r="E101" s="226" t="s">
        <v>1287</v>
      </c>
      <c r="F101" s="227">
        <v>41000</v>
      </c>
      <c r="G101" s="380">
        <v>1980</v>
      </c>
      <c r="H101" s="385"/>
      <c r="I101" s="381"/>
      <c r="J101" s="382"/>
      <c r="K101" s="381"/>
      <c r="L101" s="391">
        <f t="shared" si="1"/>
      </c>
    </row>
    <row r="102" spans="1:12" ht="31.5" customHeight="1" thickBot="1">
      <c r="A102" s="392">
        <v>95</v>
      </c>
      <c r="B102" s="347" t="s">
        <v>254</v>
      </c>
      <c r="C102" s="347" t="s">
        <v>1285</v>
      </c>
      <c r="D102" s="225" t="s">
        <v>1381</v>
      </c>
      <c r="E102" s="226" t="s">
        <v>1287</v>
      </c>
      <c r="F102" s="227">
        <v>41000</v>
      </c>
      <c r="G102" s="380">
        <v>50</v>
      </c>
      <c r="H102" s="385"/>
      <c r="I102" s="381"/>
      <c r="J102" s="382"/>
      <c r="K102" s="381"/>
      <c r="L102" s="391">
        <f t="shared" si="1"/>
      </c>
    </row>
    <row r="103" spans="1:12" ht="31.5" customHeight="1" thickBot="1">
      <c r="A103" s="392">
        <v>96</v>
      </c>
      <c r="B103" s="347" t="s">
        <v>254</v>
      </c>
      <c r="C103" s="347" t="s">
        <v>1285</v>
      </c>
      <c r="D103" s="225" t="s">
        <v>1382</v>
      </c>
      <c r="E103" s="226" t="s">
        <v>1287</v>
      </c>
      <c r="F103" s="227">
        <v>41000</v>
      </c>
      <c r="G103" s="380">
        <v>30</v>
      </c>
      <c r="H103" s="385"/>
      <c r="I103" s="381"/>
      <c r="J103" s="382"/>
      <c r="K103" s="381"/>
      <c r="L103" s="391">
        <f t="shared" si="1"/>
      </c>
    </row>
    <row r="104" spans="1:12" ht="31.5" customHeight="1" thickBot="1">
      <c r="A104" s="392">
        <v>97</v>
      </c>
      <c r="B104" s="347" t="s">
        <v>254</v>
      </c>
      <c r="C104" s="347" t="s">
        <v>1285</v>
      </c>
      <c r="D104" s="225" t="s">
        <v>1383</v>
      </c>
      <c r="E104" s="226" t="s">
        <v>1287</v>
      </c>
      <c r="F104" s="227">
        <v>41000</v>
      </c>
      <c r="G104" s="380">
        <v>30</v>
      </c>
      <c r="H104" s="385"/>
      <c r="I104" s="381"/>
      <c r="J104" s="382"/>
      <c r="K104" s="381"/>
      <c r="L104" s="391">
        <f t="shared" si="1"/>
      </c>
    </row>
    <row r="105" spans="1:12" ht="31.5" customHeight="1" thickBot="1">
      <c r="A105" s="392">
        <v>98</v>
      </c>
      <c r="B105" s="347" t="s">
        <v>254</v>
      </c>
      <c r="C105" s="347" t="s">
        <v>1285</v>
      </c>
      <c r="D105" s="225" t="s">
        <v>1384</v>
      </c>
      <c r="E105" s="226" t="s">
        <v>1287</v>
      </c>
      <c r="F105" s="227">
        <v>41000</v>
      </c>
      <c r="G105" s="380">
        <v>150</v>
      </c>
      <c r="H105" s="385"/>
      <c r="I105" s="381"/>
      <c r="J105" s="382"/>
      <c r="K105" s="381"/>
      <c r="L105" s="391">
        <f t="shared" si="1"/>
      </c>
    </row>
    <row r="106" spans="1:12" ht="31.5" customHeight="1" thickBot="1">
      <c r="A106" s="392">
        <v>99</v>
      </c>
      <c r="B106" s="347" t="s">
        <v>254</v>
      </c>
      <c r="C106" s="347" t="s">
        <v>1285</v>
      </c>
      <c r="D106" s="225" t="s">
        <v>1385</v>
      </c>
      <c r="E106" s="226" t="s">
        <v>1287</v>
      </c>
      <c r="F106" s="227">
        <v>41000</v>
      </c>
      <c r="G106" s="380">
        <v>290</v>
      </c>
      <c r="H106" s="385"/>
      <c r="I106" s="381"/>
      <c r="J106" s="382"/>
      <c r="K106" s="381"/>
      <c r="L106" s="391">
        <f t="shared" si="1"/>
      </c>
    </row>
    <row r="107" spans="1:12" ht="31.5" customHeight="1" thickBot="1">
      <c r="A107" s="392">
        <v>100</v>
      </c>
      <c r="B107" s="347" t="s">
        <v>254</v>
      </c>
      <c r="C107" s="347" t="s">
        <v>1285</v>
      </c>
      <c r="D107" s="225" t="s">
        <v>1386</v>
      </c>
      <c r="E107" s="226" t="s">
        <v>1287</v>
      </c>
      <c r="F107" s="227">
        <v>41000</v>
      </c>
      <c r="G107" s="380">
        <v>120</v>
      </c>
      <c r="H107" s="385"/>
      <c r="I107" s="381"/>
      <c r="J107" s="382"/>
      <c r="K107" s="381"/>
      <c r="L107" s="391">
        <f t="shared" si="1"/>
      </c>
    </row>
    <row r="108" spans="1:12" ht="31.5" customHeight="1" thickBot="1">
      <c r="A108" s="392">
        <v>101</v>
      </c>
      <c r="B108" s="347" t="s">
        <v>254</v>
      </c>
      <c r="C108" s="347" t="s">
        <v>1285</v>
      </c>
      <c r="D108" s="225" t="s">
        <v>1387</v>
      </c>
      <c r="E108" s="226" t="s">
        <v>1287</v>
      </c>
      <c r="F108" s="227">
        <v>41000</v>
      </c>
      <c r="G108" s="380">
        <v>300</v>
      </c>
      <c r="H108" s="385"/>
      <c r="I108" s="381"/>
      <c r="J108" s="382"/>
      <c r="K108" s="381"/>
      <c r="L108" s="391">
        <f t="shared" si="1"/>
      </c>
    </row>
    <row r="109" spans="1:12" ht="31.5" customHeight="1" thickBot="1">
      <c r="A109" s="392">
        <v>102</v>
      </c>
      <c r="B109" s="347" t="s">
        <v>254</v>
      </c>
      <c r="C109" s="347" t="s">
        <v>1285</v>
      </c>
      <c r="D109" s="225" t="s">
        <v>1388</v>
      </c>
      <c r="E109" s="226" t="s">
        <v>1287</v>
      </c>
      <c r="F109" s="227">
        <v>41000</v>
      </c>
      <c r="G109" s="380">
        <v>2100</v>
      </c>
      <c r="H109" s="385"/>
      <c r="I109" s="381"/>
      <c r="J109" s="382"/>
      <c r="K109" s="381"/>
      <c r="L109" s="391">
        <f t="shared" si="1"/>
      </c>
    </row>
    <row r="110" spans="1:12" ht="31.5" customHeight="1" thickBot="1">
      <c r="A110" s="392">
        <v>103</v>
      </c>
      <c r="B110" s="347" t="s">
        <v>254</v>
      </c>
      <c r="C110" s="347" t="s">
        <v>1285</v>
      </c>
      <c r="D110" s="225" t="s">
        <v>1389</v>
      </c>
      <c r="E110" s="226" t="s">
        <v>1287</v>
      </c>
      <c r="F110" s="227">
        <v>41000</v>
      </c>
      <c r="G110" s="380">
        <v>350</v>
      </c>
      <c r="H110" s="385"/>
      <c r="I110" s="381"/>
      <c r="J110" s="382"/>
      <c r="K110" s="381"/>
      <c r="L110" s="391">
        <f t="shared" si="1"/>
      </c>
    </row>
    <row r="111" spans="1:12" ht="31.5" customHeight="1" thickBot="1">
      <c r="A111" s="392">
        <v>104</v>
      </c>
      <c r="B111" s="347" t="s">
        <v>254</v>
      </c>
      <c r="C111" s="347" t="s">
        <v>1285</v>
      </c>
      <c r="D111" s="225" t="s">
        <v>1390</v>
      </c>
      <c r="E111" s="226" t="s">
        <v>1287</v>
      </c>
      <c r="F111" s="227">
        <v>41000</v>
      </c>
      <c r="G111" s="380">
        <v>330</v>
      </c>
      <c r="H111" s="385"/>
      <c r="I111" s="381"/>
      <c r="J111" s="382"/>
      <c r="K111" s="381"/>
      <c r="L111" s="391">
        <f t="shared" si="1"/>
      </c>
    </row>
    <row r="112" spans="1:12" ht="31.5" customHeight="1" thickBot="1">
      <c r="A112" s="392">
        <v>105</v>
      </c>
      <c r="B112" s="347" t="s">
        <v>254</v>
      </c>
      <c r="C112" s="347" t="s">
        <v>1285</v>
      </c>
      <c r="D112" s="225" t="s">
        <v>1391</v>
      </c>
      <c r="E112" s="226" t="s">
        <v>1287</v>
      </c>
      <c r="F112" s="227">
        <v>41000</v>
      </c>
      <c r="G112" s="380">
        <v>180</v>
      </c>
      <c r="H112" s="385"/>
      <c r="I112" s="381"/>
      <c r="J112" s="382"/>
      <c r="K112" s="381"/>
      <c r="L112" s="391">
        <f t="shared" si="1"/>
      </c>
    </row>
    <row r="113" spans="1:12" ht="31.5" customHeight="1" thickBot="1">
      <c r="A113" s="392">
        <v>106</v>
      </c>
      <c r="B113" s="347" t="s">
        <v>254</v>
      </c>
      <c r="C113" s="347" t="s">
        <v>1285</v>
      </c>
      <c r="D113" s="225" t="s">
        <v>1392</v>
      </c>
      <c r="E113" s="226" t="s">
        <v>1287</v>
      </c>
      <c r="F113" s="227">
        <v>41000</v>
      </c>
      <c r="G113" s="380">
        <v>200</v>
      </c>
      <c r="H113" s="385"/>
      <c r="I113" s="381"/>
      <c r="J113" s="382"/>
      <c r="K113" s="381"/>
      <c r="L113" s="391">
        <f t="shared" si="1"/>
      </c>
    </row>
    <row r="114" spans="1:12" ht="31.5" customHeight="1" thickBot="1">
      <c r="A114" s="392">
        <v>107</v>
      </c>
      <c r="B114" s="347" t="s">
        <v>254</v>
      </c>
      <c r="C114" s="347" t="s">
        <v>1393</v>
      </c>
      <c r="D114" s="225" t="s">
        <v>1394</v>
      </c>
      <c r="E114" s="226" t="s">
        <v>1267</v>
      </c>
      <c r="F114" s="227">
        <v>34425</v>
      </c>
      <c r="G114" s="380">
        <v>140</v>
      </c>
      <c r="H114" s="385"/>
      <c r="I114" s="381"/>
      <c r="J114" s="382"/>
      <c r="K114" s="381"/>
      <c r="L114" s="391">
        <f t="shared" si="1"/>
      </c>
    </row>
    <row r="115" spans="1:12" ht="31.5" customHeight="1" thickBot="1">
      <c r="A115" s="392">
        <v>108</v>
      </c>
      <c r="B115" s="347" t="s">
        <v>254</v>
      </c>
      <c r="C115" s="347" t="s">
        <v>1393</v>
      </c>
      <c r="D115" s="225" t="s">
        <v>1395</v>
      </c>
      <c r="E115" s="226" t="s">
        <v>1267</v>
      </c>
      <c r="F115" s="227">
        <v>34425</v>
      </c>
      <c r="G115" s="380">
        <v>140</v>
      </c>
      <c r="H115" s="385"/>
      <c r="I115" s="381"/>
      <c r="J115" s="382"/>
      <c r="K115" s="381"/>
      <c r="L115" s="391">
        <f t="shared" si="1"/>
      </c>
    </row>
    <row r="116" spans="1:12" ht="31.5" customHeight="1" thickBot="1">
      <c r="A116" s="392">
        <v>109</v>
      </c>
      <c r="B116" s="347" t="s">
        <v>254</v>
      </c>
      <c r="C116" s="347" t="s">
        <v>1393</v>
      </c>
      <c r="D116" s="225" t="s">
        <v>1396</v>
      </c>
      <c r="E116" s="226" t="s">
        <v>1267</v>
      </c>
      <c r="F116" s="227">
        <v>41730</v>
      </c>
      <c r="G116" s="380">
        <v>630</v>
      </c>
      <c r="H116" s="385"/>
      <c r="I116" s="381"/>
      <c r="J116" s="382"/>
      <c r="K116" s="381"/>
      <c r="L116" s="391">
        <f t="shared" si="1"/>
      </c>
    </row>
    <row r="117" spans="1:12" ht="31.5" customHeight="1" thickBot="1">
      <c r="A117" s="392">
        <v>110</v>
      </c>
      <c r="B117" s="347" t="s">
        <v>254</v>
      </c>
      <c r="C117" s="347" t="s">
        <v>1393</v>
      </c>
      <c r="D117" s="225" t="s">
        <v>1397</v>
      </c>
      <c r="E117" s="226" t="s">
        <v>1267</v>
      </c>
      <c r="F117" s="227">
        <v>41730</v>
      </c>
      <c r="G117" s="380">
        <v>880</v>
      </c>
      <c r="H117" s="385"/>
      <c r="I117" s="381"/>
      <c r="J117" s="382"/>
      <c r="K117" s="381"/>
      <c r="L117" s="391">
        <f t="shared" si="1"/>
      </c>
    </row>
    <row r="118" spans="1:12" ht="31.5" customHeight="1" thickBot="1">
      <c r="A118" s="392">
        <v>111</v>
      </c>
      <c r="B118" s="347" t="s">
        <v>254</v>
      </c>
      <c r="C118" s="347" t="s">
        <v>1393</v>
      </c>
      <c r="D118" s="225" t="s">
        <v>1398</v>
      </c>
      <c r="E118" s="226" t="s">
        <v>1267</v>
      </c>
      <c r="F118" s="227">
        <v>34425</v>
      </c>
      <c r="G118" s="380">
        <v>140</v>
      </c>
      <c r="H118" s="385"/>
      <c r="I118" s="381"/>
      <c r="J118" s="382"/>
      <c r="K118" s="381"/>
      <c r="L118" s="391">
        <f t="shared" si="1"/>
      </c>
    </row>
    <row r="119" spans="1:12" ht="31.5" customHeight="1" thickBot="1">
      <c r="A119" s="392">
        <v>112</v>
      </c>
      <c r="B119" s="347" t="s">
        <v>254</v>
      </c>
      <c r="C119" s="347" t="s">
        <v>1393</v>
      </c>
      <c r="D119" s="225" t="s">
        <v>1399</v>
      </c>
      <c r="E119" s="226" t="s">
        <v>1267</v>
      </c>
      <c r="F119" s="227">
        <v>34425</v>
      </c>
      <c r="G119" s="380">
        <v>140</v>
      </c>
      <c r="H119" s="385"/>
      <c r="I119" s="381"/>
      <c r="J119" s="382"/>
      <c r="K119" s="381"/>
      <c r="L119" s="391">
        <f t="shared" si="1"/>
      </c>
    </row>
    <row r="120" spans="1:12" ht="31.5" customHeight="1" thickBot="1">
      <c r="A120" s="392">
        <v>113</v>
      </c>
      <c r="B120" s="347" t="s">
        <v>254</v>
      </c>
      <c r="C120" s="347" t="s">
        <v>1393</v>
      </c>
      <c r="D120" s="225" t="s">
        <v>1400</v>
      </c>
      <c r="E120" s="226" t="s">
        <v>1267</v>
      </c>
      <c r="F120" s="227">
        <v>34425</v>
      </c>
      <c r="G120" s="380">
        <v>260</v>
      </c>
      <c r="H120" s="385"/>
      <c r="I120" s="381"/>
      <c r="J120" s="382"/>
      <c r="K120" s="381"/>
      <c r="L120" s="391">
        <f t="shared" si="1"/>
      </c>
    </row>
    <row r="121" spans="1:12" ht="31.5" customHeight="1" thickBot="1">
      <c r="A121" s="392">
        <v>114</v>
      </c>
      <c r="B121" s="347" t="s">
        <v>254</v>
      </c>
      <c r="C121" s="347" t="s">
        <v>1393</v>
      </c>
      <c r="D121" s="225" t="s">
        <v>1401</v>
      </c>
      <c r="E121" s="226" t="s">
        <v>1267</v>
      </c>
      <c r="F121" s="227">
        <v>41365</v>
      </c>
      <c r="G121" s="380">
        <v>520</v>
      </c>
      <c r="H121" s="385"/>
      <c r="I121" s="381"/>
      <c r="J121" s="382"/>
      <c r="K121" s="381"/>
      <c r="L121" s="391">
        <f t="shared" si="1"/>
      </c>
    </row>
    <row r="122" spans="1:12" ht="31.5" customHeight="1" thickBot="1">
      <c r="A122" s="392">
        <v>115</v>
      </c>
      <c r="B122" s="347" t="s">
        <v>254</v>
      </c>
      <c r="C122" s="347" t="s">
        <v>1393</v>
      </c>
      <c r="D122" s="225" t="s">
        <v>1402</v>
      </c>
      <c r="E122" s="226" t="s">
        <v>1267</v>
      </c>
      <c r="F122" s="227">
        <v>41730</v>
      </c>
      <c r="G122" s="380">
        <v>680</v>
      </c>
      <c r="H122" s="385"/>
      <c r="I122" s="381"/>
      <c r="J122" s="382"/>
      <c r="K122" s="381"/>
      <c r="L122" s="391">
        <f t="shared" si="1"/>
      </c>
    </row>
    <row r="123" spans="1:12" ht="31.5" customHeight="1" thickBot="1">
      <c r="A123" s="392">
        <v>116</v>
      </c>
      <c r="B123" s="347" t="s">
        <v>254</v>
      </c>
      <c r="C123" s="347" t="s">
        <v>1393</v>
      </c>
      <c r="D123" s="225" t="s">
        <v>1403</v>
      </c>
      <c r="E123" s="226" t="s">
        <v>1267</v>
      </c>
      <c r="F123" s="227">
        <v>34425</v>
      </c>
      <c r="G123" s="380">
        <v>450</v>
      </c>
      <c r="H123" s="385"/>
      <c r="I123" s="381"/>
      <c r="J123" s="382"/>
      <c r="K123" s="381"/>
      <c r="L123" s="391">
        <f t="shared" si="1"/>
      </c>
    </row>
    <row r="124" spans="1:12" ht="31.5" customHeight="1" thickBot="1">
      <c r="A124" s="392">
        <v>117</v>
      </c>
      <c r="B124" s="347" t="s">
        <v>254</v>
      </c>
      <c r="C124" s="347" t="s">
        <v>1393</v>
      </c>
      <c r="D124" s="225" t="s">
        <v>1404</v>
      </c>
      <c r="E124" s="226" t="s">
        <v>1267</v>
      </c>
      <c r="F124" s="227">
        <v>34425</v>
      </c>
      <c r="G124" s="380">
        <v>450</v>
      </c>
      <c r="H124" s="385"/>
      <c r="I124" s="381"/>
      <c r="J124" s="382"/>
      <c r="K124" s="381"/>
      <c r="L124" s="391">
        <f t="shared" si="1"/>
      </c>
    </row>
    <row r="125" spans="1:12" ht="31.5" customHeight="1" thickBot="1">
      <c r="A125" s="392">
        <v>118</v>
      </c>
      <c r="B125" s="347" t="s">
        <v>254</v>
      </c>
      <c r="C125" s="347" t="s">
        <v>1393</v>
      </c>
      <c r="D125" s="225" t="s">
        <v>1405</v>
      </c>
      <c r="E125" s="226" t="s">
        <v>1267</v>
      </c>
      <c r="F125" s="227">
        <v>34425</v>
      </c>
      <c r="G125" s="380">
        <v>450</v>
      </c>
      <c r="H125" s="385"/>
      <c r="I125" s="381"/>
      <c r="J125" s="382"/>
      <c r="K125" s="381"/>
      <c r="L125" s="391">
        <f t="shared" si="1"/>
      </c>
    </row>
    <row r="126" spans="1:12" ht="31.5" customHeight="1" thickBot="1">
      <c r="A126" s="392">
        <v>119</v>
      </c>
      <c r="B126" s="347" t="s">
        <v>254</v>
      </c>
      <c r="C126" s="347" t="s">
        <v>1393</v>
      </c>
      <c r="D126" s="225" t="s">
        <v>1406</v>
      </c>
      <c r="E126" s="226" t="s">
        <v>1267</v>
      </c>
      <c r="F126" s="227">
        <v>36251</v>
      </c>
      <c r="G126" s="380">
        <v>200</v>
      </c>
      <c r="H126" s="385"/>
      <c r="I126" s="381"/>
      <c r="J126" s="382"/>
      <c r="K126" s="381"/>
      <c r="L126" s="391">
        <f t="shared" si="1"/>
      </c>
    </row>
    <row r="127" spans="1:12" ht="31.5" customHeight="1" thickBot="1">
      <c r="A127" s="392">
        <v>120</v>
      </c>
      <c r="B127" s="347" t="s">
        <v>254</v>
      </c>
      <c r="C127" s="347" t="s">
        <v>1393</v>
      </c>
      <c r="D127" s="225" t="s">
        <v>1407</v>
      </c>
      <c r="E127" s="226" t="s">
        <v>1267</v>
      </c>
      <c r="F127" s="227">
        <v>36251</v>
      </c>
      <c r="G127" s="380">
        <v>290</v>
      </c>
      <c r="H127" s="385"/>
      <c r="I127" s="381"/>
      <c r="J127" s="382"/>
      <c r="K127" s="381"/>
      <c r="L127" s="391">
        <f t="shared" si="1"/>
      </c>
    </row>
    <row r="128" spans="1:12" ht="31.5" customHeight="1" thickBot="1">
      <c r="A128" s="392">
        <v>121</v>
      </c>
      <c r="B128" s="347" t="s">
        <v>254</v>
      </c>
      <c r="C128" s="347" t="s">
        <v>1393</v>
      </c>
      <c r="D128" s="225" t="s">
        <v>1408</v>
      </c>
      <c r="E128" s="226" t="s">
        <v>1267</v>
      </c>
      <c r="F128" s="227">
        <v>36251</v>
      </c>
      <c r="G128" s="380">
        <v>280</v>
      </c>
      <c r="H128" s="385"/>
      <c r="I128" s="381"/>
      <c r="J128" s="382"/>
      <c r="K128" s="381"/>
      <c r="L128" s="391">
        <f t="shared" si="1"/>
      </c>
    </row>
    <row r="129" spans="1:12" ht="31.5" customHeight="1" thickBot="1">
      <c r="A129" s="392">
        <v>122</v>
      </c>
      <c r="B129" s="347" t="s">
        <v>254</v>
      </c>
      <c r="C129" s="347" t="s">
        <v>1393</v>
      </c>
      <c r="D129" s="225" t="s">
        <v>1409</v>
      </c>
      <c r="E129" s="226" t="s">
        <v>1267</v>
      </c>
      <c r="F129" s="227">
        <v>36251</v>
      </c>
      <c r="G129" s="380">
        <v>250</v>
      </c>
      <c r="H129" s="385"/>
      <c r="I129" s="381"/>
      <c r="J129" s="382"/>
      <c r="K129" s="381"/>
      <c r="L129" s="391">
        <f t="shared" si="1"/>
      </c>
    </row>
    <row r="130" spans="1:12" ht="31.5" customHeight="1" thickBot="1">
      <c r="A130" s="392">
        <v>123</v>
      </c>
      <c r="B130" s="347" t="s">
        <v>254</v>
      </c>
      <c r="C130" s="347" t="s">
        <v>1393</v>
      </c>
      <c r="D130" s="225" t="s">
        <v>1410</v>
      </c>
      <c r="E130" s="226" t="s">
        <v>1267</v>
      </c>
      <c r="F130" s="227">
        <v>36251</v>
      </c>
      <c r="G130" s="380">
        <v>350</v>
      </c>
      <c r="H130" s="385"/>
      <c r="I130" s="381"/>
      <c r="J130" s="382"/>
      <c r="K130" s="381"/>
      <c r="L130" s="391">
        <f t="shared" si="1"/>
      </c>
    </row>
    <row r="131" spans="1:12" ht="31.5" customHeight="1" thickBot="1">
      <c r="A131" s="392">
        <v>124</v>
      </c>
      <c r="B131" s="347" t="s">
        <v>254</v>
      </c>
      <c r="C131" s="347" t="s">
        <v>1393</v>
      </c>
      <c r="D131" s="225" t="s">
        <v>1411</v>
      </c>
      <c r="E131" s="226" t="s">
        <v>1267</v>
      </c>
      <c r="F131" s="227">
        <v>36251</v>
      </c>
      <c r="G131" s="380">
        <v>240</v>
      </c>
      <c r="H131" s="385"/>
      <c r="I131" s="381"/>
      <c r="J131" s="382"/>
      <c r="K131" s="381"/>
      <c r="L131" s="391">
        <f t="shared" si="1"/>
      </c>
    </row>
    <row r="132" spans="1:12" ht="31.5" customHeight="1" thickBot="1">
      <c r="A132" s="392">
        <v>125</v>
      </c>
      <c r="B132" s="347" t="s">
        <v>254</v>
      </c>
      <c r="C132" s="347" t="s">
        <v>1393</v>
      </c>
      <c r="D132" s="225" t="s">
        <v>1412</v>
      </c>
      <c r="E132" s="226" t="s">
        <v>1267</v>
      </c>
      <c r="F132" s="227">
        <v>36251</v>
      </c>
      <c r="G132" s="380">
        <v>350</v>
      </c>
      <c r="H132" s="385"/>
      <c r="I132" s="381"/>
      <c r="J132" s="382"/>
      <c r="K132" s="381"/>
      <c r="L132" s="391">
        <f t="shared" si="1"/>
      </c>
    </row>
    <row r="133" spans="1:12" ht="31.5" customHeight="1" thickBot="1">
      <c r="A133" s="392">
        <v>126</v>
      </c>
      <c r="B133" s="347" t="s">
        <v>254</v>
      </c>
      <c r="C133" s="347" t="s">
        <v>1393</v>
      </c>
      <c r="D133" s="225" t="s">
        <v>1413</v>
      </c>
      <c r="E133" s="226" t="s">
        <v>1267</v>
      </c>
      <c r="F133" s="227">
        <v>36251</v>
      </c>
      <c r="G133" s="380">
        <v>340</v>
      </c>
      <c r="H133" s="385"/>
      <c r="I133" s="381"/>
      <c r="J133" s="382"/>
      <c r="K133" s="381"/>
      <c r="L133" s="391">
        <f t="shared" si="1"/>
      </c>
    </row>
    <row r="134" spans="1:12" ht="31.5" customHeight="1" thickBot="1">
      <c r="A134" s="392">
        <v>127</v>
      </c>
      <c r="B134" s="347" t="s">
        <v>254</v>
      </c>
      <c r="C134" s="347" t="s">
        <v>1393</v>
      </c>
      <c r="D134" s="225" t="s">
        <v>1414</v>
      </c>
      <c r="E134" s="226" t="s">
        <v>1267</v>
      </c>
      <c r="F134" s="227">
        <v>36251</v>
      </c>
      <c r="G134" s="380">
        <v>410</v>
      </c>
      <c r="H134" s="385"/>
      <c r="I134" s="381"/>
      <c r="J134" s="382"/>
      <c r="K134" s="381"/>
      <c r="L134" s="391">
        <f t="shared" si="1"/>
      </c>
    </row>
    <row r="135" spans="1:12" ht="31.5" customHeight="1" thickBot="1">
      <c r="A135" s="392">
        <v>128</v>
      </c>
      <c r="B135" s="347" t="s">
        <v>254</v>
      </c>
      <c r="C135" s="347" t="s">
        <v>1393</v>
      </c>
      <c r="D135" s="225" t="s">
        <v>1415</v>
      </c>
      <c r="E135" s="226" t="s">
        <v>1267</v>
      </c>
      <c r="F135" s="227">
        <v>36251</v>
      </c>
      <c r="G135" s="380">
        <v>310</v>
      </c>
      <c r="H135" s="385"/>
      <c r="I135" s="381"/>
      <c r="J135" s="382"/>
      <c r="K135" s="381"/>
      <c r="L135" s="391">
        <f t="shared" si="1"/>
      </c>
    </row>
    <row r="136" spans="1:12" ht="31.5" customHeight="1" thickBot="1">
      <c r="A136" s="392">
        <v>129</v>
      </c>
      <c r="B136" s="347" t="s">
        <v>254</v>
      </c>
      <c r="C136" s="347" t="s">
        <v>1393</v>
      </c>
      <c r="D136" s="225" t="s">
        <v>1416</v>
      </c>
      <c r="E136" s="226" t="s">
        <v>1267</v>
      </c>
      <c r="F136" s="227">
        <v>35521</v>
      </c>
      <c r="G136" s="380">
        <v>1000</v>
      </c>
      <c r="H136" s="385"/>
      <c r="I136" s="381"/>
      <c r="J136" s="382"/>
      <c r="K136" s="381"/>
      <c r="L136" s="391">
        <f t="shared" si="1"/>
      </c>
    </row>
    <row r="137" spans="1:12" ht="31.5" customHeight="1" thickBot="1">
      <c r="A137" s="392">
        <v>130</v>
      </c>
      <c r="B137" s="347" t="s">
        <v>254</v>
      </c>
      <c r="C137" s="347" t="s">
        <v>1393</v>
      </c>
      <c r="D137" s="225" t="s">
        <v>1417</v>
      </c>
      <c r="E137" s="226" t="s">
        <v>1267</v>
      </c>
      <c r="F137" s="227">
        <v>36251</v>
      </c>
      <c r="G137" s="380">
        <v>240</v>
      </c>
      <c r="H137" s="385"/>
      <c r="I137" s="381"/>
      <c r="J137" s="382"/>
      <c r="K137" s="381"/>
      <c r="L137" s="391">
        <f aca="true" t="shared" si="2" ref="L137:L200">IF(I137=0,"",I137/K137)</f>
      </c>
    </row>
    <row r="138" spans="1:12" ht="31.5" customHeight="1" thickBot="1">
      <c r="A138" s="392">
        <v>131</v>
      </c>
      <c r="B138" s="347" t="s">
        <v>254</v>
      </c>
      <c r="C138" s="347" t="s">
        <v>1393</v>
      </c>
      <c r="D138" s="225" t="s">
        <v>1418</v>
      </c>
      <c r="E138" s="226" t="s">
        <v>1267</v>
      </c>
      <c r="F138" s="227">
        <v>36251</v>
      </c>
      <c r="G138" s="380">
        <v>300</v>
      </c>
      <c r="H138" s="385"/>
      <c r="I138" s="381"/>
      <c r="J138" s="382"/>
      <c r="K138" s="381"/>
      <c r="L138" s="391">
        <f t="shared" si="2"/>
      </c>
    </row>
    <row r="139" spans="1:12" ht="31.5" customHeight="1" thickBot="1">
      <c r="A139" s="392">
        <v>132</v>
      </c>
      <c r="B139" s="347" t="s">
        <v>254</v>
      </c>
      <c r="C139" s="347" t="s">
        <v>1393</v>
      </c>
      <c r="D139" s="225" t="s">
        <v>1419</v>
      </c>
      <c r="E139" s="226" t="s">
        <v>1267</v>
      </c>
      <c r="F139" s="227">
        <v>34425</v>
      </c>
      <c r="G139" s="380">
        <v>390</v>
      </c>
      <c r="H139" s="385"/>
      <c r="I139" s="381"/>
      <c r="J139" s="382"/>
      <c r="K139" s="381"/>
      <c r="L139" s="391">
        <f t="shared" si="2"/>
      </c>
    </row>
    <row r="140" spans="1:12" ht="31.5" customHeight="1" thickBot="1">
      <c r="A140" s="392">
        <v>133</v>
      </c>
      <c r="B140" s="347" t="s">
        <v>254</v>
      </c>
      <c r="C140" s="347" t="s">
        <v>1393</v>
      </c>
      <c r="D140" s="225" t="s">
        <v>1420</v>
      </c>
      <c r="E140" s="226" t="s">
        <v>1267</v>
      </c>
      <c r="F140" s="227">
        <v>36251</v>
      </c>
      <c r="G140" s="380">
        <v>340</v>
      </c>
      <c r="H140" s="385"/>
      <c r="I140" s="381"/>
      <c r="J140" s="382"/>
      <c r="K140" s="381"/>
      <c r="L140" s="391">
        <f t="shared" si="2"/>
      </c>
    </row>
    <row r="141" spans="1:12" ht="31.5" customHeight="1" thickBot="1">
      <c r="A141" s="392">
        <v>134</v>
      </c>
      <c r="B141" s="347" t="s">
        <v>254</v>
      </c>
      <c r="C141" s="347" t="s">
        <v>1393</v>
      </c>
      <c r="D141" s="225" t="s">
        <v>1421</v>
      </c>
      <c r="E141" s="226" t="s">
        <v>1267</v>
      </c>
      <c r="F141" s="227">
        <v>36251</v>
      </c>
      <c r="G141" s="380">
        <v>540</v>
      </c>
      <c r="H141" s="385"/>
      <c r="I141" s="381"/>
      <c r="J141" s="382"/>
      <c r="K141" s="381"/>
      <c r="L141" s="391">
        <f t="shared" si="2"/>
      </c>
    </row>
    <row r="142" spans="1:12" ht="31.5" customHeight="1" thickBot="1">
      <c r="A142" s="392">
        <v>135</v>
      </c>
      <c r="B142" s="347" t="s">
        <v>254</v>
      </c>
      <c r="C142" s="347" t="s">
        <v>1393</v>
      </c>
      <c r="D142" s="225" t="s">
        <v>1422</v>
      </c>
      <c r="E142" s="226" t="s">
        <v>1267</v>
      </c>
      <c r="F142" s="227">
        <v>36251</v>
      </c>
      <c r="G142" s="380">
        <v>500</v>
      </c>
      <c r="H142" s="385"/>
      <c r="I142" s="381"/>
      <c r="J142" s="382"/>
      <c r="K142" s="381"/>
      <c r="L142" s="391">
        <f t="shared" si="2"/>
      </c>
    </row>
    <row r="143" spans="1:12" ht="31.5" customHeight="1" thickBot="1">
      <c r="A143" s="392">
        <v>136</v>
      </c>
      <c r="B143" s="347" t="s">
        <v>254</v>
      </c>
      <c r="C143" s="347" t="s">
        <v>1393</v>
      </c>
      <c r="D143" s="225" t="s">
        <v>1423</v>
      </c>
      <c r="E143" s="226" t="s">
        <v>1267</v>
      </c>
      <c r="F143" s="227">
        <v>36251</v>
      </c>
      <c r="G143" s="380">
        <v>1700</v>
      </c>
      <c r="H143" s="385"/>
      <c r="I143" s="381"/>
      <c r="J143" s="382"/>
      <c r="K143" s="381"/>
      <c r="L143" s="391">
        <f t="shared" si="2"/>
      </c>
    </row>
    <row r="144" spans="1:12" ht="31.5" customHeight="1" thickBot="1">
      <c r="A144" s="392">
        <v>137</v>
      </c>
      <c r="B144" s="347" t="s">
        <v>254</v>
      </c>
      <c r="C144" s="347" t="s">
        <v>1393</v>
      </c>
      <c r="D144" s="225" t="s">
        <v>1424</v>
      </c>
      <c r="E144" s="226" t="s">
        <v>1267</v>
      </c>
      <c r="F144" s="227">
        <v>37712</v>
      </c>
      <c r="G144" s="380">
        <v>1470</v>
      </c>
      <c r="H144" s="385"/>
      <c r="I144" s="381"/>
      <c r="J144" s="382"/>
      <c r="K144" s="381"/>
      <c r="L144" s="391">
        <f t="shared" si="2"/>
      </c>
    </row>
    <row r="145" spans="1:12" ht="31.5" customHeight="1" thickBot="1">
      <c r="A145" s="392">
        <v>138</v>
      </c>
      <c r="B145" s="347" t="s">
        <v>254</v>
      </c>
      <c r="C145" s="347" t="s">
        <v>1393</v>
      </c>
      <c r="D145" s="225" t="s">
        <v>1425</v>
      </c>
      <c r="E145" s="226" t="s">
        <v>1267</v>
      </c>
      <c r="F145" s="227">
        <v>37712</v>
      </c>
      <c r="G145" s="380">
        <v>1870</v>
      </c>
      <c r="H145" s="385"/>
      <c r="I145" s="381"/>
      <c r="J145" s="382"/>
      <c r="K145" s="381"/>
      <c r="L145" s="391">
        <f t="shared" si="2"/>
      </c>
    </row>
    <row r="146" spans="1:12" ht="31.5" customHeight="1" thickBot="1">
      <c r="A146" s="392">
        <v>139</v>
      </c>
      <c r="B146" s="347" t="s">
        <v>254</v>
      </c>
      <c r="C146" s="347" t="s">
        <v>1393</v>
      </c>
      <c r="D146" s="225" t="s">
        <v>1426</v>
      </c>
      <c r="E146" s="226" t="s">
        <v>1267</v>
      </c>
      <c r="F146" s="227">
        <v>40634</v>
      </c>
      <c r="G146" s="380">
        <v>210</v>
      </c>
      <c r="H146" s="385"/>
      <c r="I146" s="381"/>
      <c r="J146" s="382"/>
      <c r="K146" s="381"/>
      <c r="L146" s="391">
        <f t="shared" si="2"/>
      </c>
    </row>
    <row r="147" spans="1:12" ht="31.5" customHeight="1" thickBot="1">
      <c r="A147" s="392">
        <v>140</v>
      </c>
      <c r="B147" s="347" t="s">
        <v>254</v>
      </c>
      <c r="C147" s="347" t="s">
        <v>1393</v>
      </c>
      <c r="D147" s="225" t="s">
        <v>1427</v>
      </c>
      <c r="E147" s="226" t="s">
        <v>1267</v>
      </c>
      <c r="F147" s="227">
        <v>40634</v>
      </c>
      <c r="G147" s="380">
        <v>330</v>
      </c>
      <c r="H147" s="385"/>
      <c r="I147" s="381"/>
      <c r="J147" s="382"/>
      <c r="K147" s="381"/>
      <c r="L147" s="391">
        <f t="shared" si="2"/>
      </c>
    </row>
    <row r="148" spans="1:12" ht="31.5" customHeight="1" thickBot="1">
      <c r="A148" s="392">
        <v>141</v>
      </c>
      <c r="B148" s="347" t="s">
        <v>254</v>
      </c>
      <c r="C148" s="347" t="s">
        <v>1393</v>
      </c>
      <c r="D148" s="225" t="s">
        <v>1428</v>
      </c>
      <c r="E148" s="226" t="s">
        <v>1267</v>
      </c>
      <c r="F148" s="227">
        <v>41730</v>
      </c>
      <c r="G148" s="380">
        <v>9490</v>
      </c>
      <c r="H148" s="385"/>
      <c r="I148" s="381"/>
      <c r="J148" s="382"/>
      <c r="K148" s="381"/>
      <c r="L148" s="391">
        <f t="shared" si="2"/>
      </c>
    </row>
    <row r="149" spans="1:12" ht="31.5" customHeight="1" thickBot="1">
      <c r="A149" s="392">
        <v>142</v>
      </c>
      <c r="B149" s="347" t="s">
        <v>254</v>
      </c>
      <c r="C149" s="347" t="s">
        <v>1393</v>
      </c>
      <c r="D149" s="225" t="s">
        <v>1429</v>
      </c>
      <c r="E149" s="226" t="s">
        <v>1267</v>
      </c>
      <c r="F149" s="227">
        <v>41730</v>
      </c>
      <c r="G149" s="380">
        <v>4740</v>
      </c>
      <c r="H149" s="385"/>
      <c r="I149" s="381"/>
      <c r="J149" s="382"/>
      <c r="K149" s="381"/>
      <c r="L149" s="391">
        <f t="shared" si="2"/>
      </c>
    </row>
    <row r="150" spans="1:12" ht="31.5" customHeight="1" thickBot="1">
      <c r="A150" s="392">
        <v>143</v>
      </c>
      <c r="B150" s="347" t="s">
        <v>254</v>
      </c>
      <c r="C150" s="347" t="s">
        <v>1393</v>
      </c>
      <c r="D150" s="225" t="s">
        <v>1430</v>
      </c>
      <c r="E150" s="226" t="s">
        <v>1267</v>
      </c>
      <c r="F150" s="227">
        <v>41730</v>
      </c>
      <c r="G150" s="380">
        <v>2370</v>
      </c>
      <c r="H150" s="385"/>
      <c r="I150" s="381"/>
      <c r="J150" s="382"/>
      <c r="K150" s="381"/>
      <c r="L150" s="391">
        <f t="shared" si="2"/>
      </c>
    </row>
    <row r="151" spans="1:12" ht="31.5" customHeight="1" thickBot="1">
      <c r="A151" s="392">
        <v>144</v>
      </c>
      <c r="B151" s="347" t="s">
        <v>254</v>
      </c>
      <c r="C151" s="347" t="s">
        <v>1393</v>
      </c>
      <c r="D151" s="225" t="s">
        <v>1431</v>
      </c>
      <c r="E151" s="226" t="s">
        <v>1267</v>
      </c>
      <c r="F151" s="227">
        <v>41730</v>
      </c>
      <c r="G151" s="380">
        <v>14250</v>
      </c>
      <c r="H151" s="385"/>
      <c r="I151" s="381"/>
      <c r="J151" s="382"/>
      <c r="K151" s="381"/>
      <c r="L151" s="391">
        <f t="shared" si="2"/>
      </c>
    </row>
    <row r="152" spans="1:12" ht="31.5" customHeight="1" thickBot="1">
      <c r="A152" s="392">
        <v>145</v>
      </c>
      <c r="B152" s="347" t="s">
        <v>254</v>
      </c>
      <c r="C152" s="347" t="s">
        <v>1393</v>
      </c>
      <c r="D152" s="225" t="s">
        <v>1432</v>
      </c>
      <c r="E152" s="226" t="s">
        <v>1267</v>
      </c>
      <c r="F152" s="227">
        <v>41730</v>
      </c>
      <c r="G152" s="380">
        <v>7120</v>
      </c>
      <c r="H152" s="385"/>
      <c r="I152" s="381"/>
      <c r="J152" s="382"/>
      <c r="K152" s="381"/>
      <c r="L152" s="391">
        <f t="shared" si="2"/>
      </c>
    </row>
    <row r="153" spans="1:12" ht="31.5" customHeight="1" thickBot="1">
      <c r="A153" s="392">
        <v>146</v>
      </c>
      <c r="B153" s="347" t="s">
        <v>254</v>
      </c>
      <c r="C153" s="347" t="s">
        <v>1393</v>
      </c>
      <c r="D153" s="225" t="s">
        <v>1433</v>
      </c>
      <c r="E153" s="226" t="s">
        <v>1267</v>
      </c>
      <c r="F153" s="227">
        <v>41730</v>
      </c>
      <c r="G153" s="380">
        <v>3560</v>
      </c>
      <c r="H153" s="385"/>
      <c r="I153" s="381"/>
      <c r="J153" s="382"/>
      <c r="K153" s="381"/>
      <c r="L153" s="391">
        <f t="shared" si="2"/>
      </c>
    </row>
    <row r="154" spans="1:12" ht="31.5" customHeight="1" thickBot="1">
      <c r="A154" s="392">
        <v>147</v>
      </c>
      <c r="B154" s="347" t="s">
        <v>254</v>
      </c>
      <c r="C154" s="347" t="s">
        <v>1393</v>
      </c>
      <c r="D154" s="225" t="s">
        <v>1434</v>
      </c>
      <c r="E154" s="226" t="s">
        <v>1267</v>
      </c>
      <c r="F154" s="227">
        <v>41730</v>
      </c>
      <c r="G154" s="380">
        <v>1780</v>
      </c>
      <c r="H154" s="385"/>
      <c r="I154" s="381"/>
      <c r="J154" s="382"/>
      <c r="K154" s="381"/>
      <c r="L154" s="391">
        <f t="shared" si="2"/>
      </c>
    </row>
    <row r="155" spans="1:12" ht="31.5" customHeight="1" thickBot="1">
      <c r="A155" s="392">
        <v>148</v>
      </c>
      <c r="B155" s="347" t="s">
        <v>254</v>
      </c>
      <c r="C155" s="347" t="s">
        <v>1393</v>
      </c>
      <c r="D155" s="225" t="s">
        <v>1435</v>
      </c>
      <c r="E155" s="226" t="s">
        <v>1267</v>
      </c>
      <c r="F155" s="227">
        <v>41365</v>
      </c>
      <c r="G155" s="380">
        <v>300</v>
      </c>
      <c r="H155" s="385"/>
      <c r="I155" s="381"/>
      <c r="J155" s="382"/>
      <c r="K155" s="381"/>
      <c r="L155" s="391">
        <f t="shared" si="2"/>
      </c>
    </row>
    <row r="156" spans="1:12" ht="31.5" customHeight="1" thickBot="1">
      <c r="A156" s="392">
        <v>149</v>
      </c>
      <c r="B156" s="347" t="s">
        <v>254</v>
      </c>
      <c r="C156" s="347" t="s">
        <v>1393</v>
      </c>
      <c r="D156" s="225" t="s">
        <v>1436</v>
      </c>
      <c r="E156" s="226" t="s">
        <v>1267</v>
      </c>
      <c r="F156" s="227">
        <v>41365</v>
      </c>
      <c r="G156" s="380">
        <v>80</v>
      </c>
      <c r="H156" s="385"/>
      <c r="I156" s="381"/>
      <c r="J156" s="382"/>
      <c r="K156" s="381"/>
      <c r="L156" s="391">
        <f t="shared" si="2"/>
      </c>
    </row>
    <row r="157" spans="1:12" ht="31.5" customHeight="1" thickBot="1">
      <c r="A157" s="392">
        <v>150</v>
      </c>
      <c r="B157" s="347" t="s">
        <v>254</v>
      </c>
      <c r="C157" s="347" t="s">
        <v>1393</v>
      </c>
      <c r="D157" s="225" t="s">
        <v>1437</v>
      </c>
      <c r="E157" s="226" t="s">
        <v>1267</v>
      </c>
      <c r="F157" s="227">
        <v>41365</v>
      </c>
      <c r="G157" s="380">
        <v>30</v>
      </c>
      <c r="H157" s="385"/>
      <c r="I157" s="381"/>
      <c r="J157" s="382"/>
      <c r="K157" s="381"/>
      <c r="L157" s="391">
        <f t="shared" si="2"/>
      </c>
    </row>
    <row r="158" spans="1:12" ht="31.5" customHeight="1" thickBot="1">
      <c r="A158" s="392">
        <v>151</v>
      </c>
      <c r="B158" s="347" t="s">
        <v>1438</v>
      </c>
      <c r="C158" s="347" t="s">
        <v>1439</v>
      </c>
      <c r="D158" s="225" t="s">
        <v>1440</v>
      </c>
      <c r="E158" s="226" t="s">
        <v>1441</v>
      </c>
      <c r="F158" s="227">
        <v>41730</v>
      </c>
      <c r="G158" s="380">
        <v>4030</v>
      </c>
      <c r="H158" s="385"/>
      <c r="I158" s="381"/>
      <c r="J158" s="382"/>
      <c r="K158" s="381"/>
      <c r="L158" s="391">
        <f t="shared" si="2"/>
      </c>
    </row>
    <row r="159" spans="1:12" ht="31.5" customHeight="1" thickBot="1">
      <c r="A159" s="392">
        <v>152</v>
      </c>
      <c r="B159" s="347" t="s">
        <v>1438</v>
      </c>
      <c r="C159" s="347" t="s">
        <v>1439</v>
      </c>
      <c r="D159" s="225" t="s">
        <v>1442</v>
      </c>
      <c r="E159" s="226" t="s">
        <v>1441</v>
      </c>
      <c r="F159" s="227">
        <v>41730</v>
      </c>
      <c r="G159" s="380">
        <v>600</v>
      </c>
      <c r="H159" s="385"/>
      <c r="I159" s="381"/>
      <c r="J159" s="382"/>
      <c r="K159" s="381"/>
      <c r="L159" s="391">
        <f t="shared" si="2"/>
      </c>
    </row>
    <row r="160" spans="1:12" ht="31.5" customHeight="1" thickBot="1">
      <c r="A160" s="392">
        <v>153</v>
      </c>
      <c r="B160" s="347" t="s">
        <v>1438</v>
      </c>
      <c r="C160" s="347" t="s">
        <v>1439</v>
      </c>
      <c r="D160" s="225" t="s">
        <v>1443</v>
      </c>
      <c r="E160" s="226" t="s">
        <v>1441</v>
      </c>
      <c r="F160" s="227">
        <v>41730</v>
      </c>
      <c r="G160" s="380">
        <v>600</v>
      </c>
      <c r="H160" s="385"/>
      <c r="I160" s="381"/>
      <c r="J160" s="382"/>
      <c r="K160" s="381"/>
      <c r="L160" s="391">
        <f t="shared" si="2"/>
      </c>
    </row>
    <row r="161" spans="1:12" ht="31.5" customHeight="1" thickBot="1">
      <c r="A161" s="392">
        <v>154</v>
      </c>
      <c r="B161" s="347" t="s">
        <v>1438</v>
      </c>
      <c r="C161" s="347" t="s">
        <v>1439</v>
      </c>
      <c r="D161" s="225" t="s">
        <v>1444</v>
      </c>
      <c r="E161" s="226" t="s">
        <v>1441</v>
      </c>
      <c r="F161" s="227">
        <v>41730</v>
      </c>
      <c r="G161" s="380">
        <v>600</v>
      </c>
      <c r="H161" s="385"/>
      <c r="I161" s="381"/>
      <c r="J161" s="382"/>
      <c r="K161" s="381"/>
      <c r="L161" s="391">
        <f t="shared" si="2"/>
      </c>
    </row>
    <row r="162" spans="1:12" ht="31.5" customHeight="1" thickBot="1">
      <c r="A162" s="392">
        <v>155</v>
      </c>
      <c r="B162" s="347" t="s">
        <v>1438</v>
      </c>
      <c r="C162" s="347" t="s">
        <v>1439</v>
      </c>
      <c r="D162" s="225" t="s">
        <v>1445</v>
      </c>
      <c r="E162" s="226" t="s">
        <v>1441</v>
      </c>
      <c r="F162" s="227">
        <v>41730</v>
      </c>
      <c r="G162" s="380">
        <v>1000</v>
      </c>
      <c r="H162" s="385"/>
      <c r="I162" s="381"/>
      <c r="J162" s="382"/>
      <c r="K162" s="381"/>
      <c r="L162" s="391">
        <f t="shared" si="2"/>
      </c>
    </row>
    <row r="163" spans="1:12" ht="31.5" customHeight="1" thickBot="1">
      <c r="A163" s="392">
        <v>156</v>
      </c>
      <c r="B163" s="347" t="s">
        <v>1438</v>
      </c>
      <c r="C163" s="347" t="s">
        <v>1439</v>
      </c>
      <c r="D163" s="225" t="s">
        <v>1446</v>
      </c>
      <c r="E163" s="226" t="s">
        <v>1441</v>
      </c>
      <c r="F163" s="227">
        <v>41730</v>
      </c>
      <c r="G163" s="380">
        <v>400</v>
      </c>
      <c r="H163" s="385"/>
      <c r="I163" s="381"/>
      <c r="J163" s="382"/>
      <c r="K163" s="381"/>
      <c r="L163" s="391">
        <f t="shared" si="2"/>
      </c>
    </row>
    <row r="164" spans="1:12" ht="31.5" customHeight="1" thickBot="1">
      <c r="A164" s="392">
        <v>157</v>
      </c>
      <c r="B164" s="347" t="s">
        <v>1438</v>
      </c>
      <c r="C164" s="347" t="s">
        <v>1439</v>
      </c>
      <c r="D164" s="225" t="s">
        <v>1447</v>
      </c>
      <c r="E164" s="226" t="s">
        <v>1441</v>
      </c>
      <c r="F164" s="227">
        <v>41730</v>
      </c>
      <c r="G164" s="380">
        <v>400</v>
      </c>
      <c r="H164" s="385"/>
      <c r="I164" s="381"/>
      <c r="J164" s="382"/>
      <c r="K164" s="381"/>
      <c r="L164" s="391">
        <f t="shared" si="2"/>
      </c>
    </row>
    <row r="165" spans="1:12" ht="31.5" customHeight="1" thickBot="1">
      <c r="A165" s="392">
        <v>158</v>
      </c>
      <c r="B165" s="347" t="s">
        <v>1438</v>
      </c>
      <c r="C165" s="347" t="s">
        <v>1439</v>
      </c>
      <c r="D165" s="225" t="s">
        <v>1448</v>
      </c>
      <c r="E165" s="226" t="s">
        <v>1441</v>
      </c>
      <c r="F165" s="227">
        <v>41730</v>
      </c>
      <c r="G165" s="380">
        <v>240</v>
      </c>
      <c r="H165" s="385"/>
      <c r="I165" s="381"/>
      <c r="J165" s="382"/>
      <c r="K165" s="381"/>
      <c r="L165" s="391">
        <f t="shared" si="2"/>
      </c>
    </row>
    <row r="166" spans="1:12" ht="31.5" customHeight="1" thickBot="1">
      <c r="A166" s="392">
        <v>159</v>
      </c>
      <c r="B166" s="347" t="s">
        <v>1438</v>
      </c>
      <c r="C166" s="347" t="s">
        <v>1439</v>
      </c>
      <c r="D166" s="225" t="s">
        <v>1449</v>
      </c>
      <c r="E166" s="226" t="s">
        <v>1441</v>
      </c>
      <c r="F166" s="227">
        <v>41730</v>
      </c>
      <c r="G166" s="380">
        <v>2620</v>
      </c>
      <c r="H166" s="385"/>
      <c r="I166" s="381"/>
      <c r="J166" s="382"/>
      <c r="K166" s="381"/>
      <c r="L166" s="391">
        <f t="shared" si="2"/>
      </c>
    </row>
    <row r="167" spans="1:12" ht="31.5" customHeight="1" thickBot="1">
      <c r="A167" s="392">
        <v>160</v>
      </c>
      <c r="B167" s="347" t="s">
        <v>1438</v>
      </c>
      <c r="C167" s="347" t="s">
        <v>1439</v>
      </c>
      <c r="D167" s="225" t="s">
        <v>1450</v>
      </c>
      <c r="E167" s="226" t="s">
        <v>1441</v>
      </c>
      <c r="F167" s="227">
        <v>41730</v>
      </c>
      <c r="G167" s="380">
        <v>1260</v>
      </c>
      <c r="H167" s="385"/>
      <c r="I167" s="381"/>
      <c r="J167" s="382"/>
      <c r="K167" s="381"/>
      <c r="L167" s="391">
        <f t="shared" si="2"/>
      </c>
    </row>
    <row r="168" spans="1:12" ht="31.5" customHeight="1" thickBot="1">
      <c r="A168" s="392">
        <v>161</v>
      </c>
      <c r="B168" s="347" t="s">
        <v>1438</v>
      </c>
      <c r="C168" s="347" t="s">
        <v>1439</v>
      </c>
      <c r="D168" s="225" t="s">
        <v>1451</v>
      </c>
      <c r="E168" s="226" t="s">
        <v>1441</v>
      </c>
      <c r="F168" s="227">
        <v>41730</v>
      </c>
      <c r="G168" s="380">
        <v>1260</v>
      </c>
      <c r="H168" s="385"/>
      <c r="I168" s="381"/>
      <c r="J168" s="382"/>
      <c r="K168" s="381"/>
      <c r="L168" s="391">
        <f t="shared" si="2"/>
      </c>
    </row>
    <row r="169" spans="1:12" ht="31.5" customHeight="1" thickBot="1">
      <c r="A169" s="392">
        <v>162</v>
      </c>
      <c r="B169" s="347" t="s">
        <v>1438</v>
      </c>
      <c r="C169" s="347" t="s">
        <v>1439</v>
      </c>
      <c r="D169" s="225" t="s">
        <v>1452</v>
      </c>
      <c r="E169" s="226" t="s">
        <v>1441</v>
      </c>
      <c r="F169" s="227">
        <v>41730</v>
      </c>
      <c r="G169" s="380">
        <v>520</v>
      </c>
      <c r="H169" s="385"/>
      <c r="I169" s="381"/>
      <c r="J169" s="382"/>
      <c r="K169" s="381"/>
      <c r="L169" s="391">
        <f t="shared" si="2"/>
      </c>
    </row>
    <row r="170" spans="1:12" ht="31.5" customHeight="1" thickBot="1">
      <c r="A170" s="392">
        <v>163</v>
      </c>
      <c r="B170" s="347" t="s">
        <v>1438</v>
      </c>
      <c r="C170" s="347" t="s">
        <v>1439</v>
      </c>
      <c r="D170" s="225" t="s">
        <v>1453</v>
      </c>
      <c r="E170" s="226" t="s">
        <v>1441</v>
      </c>
      <c r="F170" s="227">
        <v>41730</v>
      </c>
      <c r="G170" s="380">
        <v>520</v>
      </c>
      <c r="H170" s="385"/>
      <c r="I170" s="381"/>
      <c r="J170" s="382"/>
      <c r="K170" s="381"/>
      <c r="L170" s="391">
        <f t="shared" si="2"/>
      </c>
    </row>
    <row r="171" spans="1:12" ht="46.5" customHeight="1" thickBot="1">
      <c r="A171" s="392">
        <v>164</v>
      </c>
      <c r="B171" s="347" t="s">
        <v>1454</v>
      </c>
      <c r="C171" s="347" t="s">
        <v>1455</v>
      </c>
      <c r="D171" s="225" t="s">
        <v>1456</v>
      </c>
      <c r="E171" s="226" t="s">
        <v>1264</v>
      </c>
      <c r="F171" s="227">
        <v>39173</v>
      </c>
      <c r="G171" s="380">
        <v>920</v>
      </c>
      <c r="H171" s="385"/>
      <c r="I171" s="381"/>
      <c r="J171" s="382"/>
      <c r="K171" s="381"/>
      <c r="L171" s="391">
        <f t="shared" si="2"/>
      </c>
    </row>
    <row r="172" spans="1:12" ht="46.5" customHeight="1" thickBot="1">
      <c r="A172" s="392">
        <v>165</v>
      </c>
      <c r="B172" s="347" t="s">
        <v>1454</v>
      </c>
      <c r="C172" s="347" t="s">
        <v>1455</v>
      </c>
      <c r="D172" s="225" t="s">
        <v>1457</v>
      </c>
      <c r="E172" s="226" t="s">
        <v>1264</v>
      </c>
      <c r="F172" s="227">
        <v>39173</v>
      </c>
      <c r="G172" s="380">
        <v>1290</v>
      </c>
      <c r="H172" s="385"/>
      <c r="I172" s="381"/>
      <c r="J172" s="382"/>
      <c r="K172" s="381"/>
      <c r="L172" s="391">
        <f t="shared" si="2"/>
      </c>
    </row>
    <row r="173" spans="1:12" ht="46.5" customHeight="1" thickBot="1">
      <c r="A173" s="392">
        <v>166</v>
      </c>
      <c r="B173" s="347" t="s">
        <v>1454</v>
      </c>
      <c r="C173" s="347" t="s">
        <v>1455</v>
      </c>
      <c r="D173" s="225" t="s">
        <v>1458</v>
      </c>
      <c r="E173" s="226" t="s">
        <v>1264</v>
      </c>
      <c r="F173" s="227">
        <v>39173</v>
      </c>
      <c r="G173" s="380">
        <v>1260</v>
      </c>
      <c r="H173" s="385"/>
      <c r="I173" s="381"/>
      <c r="J173" s="382"/>
      <c r="K173" s="381"/>
      <c r="L173" s="391">
        <f t="shared" si="2"/>
      </c>
    </row>
    <row r="174" spans="1:12" ht="46.5" customHeight="1" thickBot="1">
      <c r="A174" s="392">
        <v>167</v>
      </c>
      <c r="B174" s="347" t="s">
        <v>1454</v>
      </c>
      <c r="C174" s="347" t="s">
        <v>1455</v>
      </c>
      <c r="D174" s="225" t="s">
        <v>1459</v>
      </c>
      <c r="E174" s="226" t="s">
        <v>1264</v>
      </c>
      <c r="F174" s="227">
        <v>39173</v>
      </c>
      <c r="G174" s="380">
        <v>150</v>
      </c>
      <c r="H174" s="385"/>
      <c r="I174" s="381"/>
      <c r="J174" s="382"/>
      <c r="K174" s="381"/>
      <c r="L174" s="391">
        <f t="shared" si="2"/>
      </c>
    </row>
    <row r="175" spans="1:12" ht="46.5" customHeight="1" thickBot="1">
      <c r="A175" s="392">
        <v>168</v>
      </c>
      <c r="B175" s="347" t="s">
        <v>1454</v>
      </c>
      <c r="C175" s="347" t="s">
        <v>1455</v>
      </c>
      <c r="D175" s="225" t="s">
        <v>1460</v>
      </c>
      <c r="E175" s="226" t="s">
        <v>1264</v>
      </c>
      <c r="F175" s="227">
        <v>39173</v>
      </c>
      <c r="G175" s="380">
        <v>4200</v>
      </c>
      <c r="H175" s="385"/>
      <c r="I175" s="381"/>
      <c r="J175" s="382"/>
      <c r="K175" s="381"/>
      <c r="L175" s="391">
        <f t="shared" si="2"/>
      </c>
    </row>
    <row r="176" spans="1:12" ht="46.5" customHeight="1" thickBot="1">
      <c r="A176" s="392">
        <v>169</v>
      </c>
      <c r="B176" s="347" t="s">
        <v>1454</v>
      </c>
      <c r="C176" s="347" t="s">
        <v>1461</v>
      </c>
      <c r="D176" s="225" t="s">
        <v>1462</v>
      </c>
      <c r="E176" s="226" t="s">
        <v>1264</v>
      </c>
      <c r="F176" s="227">
        <v>41000</v>
      </c>
      <c r="G176" s="380">
        <v>550000</v>
      </c>
      <c r="H176" s="385"/>
      <c r="I176" s="381"/>
      <c r="J176" s="382"/>
      <c r="K176" s="381"/>
      <c r="L176" s="391">
        <f t="shared" si="2"/>
      </c>
    </row>
    <row r="177" spans="1:12" ht="46.5" customHeight="1" thickBot="1">
      <c r="A177" s="392">
        <v>170</v>
      </c>
      <c r="B177" s="347" t="s">
        <v>1454</v>
      </c>
      <c r="C177" s="347" t="s">
        <v>1461</v>
      </c>
      <c r="D177" s="225" t="s">
        <v>1463</v>
      </c>
      <c r="E177" s="226" t="s">
        <v>1264</v>
      </c>
      <c r="F177" s="227">
        <v>41000</v>
      </c>
      <c r="G177" s="380">
        <v>750000</v>
      </c>
      <c r="H177" s="385"/>
      <c r="I177" s="381"/>
      <c r="J177" s="382"/>
      <c r="K177" s="381"/>
      <c r="L177" s="391">
        <f t="shared" si="2"/>
      </c>
    </row>
    <row r="178" spans="1:12" ht="46.5" customHeight="1" thickBot="1">
      <c r="A178" s="392">
        <v>171</v>
      </c>
      <c r="B178" s="347" t="s">
        <v>1454</v>
      </c>
      <c r="C178" s="347" t="s">
        <v>1461</v>
      </c>
      <c r="D178" s="225" t="s">
        <v>1464</v>
      </c>
      <c r="E178" s="226" t="s">
        <v>1264</v>
      </c>
      <c r="F178" s="227">
        <v>41000</v>
      </c>
      <c r="G178" s="380">
        <v>1100000</v>
      </c>
      <c r="H178" s="385"/>
      <c r="I178" s="381"/>
      <c r="J178" s="382"/>
      <c r="K178" s="381"/>
      <c r="L178" s="391">
        <f t="shared" si="2"/>
      </c>
    </row>
    <row r="179" spans="1:12" ht="46.5" customHeight="1" thickBot="1">
      <c r="A179" s="392">
        <v>172</v>
      </c>
      <c r="B179" s="347" t="s">
        <v>1454</v>
      </c>
      <c r="C179" s="347" t="s">
        <v>1461</v>
      </c>
      <c r="D179" s="225" t="s">
        <v>1465</v>
      </c>
      <c r="E179" s="226" t="s">
        <v>1264</v>
      </c>
      <c r="F179" s="227">
        <v>41487</v>
      </c>
      <c r="G179" s="380">
        <v>3275100</v>
      </c>
      <c r="H179" s="385"/>
      <c r="I179" s="381"/>
      <c r="J179" s="382"/>
      <c r="K179" s="381"/>
      <c r="L179" s="391">
        <f t="shared" si="2"/>
      </c>
    </row>
    <row r="180" spans="1:12" ht="46.5" customHeight="1" thickBot="1">
      <c r="A180" s="392">
        <v>173</v>
      </c>
      <c r="B180" s="347" t="s">
        <v>1454</v>
      </c>
      <c r="C180" s="347" t="s">
        <v>1461</v>
      </c>
      <c r="D180" s="225" t="s">
        <v>1466</v>
      </c>
      <c r="E180" s="226" t="s">
        <v>1264</v>
      </c>
      <c r="F180" s="227">
        <v>41487</v>
      </c>
      <c r="G180" s="380">
        <v>383300</v>
      </c>
      <c r="H180" s="385"/>
      <c r="I180" s="381"/>
      <c r="J180" s="382"/>
      <c r="K180" s="381"/>
      <c r="L180" s="391">
        <f t="shared" si="2"/>
      </c>
    </row>
    <row r="181" spans="1:12" ht="46.5" customHeight="1" thickBot="1">
      <c r="A181" s="392">
        <v>174</v>
      </c>
      <c r="B181" s="347" t="s">
        <v>1454</v>
      </c>
      <c r="C181" s="347" t="s">
        <v>1461</v>
      </c>
      <c r="D181" s="225" t="s">
        <v>1467</v>
      </c>
      <c r="E181" s="226" t="s">
        <v>1264</v>
      </c>
      <c r="F181" s="227">
        <v>41487</v>
      </c>
      <c r="G181" s="380">
        <v>421000</v>
      </c>
      <c r="H181" s="385"/>
      <c r="I181" s="381"/>
      <c r="J181" s="382"/>
      <c r="K181" s="381"/>
      <c r="L181" s="391">
        <f t="shared" si="2"/>
      </c>
    </row>
    <row r="182" spans="1:12" ht="46.5" customHeight="1" thickBot="1">
      <c r="A182" s="392">
        <v>175</v>
      </c>
      <c r="B182" s="347" t="s">
        <v>1454</v>
      </c>
      <c r="C182" s="347" t="s">
        <v>1461</v>
      </c>
      <c r="D182" s="225" t="s">
        <v>1468</v>
      </c>
      <c r="E182" s="226" t="s">
        <v>1264</v>
      </c>
      <c r="F182" s="227">
        <v>41487</v>
      </c>
      <c r="G182" s="380">
        <v>442300</v>
      </c>
      <c r="H182" s="385"/>
      <c r="I182" s="381"/>
      <c r="J182" s="382"/>
      <c r="K182" s="381"/>
      <c r="L182" s="391">
        <f t="shared" si="2"/>
      </c>
    </row>
    <row r="183" spans="1:12" ht="46.5" customHeight="1" thickBot="1">
      <c r="A183" s="392">
        <v>176</v>
      </c>
      <c r="B183" s="347" t="s">
        <v>1454</v>
      </c>
      <c r="C183" s="347" t="s">
        <v>1461</v>
      </c>
      <c r="D183" s="225" t="s">
        <v>1469</v>
      </c>
      <c r="E183" s="226" t="s">
        <v>1264</v>
      </c>
      <c r="F183" s="227">
        <v>41487</v>
      </c>
      <c r="G183" s="380">
        <v>980300</v>
      </c>
      <c r="H183" s="385"/>
      <c r="I183" s="381"/>
      <c r="J183" s="382"/>
      <c r="K183" s="381"/>
      <c r="L183" s="391">
        <f t="shared" si="2"/>
      </c>
    </row>
    <row r="184" spans="1:12" ht="46.5" customHeight="1" thickBot="1">
      <c r="A184" s="392">
        <v>177</v>
      </c>
      <c r="B184" s="347" t="s">
        <v>1454</v>
      </c>
      <c r="C184" s="347" t="s">
        <v>1470</v>
      </c>
      <c r="D184" s="225" t="s">
        <v>1457</v>
      </c>
      <c r="E184" s="226" t="s">
        <v>1264</v>
      </c>
      <c r="F184" s="227">
        <v>41730</v>
      </c>
      <c r="G184" s="380">
        <v>18500</v>
      </c>
      <c r="H184" s="385"/>
      <c r="I184" s="381"/>
      <c r="J184" s="382"/>
      <c r="K184" s="381"/>
      <c r="L184" s="391">
        <f t="shared" si="2"/>
      </c>
    </row>
    <row r="185" spans="1:12" ht="46.5" customHeight="1" thickBot="1">
      <c r="A185" s="392">
        <v>178</v>
      </c>
      <c r="B185" s="347" t="s">
        <v>1454</v>
      </c>
      <c r="C185" s="347" t="s">
        <v>1470</v>
      </c>
      <c r="D185" s="225" t="s">
        <v>1471</v>
      </c>
      <c r="E185" s="226" t="s">
        <v>1264</v>
      </c>
      <c r="F185" s="227">
        <v>41730</v>
      </c>
      <c r="G185" s="380">
        <v>210</v>
      </c>
      <c r="H185" s="385"/>
      <c r="I185" s="381"/>
      <c r="J185" s="382"/>
      <c r="K185" s="381"/>
      <c r="L185" s="391">
        <f t="shared" si="2"/>
      </c>
    </row>
    <row r="186" spans="1:12" ht="46.5" customHeight="1" thickBot="1">
      <c r="A186" s="392">
        <v>179</v>
      </c>
      <c r="B186" s="347" t="s">
        <v>1454</v>
      </c>
      <c r="C186" s="347" t="s">
        <v>1470</v>
      </c>
      <c r="D186" s="225" t="s">
        <v>1472</v>
      </c>
      <c r="E186" s="226" t="s">
        <v>1264</v>
      </c>
      <c r="F186" s="227">
        <v>39171</v>
      </c>
      <c r="G186" s="380">
        <v>60</v>
      </c>
      <c r="H186" s="385"/>
      <c r="I186" s="381"/>
      <c r="J186" s="382"/>
      <c r="K186" s="381"/>
      <c r="L186" s="391">
        <f t="shared" si="2"/>
      </c>
    </row>
    <row r="187" spans="1:12" ht="46.5" customHeight="1" thickBot="1">
      <c r="A187" s="392">
        <v>180</v>
      </c>
      <c r="B187" s="347" t="s">
        <v>1262</v>
      </c>
      <c r="C187" s="347" t="s">
        <v>1473</v>
      </c>
      <c r="D187" s="225" t="s">
        <v>1474</v>
      </c>
      <c r="E187" s="226" t="s">
        <v>1441</v>
      </c>
      <c r="F187" s="227">
        <v>40358</v>
      </c>
      <c r="G187" s="380">
        <v>260000</v>
      </c>
      <c r="H187" s="385"/>
      <c r="I187" s="381"/>
      <c r="J187" s="382"/>
      <c r="K187" s="381"/>
      <c r="L187" s="391">
        <f t="shared" si="2"/>
      </c>
    </row>
    <row r="188" spans="1:12" ht="46.5" customHeight="1" thickBot="1">
      <c r="A188" s="392">
        <v>181</v>
      </c>
      <c r="B188" s="347" t="s">
        <v>1262</v>
      </c>
      <c r="C188" s="347" t="s">
        <v>1473</v>
      </c>
      <c r="D188" s="225" t="s">
        <v>1475</v>
      </c>
      <c r="E188" s="226" t="s">
        <v>1441</v>
      </c>
      <c r="F188" s="227">
        <v>40358</v>
      </c>
      <c r="G188" s="380">
        <v>400</v>
      </c>
      <c r="H188" s="385"/>
      <c r="I188" s="381"/>
      <c r="J188" s="382"/>
      <c r="K188" s="381"/>
      <c r="L188" s="391">
        <f t="shared" si="2"/>
      </c>
    </row>
    <row r="189" spans="1:12" ht="46.5" customHeight="1" thickBot="1">
      <c r="A189" s="392">
        <v>182</v>
      </c>
      <c r="B189" s="347" t="s">
        <v>1262</v>
      </c>
      <c r="C189" s="347" t="s">
        <v>1473</v>
      </c>
      <c r="D189" s="225" t="s">
        <v>1476</v>
      </c>
      <c r="E189" s="226" t="s">
        <v>1441</v>
      </c>
      <c r="F189" s="227">
        <v>40358</v>
      </c>
      <c r="G189" s="380">
        <v>210</v>
      </c>
      <c r="H189" s="385"/>
      <c r="I189" s="381"/>
      <c r="J189" s="382"/>
      <c r="K189" s="381"/>
      <c r="L189" s="391">
        <f t="shared" si="2"/>
      </c>
    </row>
    <row r="190" spans="1:12" ht="46.5" customHeight="1" thickBot="1">
      <c r="A190" s="392">
        <v>183</v>
      </c>
      <c r="B190" s="347" t="s">
        <v>1262</v>
      </c>
      <c r="C190" s="347" t="s">
        <v>1473</v>
      </c>
      <c r="D190" s="225" t="s">
        <v>1477</v>
      </c>
      <c r="E190" s="226" t="s">
        <v>1441</v>
      </c>
      <c r="F190" s="227">
        <v>40360</v>
      </c>
      <c r="G190" s="380">
        <v>160</v>
      </c>
      <c r="H190" s="385"/>
      <c r="I190" s="381"/>
      <c r="J190" s="382"/>
      <c r="K190" s="381"/>
      <c r="L190" s="391">
        <f t="shared" si="2"/>
      </c>
    </row>
    <row r="191" spans="1:12" ht="46.5" customHeight="1" thickBot="1">
      <c r="A191" s="392">
        <v>184</v>
      </c>
      <c r="B191" s="347" t="s">
        <v>1262</v>
      </c>
      <c r="C191" s="347" t="s">
        <v>1473</v>
      </c>
      <c r="D191" s="225" t="s">
        <v>1478</v>
      </c>
      <c r="E191" s="226" t="s">
        <v>1441</v>
      </c>
      <c r="F191" s="227">
        <v>40360</v>
      </c>
      <c r="G191" s="380">
        <v>90</v>
      </c>
      <c r="H191" s="385"/>
      <c r="I191" s="381"/>
      <c r="J191" s="382"/>
      <c r="K191" s="381"/>
      <c r="L191" s="391">
        <f t="shared" si="2"/>
      </c>
    </row>
    <row r="192" spans="1:12" ht="46.5" customHeight="1" thickBot="1">
      <c r="A192" s="392">
        <v>185</v>
      </c>
      <c r="B192" s="347" t="s">
        <v>1262</v>
      </c>
      <c r="C192" s="347" t="s">
        <v>1473</v>
      </c>
      <c r="D192" s="225" t="s">
        <v>1479</v>
      </c>
      <c r="E192" s="226" t="s">
        <v>1441</v>
      </c>
      <c r="F192" s="227">
        <v>40360</v>
      </c>
      <c r="G192" s="380">
        <v>3000</v>
      </c>
      <c r="H192" s="385"/>
      <c r="I192" s="381"/>
      <c r="J192" s="382"/>
      <c r="K192" s="381"/>
      <c r="L192" s="391">
        <f t="shared" si="2"/>
      </c>
    </row>
    <row r="193" spans="1:12" ht="46.5" customHeight="1" thickBot="1">
      <c r="A193" s="392">
        <v>186</v>
      </c>
      <c r="B193" s="347" t="s">
        <v>1262</v>
      </c>
      <c r="C193" s="347" t="s">
        <v>1473</v>
      </c>
      <c r="D193" s="225" t="s">
        <v>1480</v>
      </c>
      <c r="E193" s="226" t="s">
        <v>1441</v>
      </c>
      <c r="F193" s="227">
        <v>40360</v>
      </c>
      <c r="G193" s="380">
        <v>2760</v>
      </c>
      <c r="H193" s="385"/>
      <c r="I193" s="381"/>
      <c r="J193" s="382"/>
      <c r="K193" s="381"/>
      <c r="L193" s="391">
        <f t="shared" si="2"/>
      </c>
    </row>
    <row r="194" spans="1:12" ht="46.5" customHeight="1" thickBot="1">
      <c r="A194" s="392">
        <v>187</v>
      </c>
      <c r="B194" s="347" t="s">
        <v>1262</v>
      </c>
      <c r="C194" s="347" t="s">
        <v>1473</v>
      </c>
      <c r="D194" s="225" t="s">
        <v>1481</v>
      </c>
      <c r="E194" s="226" t="s">
        <v>1441</v>
      </c>
      <c r="F194" s="227">
        <v>40360</v>
      </c>
      <c r="G194" s="380">
        <v>4930</v>
      </c>
      <c r="H194" s="385"/>
      <c r="I194" s="381"/>
      <c r="J194" s="382"/>
      <c r="K194" s="381"/>
      <c r="L194" s="391">
        <f t="shared" si="2"/>
      </c>
    </row>
    <row r="195" spans="1:12" ht="46.5" customHeight="1" thickBot="1">
      <c r="A195" s="392">
        <v>188</v>
      </c>
      <c r="B195" s="347" t="s">
        <v>1262</v>
      </c>
      <c r="C195" s="347" t="s">
        <v>1473</v>
      </c>
      <c r="D195" s="225" t="s">
        <v>1482</v>
      </c>
      <c r="E195" s="226" t="s">
        <v>1441</v>
      </c>
      <c r="F195" s="227">
        <v>40360</v>
      </c>
      <c r="G195" s="380">
        <v>4640</v>
      </c>
      <c r="H195" s="385"/>
      <c r="I195" s="381"/>
      <c r="J195" s="382"/>
      <c r="K195" s="381"/>
      <c r="L195" s="391">
        <f t="shared" si="2"/>
      </c>
    </row>
    <row r="196" spans="1:12" ht="46.5" customHeight="1" thickBot="1">
      <c r="A196" s="392">
        <v>189</v>
      </c>
      <c r="B196" s="347" t="s">
        <v>1262</v>
      </c>
      <c r="C196" s="347" t="s">
        <v>1473</v>
      </c>
      <c r="D196" s="225" t="s">
        <v>1483</v>
      </c>
      <c r="E196" s="226" t="s">
        <v>1441</v>
      </c>
      <c r="F196" s="227">
        <v>41730</v>
      </c>
      <c r="G196" s="380">
        <v>4850</v>
      </c>
      <c r="H196" s="385"/>
      <c r="I196" s="381"/>
      <c r="J196" s="382"/>
      <c r="K196" s="381"/>
      <c r="L196" s="391">
        <f t="shared" si="2"/>
      </c>
    </row>
    <row r="197" spans="1:12" ht="46.5" customHeight="1" thickBot="1">
      <c r="A197" s="392">
        <v>190</v>
      </c>
      <c r="B197" s="347" t="s">
        <v>1262</v>
      </c>
      <c r="C197" s="347" t="s">
        <v>1473</v>
      </c>
      <c r="D197" s="225" t="s">
        <v>1484</v>
      </c>
      <c r="E197" s="226" t="s">
        <v>1441</v>
      </c>
      <c r="F197" s="227">
        <v>41730</v>
      </c>
      <c r="G197" s="380">
        <v>3040</v>
      </c>
      <c r="H197" s="385"/>
      <c r="I197" s="381"/>
      <c r="J197" s="382"/>
      <c r="K197" s="381"/>
      <c r="L197" s="391">
        <f t="shared" si="2"/>
      </c>
    </row>
    <row r="198" spans="1:12" ht="46.5" customHeight="1" thickBot="1">
      <c r="A198" s="392">
        <v>191</v>
      </c>
      <c r="B198" s="347" t="s">
        <v>1262</v>
      </c>
      <c r="C198" s="347" t="s">
        <v>1473</v>
      </c>
      <c r="D198" s="225" t="s">
        <v>1485</v>
      </c>
      <c r="E198" s="226" t="s">
        <v>1441</v>
      </c>
      <c r="F198" s="227">
        <v>41730</v>
      </c>
      <c r="G198" s="380">
        <v>3940</v>
      </c>
      <c r="H198" s="385"/>
      <c r="I198" s="381"/>
      <c r="J198" s="382"/>
      <c r="K198" s="381"/>
      <c r="L198" s="391">
        <f t="shared" si="2"/>
      </c>
    </row>
    <row r="199" spans="1:12" ht="46.5" customHeight="1" thickBot="1">
      <c r="A199" s="392">
        <v>192</v>
      </c>
      <c r="B199" s="347" t="s">
        <v>1262</v>
      </c>
      <c r="C199" s="347" t="s">
        <v>1473</v>
      </c>
      <c r="D199" s="225" t="s">
        <v>1486</v>
      </c>
      <c r="E199" s="226" t="s">
        <v>1441</v>
      </c>
      <c r="F199" s="227">
        <v>41730</v>
      </c>
      <c r="G199" s="380">
        <v>4650</v>
      </c>
      <c r="H199" s="385"/>
      <c r="I199" s="381"/>
      <c r="J199" s="382"/>
      <c r="K199" s="381"/>
      <c r="L199" s="391">
        <f t="shared" si="2"/>
      </c>
    </row>
    <row r="200" spans="1:12" ht="31.5" customHeight="1" thickBot="1">
      <c r="A200" s="392">
        <v>193</v>
      </c>
      <c r="B200" s="347" t="s">
        <v>1487</v>
      </c>
      <c r="C200" s="347" t="s">
        <v>1488</v>
      </c>
      <c r="D200" s="225" t="s">
        <v>1489</v>
      </c>
      <c r="E200" s="226" t="s">
        <v>1490</v>
      </c>
      <c r="F200" s="227">
        <v>41730</v>
      </c>
      <c r="G200" s="380">
        <v>1380</v>
      </c>
      <c r="H200" s="385"/>
      <c r="I200" s="381"/>
      <c r="J200" s="382"/>
      <c r="K200" s="381"/>
      <c r="L200" s="391">
        <f t="shared" si="2"/>
      </c>
    </row>
    <row r="201" spans="1:12" ht="31.5" customHeight="1" thickBot="1">
      <c r="A201" s="392">
        <v>194</v>
      </c>
      <c r="B201" s="347" t="s">
        <v>1487</v>
      </c>
      <c r="C201" s="347" t="s">
        <v>1488</v>
      </c>
      <c r="D201" s="225" t="s">
        <v>1491</v>
      </c>
      <c r="E201" s="226" t="s">
        <v>1490</v>
      </c>
      <c r="F201" s="227">
        <v>41730</v>
      </c>
      <c r="G201" s="380">
        <v>790</v>
      </c>
      <c r="H201" s="385"/>
      <c r="I201" s="381"/>
      <c r="J201" s="382"/>
      <c r="K201" s="381"/>
      <c r="L201" s="391">
        <f aca="true" t="shared" si="3" ref="L201:L225">IF(I201=0,"",I201/K201)</f>
      </c>
    </row>
    <row r="202" spans="1:12" ht="31.5" customHeight="1" thickBot="1">
      <c r="A202" s="392">
        <v>195</v>
      </c>
      <c r="B202" s="347" t="s">
        <v>1487</v>
      </c>
      <c r="C202" s="347" t="s">
        <v>1488</v>
      </c>
      <c r="D202" s="225" t="s">
        <v>1492</v>
      </c>
      <c r="E202" s="226" t="s">
        <v>1490</v>
      </c>
      <c r="F202" s="227">
        <v>41730</v>
      </c>
      <c r="G202" s="380">
        <v>1630</v>
      </c>
      <c r="H202" s="385"/>
      <c r="I202" s="381"/>
      <c r="J202" s="382"/>
      <c r="K202" s="381"/>
      <c r="L202" s="391">
        <f t="shared" si="3"/>
      </c>
    </row>
    <row r="203" spans="1:12" ht="31.5" customHeight="1" thickBot="1">
      <c r="A203" s="392">
        <v>196</v>
      </c>
      <c r="B203" s="347" t="s">
        <v>1487</v>
      </c>
      <c r="C203" s="347" t="s">
        <v>1493</v>
      </c>
      <c r="D203" s="225" t="s">
        <v>1494</v>
      </c>
      <c r="E203" s="226" t="s">
        <v>1490</v>
      </c>
      <c r="F203" s="227">
        <v>41730</v>
      </c>
      <c r="G203" s="380">
        <v>1690</v>
      </c>
      <c r="H203" s="385"/>
      <c r="I203" s="381"/>
      <c r="J203" s="382"/>
      <c r="K203" s="381"/>
      <c r="L203" s="391">
        <f t="shared" si="3"/>
      </c>
    </row>
    <row r="204" spans="1:12" ht="31.5" customHeight="1" thickBot="1">
      <c r="A204" s="392">
        <v>197</v>
      </c>
      <c r="B204" s="347" t="s">
        <v>1487</v>
      </c>
      <c r="C204" s="347" t="s">
        <v>1495</v>
      </c>
      <c r="D204" s="225" t="s">
        <v>1489</v>
      </c>
      <c r="E204" s="226" t="s">
        <v>1496</v>
      </c>
      <c r="F204" s="227">
        <v>41730</v>
      </c>
      <c r="G204" s="380">
        <v>5328168</v>
      </c>
      <c r="H204" s="385"/>
      <c r="I204" s="381"/>
      <c r="J204" s="382"/>
      <c r="K204" s="381"/>
      <c r="L204" s="391">
        <f t="shared" si="3"/>
      </c>
    </row>
    <row r="205" spans="1:12" ht="31.5" customHeight="1" thickBot="1">
      <c r="A205" s="392">
        <v>198</v>
      </c>
      <c r="B205" s="347" t="s">
        <v>1487</v>
      </c>
      <c r="C205" s="347" t="s">
        <v>1497</v>
      </c>
      <c r="D205" s="225" t="s">
        <v>1489</v>
      </c>
      <c r="E205" s="226" t="s">
        <v>1496</v>
      </c>
      <c r="F205" s="227">
        <v>41730</v>
      </c>
      <c r="G205" s="380">
        <v>5602287</v>
      </c>
      <c r="H205" s="386">
        <v>42095</v>
      </c>
      <c r="I205" s="381">
        <v>6123537</v>
      </c>
      <c r="J205" s="382">
        <v>12</v>
      </c>
      <c r="K205" s="381">
        <v>6123537</v>
      </c>
      <c r="L205" s="391">
        <f t="shared" si="3"/>
        <v>1</v>
      </c>
    </row>
    <row r="206" spans="1:12" ht="31.5" customHeight="1" thickBot="1">
      <c r="A206" s="392">
        <v>199</v>
      </c>
      <c r="B206" s="347" t="s">
        <v>1487</v>
      </c>
      <c r="C206" s="347" t="s">
        <v>1498</v>
      </c>
      <c r="D206" s="225" t="s">
        <v>1499</v>
      </c>
      <c r="E206" s="226" t="s">
        <v>1490</v>
      </c>
      <c r="F206" s="227">
        <v>41730</v>
      </c>
      <c r="G206" s="380">
        <v>3020</v>
      </c>
      <c r="H206" s="385"/>
      <c r="I206" s="381"/>
      <c r="J206" s="382"/>
      <c r="K206" s="381"/>
      <c r="L206" s="391">
        <f t="shared" si="3"/>
      </c>
    </row>
    <row r="207" spans="1:12" ht="31.5" customHeight="1" thickBot="1">
      <c r="A207" s="392">
        <v>200</v>
      </c>
      <c r="B207" s="347" t="s">
        <v>1487</v>
      </c>
      <c r="C207" s="347" t="s">
        <v>1498</v>
      </c>
      <c r="D207" s="225" t="s">
        <v>1500</v>
      </c>
      <c r="E207" s="226" t="s">
        <v>1490</v>
      </c>
      <c r="F207" s="227">
        <v>41730</v>
      </c>
      <c r="G207" s="380">
        <v>860</v>
      </c>
      <c r="H207" s="385"/>
      <c r="I207" s="381"/>
      <c r="J207" s="382"/>
      <c r="K207" s="381"/>
      <c r="L207" s="391">
        <f t="shared" si="3"/>
      </c>
    </row>
    <row r="208" spans="1:12" ht="31.5" customHeight="1" thickBot="1">
      <c r="A208" s="392">
        <v>201</v>
      </c>
      <c r="B208" s="347" t="s">
        <v>1487</v>
      </c>
      <c r="C208" s="347" t="s">
        <v>1498</v>
      </c>
      <c r="D208" s="225" t="s">
        <v>1501</v>
      </c>
      <c r="E208" s="226" t="s">
        <v>1490</v>
      </c>
      <c r="F208" s="227">
        <v>41730</v>
      </c>
      <c r="G208" s="380">
        <v>940</v>
      </c>
      <c r="H208" s="385"/>
      <c r="I208" s="381"/>
      <c r="J208" s="382"/>
      <c r="K208" s="381"/>
      <c r="L208" s="391">
        <f t="shared" si="3"/>
      </c>
    </row>
    <row r="209" spans="1:12" ht="31.5" customHeight="1" thickBot="1">
      <c r="A209" s="392">
        <v>202</v>
      </c>
      <c r="B209" s="347" t="s">
        <v>1487</v>
      </c>
      <c r="C209" s="347" t="s">
        <v>1498</v>
      </c>
      <c r="D209" s="225" t="s">
        <v>1502</v>
      </c>
      <c r="E209" s="226" t="s">
        <v>1490</v>
      </c>
      <c r="F209" s="227">
        <v>41730</v>
      </c>
      <c r="G209" s="380">
        <v>2460</v>
      </c>
      <c r="H209" s="385"/>
      <c r="I209" s="381"/>
      <c r="J209" s="382"/>
      <c r="K209" s="381"/>
      <c r="L209" s="391">
        <f t="shared" si="3"/>
      </c>
    </row>
    <row r="210" spans="1:12" ht="31.5" customHeight="1" thickBot="1">
      <c r="A210" s="392">
        <v>203</v>
      </c>
      <c r="B210" s="347" t="s">
        <v>1487</v>
      </c>
      <c r="C210" s="347" t="s">
        <v>1498</v>
      </c>
      <c r="D210" s="225" t="s">
        <v>1503</v>
      </c>
      <c r="E210" s="226" t="s">
        <v>1490</v>
      </c>
      <c r="F210" s="227">
        <v>41730</v>
      </c>
      <c r="G210" s="380">
        <v>1230</v>
      </c>
      <c r="H210" s="385"/>
      <c r="I210" s="381"/>
      <c r="J210" s="382"/>
      <c r="K210" s="381"/>
      <c r="L210" s="391">
        <f t="shared" si="3"/>
      </c>
    </row>
    <row r="211" spans="1:12" ht="31.5" customHeight="1" thickBot="1">
      <c r="A211" s="392">
        <v>204</v>
      </c>
      <c r="B211" s="347" t="s">
        <v>1487</v>
      </c>
      <c r="C211" s="347" t="s">
        <v>1504</v>
      </c>
      <c r="D211" s="225" t="s">
        <v>1489</v>
      </c>
      <c r="E211" s="226" t="s">
        <v>1270</v>
      </c>
      <c r="F211" s="227">
        <v>41730</v>
      </c>
      <c r="G211" s="380">
        <v>1740</v>
      </c>
      <c r="H211" s="385"/>
      <c r="I211" s="381"/>
      <c r="J211" s="382"/>
      <c r="K211" s="381"/>
      <c r="L211" s="391">
        <f t="shared" si="3"/>
      </c>
    </row>
    <row r="212" spans="1:12" ht="31.5" customHeight="1" thickBot="1">
      <c r="A212" s="392">
        <v>205</v>
      </c>
      <c r="B212" s="347" t="s">
        <v>1272</v>
      </c>
      <c r="C212" s="347" t="s">
        <v>1505</v>
      </c>
      <c r="D212" s="225" t="s">
        <v>1506</v>
      </c>
      <c r="E212" s="226" t="s">
        <v>1274</v>
      </c>
      <c r="F212" s="227">
        <v>35582</v>
      </c>
      <c r="G212" s="380">
        <v>150</v>
      </c>
      <c r="H212" s="385"/>
      <c r="I212" s="381"/>
      <c r="J212" s="382"/>
      <c r="K212" s="381"/>
      <c r="L212" s="391">
        <f t="shared" si="3"/>
      </c>
    </row>
    <row r="213" spans="1:12" ht="31.5" customHeight="1" thickBot="1">
      <c r="A213" s="392">
        <v>206</v>
      </c>
      <c r="B213" s="347" t="s">
        <v>1272</v>
      </c>
      <c r="C213" s="347" t="s">
        <v>1507</v>
      </c>
      <c r="D213" s="225" t="s">
        <v>1508</v>
      </c>
      <c r="E213" s="226" t="s">
        <v>1274</v>
      </c>
      <c r="F213" s="227">
        <v>35582</v>
      </c>
      <c r="G213" s="380">
        <v>260</v>
      </c>
      <c r="H213" s="385"/>
      <c r="I213" s="381"/>
      <c r="J213" s="382"/>
      <c r="K213" s="381"/>
      <c r="L213" s="391">
        <f t="shared" si="3"/>
      </c>
    </row>
    <row r="214" spans="1:12" ht="31.5" customHeight="1" thickBot="1">
      <c r="A214" s="392">
        <v>207</v>
      </c>
      <c r="B214" s="347" t="s">
        <v>1272</v>
      </c>
      <c r="C214" s="347" t="s">
        <v>1509</v>
      </c>
      <c r="D214" s="225" t="s">
        <v>1510</v>
      </c>
      <c r="E214" s="226" t="s">
        <v>1274</v>
      </c>
      <c r="F214" s="227">
        <v>35582</v>
      </c>
      <c r="G214" s="380">
        <v>260</v>
      </c>
      <c r="H214" s="385"/>
      <c r="I214" s="381"/>
      <c r="J214" s="382"/>
      <c r="K214" s="381"/>
      <c r="L214" s="391">
        <f t="shared" si="3"/>
      </c>
    </row>
    <row r="215" spans="1:12" ht="31.5" customHeight="1" thickBot="1">
      <c r="A215" s="392">
        <v>208</v>
      </c>
      <c r="B215" s="347" t="s">
        <v>1272</v>
      </c>
      <c r="C215" s="347" t="s">
        <v>1509</v>
      </c>
      <c r="D215" s="225" t="s">
        <v>1511</v>
      </c>
      <c r="E215" s="226" t="s">
        <v>1274</v>
      </c>
      <c r="F215" s="227">
        <v>41730</v>
      </c>
      <c r="G215" s="380">
        <v>860</v>
      </c>
      <c r="H215" s="385"/>
      <c r="I215" s="381"/>
      <c r="J215" s="382"/>
      <c r="K215" s="381"/>
      <c r="L215" s="391">
        <f t="shared" si="3"/>
      </c>
    </row>
    <row r="216" spans="1:12" ht="31.5" customHeight="1" thickBot="1">
      <c r="A216" s="392">
        <v>209</v>
      </c>
      <c r="B216" s="347" t="s">
        <v>1272</v>
      </c>
      <c r="C216" s="347" t="s">
        <v>1509</v>
      </c>
      <c r="D216" s="225" t="s">
        <v>1512</v>
      </c>
      <c r="E216" s="226" t="s">
        <v>1274</v>
      </c>
      <c r="F216" s="227">
        <v>41730</v>
      </c>
      <c r="G216" s="380">
        <v>740</v>
      </c>
      <c r="H216" s="385"/>
      <c r="I216" s="381"/>
      <c r="J216" s="382"/>
      <c r="K216" s="381"/>
      <c r="L216" s="391">
        <f t="shared" si="3"/>
      </c>
    </row>
    <row r="217" spans="1:12" ht="31.5" customHeight="1" thickBot="1">
      <c r="A217" s="392">
        <v>210</v>
      </c>
      <c r="B217" s="347" t="s">
        <v>1272</v>
      </c>
      <c r="C217" s="347" t="s">
        <v>1509</v>
      </c>
      <c r="D217" s="225" t="s">
        <v>1513</v>
      </c>
      <c r="E217" s="226" t="s">
        <v>1274</v>
      </c>
      <c r="F217" s="227">
        <v>41730</v>
      </c>
      <c r="G217" s="380">
        <v>530</v>
      </c>
      <c r="H217" s="385"/>
      <c r="I217" s="381"/>
      <c r="J217" s="382"/>
      <c r="K217" s="381"/>
      <c r="L217" s="391">
        <f t="shared" si="3"/>
      </c>
    </row>
    <row r="218" spans="1:12" ht="31.5" customHeight="1" thickBot="1">
      <c r="A218" s="392">
        <v>211</v>
      </c>
      <c r="B218" s="347" t="s">
        <v>1272</v>
      </c>
      <c r="C218" s="347" t="s">
        <v>1509</v>
      </c>
      <c r="D218" s="225" t="s">
        <v>1514</v>
      </c>
      <c r="E218" s="226" t="s">
        <v>1274</v>
      </c>
      <c r="F218" s="227">
        <v>41730</v>
      </c>
      <c r="G218" s="380">
        <v>690</v>
      </c>
      <c r="H218" s="385"/>
      <c r="I218" s="381"/>
      <c r="J218" s="382"/>
      <c r="K218" s="381"/>
      <c r="L218" s="391">
        <f t="shared" si="3"/>
      </c>
    </row>
    <row r="219" spans="1:12" ht="31.5" customHeight="1" thickBot="1">
      <c r="A219" s="392">
        <v>212</v>
      </c>
      <c r="B219" s="347" t="s">
        <v>1272</v>
      </c>
      <c r="C219" s="347" t="s">
        <v>1509</v>
      </c>
      <c r="D219" s="225" t="s">
        <v>1515</v>
      </c>
      <c r="E219" s="226" t="s">
        <v>1274</v>
      </c>
      <c r="F219" s="227">
        <v>41730</v>
      </c>
      <c r="G219" s="380">
        <v>690</v>
      </c>
      <c r="H219" s="385"/>
      <c r="I219" s="381"/>
      <c r="J219" s="382"/>
      <c r="K219" s="381"/>
      <c r="L219" s="391">
        <f t="shared" si="3"/>
      </c>
    </row>
    <row r="220" spans="1:12" ht="31.5" customHeight="1" thickBot="1">
      <c r="A220" s="392">
        <v>213</v>
      </c>
      <c r="B220" s="347" t="s">
        <v>1272</v>
      </c>
      <c r="C220" s="347" t="s">
        <v>1509</v>
      </c>
      <c r="D220" s="225" t="s">
        <v>1516</v>
      </c>
      <c r="E220" s="226" t="s">
        <v>1274</v>
      </c>
      <c r="F220" s="227">
        <v>41730</v>
      </c>
      <c r="G220" s="380">
        <v>480</v>
      </c>
      <c r="H220" s="385"/>
      <c r="I220" s="381"/>
      <c r="J220" s="382"/>
      <c r="K220" s="381"/>
      <c r="L220" s="391">
        <f t="shared" si="3"/>
      </c>
    </row>
    <row r="221" spans="1:12" ht="31.5" customHeight="1" thickBot="1">
      <c r="A221" s="392">
        <v>214</v>
      </c>
      <c r="B221" s="347" t="s">
        <v>1272</v>
      </c>
      <c r="C221" s="347" t="s">
        <v>1509</v>
      </c>
      <c r="D221" s="225" t="s">
        <v>1517</v>
      </c>
      <c r="E221" s="226" t="s">
        <v>1274</v>
      </c>
      <c r="F221" s="227">
        <v>41730</v>
      </c>
      <c r="G221" s="380">
        <v>690</v>
      </c>
      <c r="H221" s="385"/>
      <c r="I221" s="381"/>
      <c r="J221" s="382"/>
      <c r="K221" s="381"/>
      <c r="L221" s="391">
        <f t="shared" si="3"/>
      </c>
    </row>
    <row r="222" spans="1:12" ht="31.5" customHeight="1" thickBot="1">
      <c r="A222" s="392">
        <v>215</v>
      </c>
      <c r="B222" s="347" t="s">
        <v>1272</v>
      </c>
      <c r="C222" s="347" t="s">
        <v>1509</v>
      </c>
      <c r="D222" s="225" t="s">
        <v>1518</v>
      </c>
      <c r="E222" s="226" t="s">
        <v>1274</v>
      </c>
      <c r="F222" s="227">
        <v>35582</v>
      </c>
      <c r="G222" s="380">
        <v>360</v>
      </c>
      <c r="H222" s="385"/>
      <c r="I222" s="381"/>
      <c r="J222" s="382"/>
      <c r="K222" s="381"/>
      <c r="L222" s="391">
        <f t="shared" si="3"/>
      </c>
    </row>
    <row r="223" spans="1:12" ht="31.5" customHeight="1" thickBot="1">
      <c r="A223" s="392">
        <v>216</v>
      </c>
      <c r="B223" s="347" t="s">
        <v>1272</v>
      </c>
      <c r="C223" s="347" t="s">
        <v>1509</v>
      </c>
      <c r="D223" s="225" t="s">
        <v>1519</v>
      </c>
      <c r="E223" s="226" t="s">
        <v>1274</v>
      </c>
      <c r="F223" s="227">
        <v>35582</v>
      </c>
      <c r="G223" s="380">
        <v>260</v>
      </c>
      <c r="H223" s="385"/>
      <c r="I223" s="381"/>
      <c r="J223" s="382"/>
      <c r="K223" s="381"/>
      <c r="L223" s="391">
        <f t="shared" si="3"/>
      </c>
    </row>
    <row r="224" spans="1:12" ht="31.5" customHeight="1" thickBot="1">
      <c r="A224" s="392">
        <v>217</v>
      </c>
      <c r="B224" s="347" t="s">
        <v>1272</v>
      </c>
      <c r="C224" s="347" t="s">
        <v>1509</v>
      </c>
      <c r="D224" s="225" t="s">
        <v>1520</v>
      </c>
      <c r="E224" s="226" t="s">
        <v>1274</v>
      </c>
      <c r="F224" s="227">
        <v>35582</v>
      </c>
      <c r="G224" s="380">
        <v>260</v>
      </c>
      <c r="H224" s="385"/>
      <c r="I224" s="381"/>
      <c r="J224" s="382"/>
      <c r="K224" s="381"/>
      <c r="L224" s="391">
        <f t="shared" si="3"/>
      </c>
    </row>
    <row r="225" spans="1:12" ht="31.5" customHeight="1" thickBot="1">
      <c r="A225" s="392">
        <v>218</v>
      </c>
      <c r="B225" s="347" t="s">
        <v>1521</v>
      </c>
      <c r="C225" s="347" t="s">
        <v>1522</v>
      </c>
      <c r="D225" s="225" t="s">
        <v>1523</v>
      </c>
      <c r="E225" s="226" t="s">
        <v>1274</v>
      </c>
      <c r="F225" s="227">
        <v>35582</v>
      </c>
      <c r="G225" s="380">
        <v>260</v>
      </c>
      <c r="H225" s="385"/>
      <c r="I225" s="381"/>
      <c r="J225" s="382"/>
      <c r="K225" s="381"/>
      <c r="L225" s="391">
        <f t="shared" si="3"/>
      </c>
    </row>
    <row r="226" spans="1:12" ht="31.5" customHeight="1" thickBot="1">
      <c r="A226" s="392">
        <v>219</v>
      </c>
      <c r="B226" s="347" t="s">
        <v>1524</v>
      </c>
      <c r="C226" s="347" t="s">
        <v>1525</v>
      </c>
      <c r="D226" s="225" t="s">
        <v>1526</v>
      </c>
      <c r="E226" s="226" t="s">
        <v>1267</v>
      </c>
      <c r="F226" s="227">
        <v>40269</v>
      </c>
      <c r="G226" s="380">
        <v>220</v>
      </c>
      <c r="H226" s="385"/>
      <c r="I226" s="381"/>
      <c r="J226" s="382"/>
      <c r="K226" s="381"/>
      <c r="L226" s="391">
        <f aca="true" t="shared" si="4" ref="L226:L291">IF(I226=0,"",I226/K226)</f>
      </c>
    </row>
    <row r="227" spans="1:12" ht="31.5" customHeight="1" thickBot="1">
      <c r="A227" s="392">
        <v>220</v>
      </c>
      <c r="B227" s="347" t="s">
        <v>1524</v>
      </c>
      <c r="C227" s="347" t="s">
        <v>1525</v>
      </c>
      <c r="D227" s="225" t="s">
        <v>1527</v>
      </c>
      <c r="E227" s="226" t="s">
        <v>1267</v>
      </c>
      <c r="F227" s="227">
        <v>40269</v>
      </c>
      <c r="G227" s="380">
        <v>40</v>
      </c>
      <c r="H227" s="385"/>
      <c r="I227" s="381"/>
      <c r="J227" s="382"/>
      <c r="K227" s="381"/>
      <c r="L227" s="391">
        <f t="shared" si="4"/>
      </c>
    </row>
    <row r="228" spans="1:12" ht="31.5" customHeight="1" thickBot="1">
      <c r="A228" s="392">
        <v>221</v>
      </c>
      <c r="B228" s="347" t="s">
        <v>254</v>
      </c>
      <c r="C228" s="347" t="s">
        <v>1528</v>
      </c>
      <c r="D228" s="225" t="s">
        <v>1529</v>
      </c>
      <c r="E228" s="226" t="s">
        <v>1287</v>
      </c>
      <c r="F228" s="227">
        <v>41365</v>
      </c>
      <c r="G228" s="380">
        <v>4960</v>
      </c>
      <c r="H228" s="385"/>
      <c r="I228" s="381"/>
      <c r="J228" s="382"/>
      <c r="K228" s="381"/>
      <c r="L228" s="391">
        <f t="shared" si="4"/>
      </c>
    </row>
    <row r="229" spans="1:12" ht="31.5" customHeight="1" thickBot="1">
      <c r="A229" s="392">
        <v>222</v>
      </c>
      <c r="B229" s="347" t="s">
        <v>254</v>
      </c>
      <c r="C229" s="347" t="s">
        <v>1528</v>
      </c>
      <c r="D229" s="225" t="s">
        <v>1530</v>
      </c>
      <c r="E229" s="226" t="s">
        <v>1287</v>
      </c>
      <c r="F229" s="227">
        <v>41365</v>
      </c>
      <c r="G229" s="380">
        <v>4940</v>
      </c>
      <c r="H229" s="385"/>
      <c r="I229" s="381"/>
      <c r="J229" s="382"/>
      <c r="K229" s="381"/>
      <c r="L229" s="391">
        <f t="shared" si="4"/>
      </c>
    </row>
    <row r="230" spans="1:12" ht="31.5" customHeight="1" thickBot="1">
      <c r="A230" s="392">
        <v>223</v>
      </c>
      <c r="B230" s="347" t="s">
        <v>254</v>
      </c>
      <c r="C230" s="347" t="s">
        <v>1528</v>
      </c>
      <c r="D230" s="225" t="s">
        <v>1531</v>
      </c>
      <c r="E230" s="226" t="s">
        <v>1287</v>
      </c>
      <c r="F230" s="227">
        <v>41365</v>
      </c>
      <c r="G230" s="380">
        <v>8190</v>
      </c>
      <c r="H230" s="385"/>
      <c r="I230" s="381"/>
      <c r="J230" s="382"/>
      <c r="K230" s="381"/>
      <c r="L230" s="391">
        <f t="shared" si="4"/>
      </c>
    </row>
    <row r="231" spans="1:12" ht="31.5" customHeight="1" thickBot="1">
      <c r="A231" s="392">
        <v>224</v>
      </c>
      <c r="B231" s="347" t="s">
        <v>254</v>
      </c>
      <c r="C231" s="347" t="s">
        <v>1528</v>
      </c>
      <c r="D231" s="225" t="s">
        <v>1532</v>
      </c>
      <c r="E231" s="226" t="s">
        <v>1287</v>
      </c>
      <c r="F231" s="227">
        <v>41365</v>
      </c>
      <c r="G231" s="380">
        <v>4970</v>
      </c>
      <c r="H231" s="385"/>
      <c r="I231" s="381"/>
      <c r="J231" s="382"/>
      <c r="K231" s="381"/>
      <c r="L231" s="391">
        <f t="shared" si="4"/>
      </c>
    </row>
    <row r="232" spans="1:12" ht="31.5" customHeight="1" thickBot="1">
      <c r="A232" s="392">
        <v>225</v>
      </c>
      <c r="B232" s="347" t="s">
        <v>254</v>
      </c>
      <c r="C232" s="347" t="s">
        <v>1528</v>
      </c>
      <c r="D232" s="225" t="s">
        <v>1533</v>
      </c>
      <c r="E232" s="226" t="s">
        <v>1287</v>
      </c>
      <c r="F232" s="227">
        <v>41365</v>
      </c>
      <c r="G232" s="380">
        <v>3070</v>
      </c>
      <c r="H232" s="385"/>
      <c r="I232" s="381"/>
      <c r="J232" s="382"/>
      <c r="K232" s="381"/>
      <c r="L232" s="391">
        <f t="shared" si="4"/>
      </c>
    </row>
    <row r="233" spans="1:12" ht="31.5" customHeight="1" thickBot="1">
      <c r="A233" s="392">
        <v>226</v>
      </c>
      <c r="B233" s="347" t="s">
        <v>254</v>
      </c>
      <c r="C233" s="347" t="s">
        <v>1528</v>
      </c>
      <c r="D233" s="225" t="s">
        <v>1534</v>
      </c>
      <c r="E233" s="226" t="s">
        <v>1287</v>
      </c>
      <c r="F233" s="227">
        <v>41365</v>
      </c>
      <c r="G233" s="380">
        <v>9520</v>
      </c>
      <c r="H233" s="385"/>
      <c r="I233" s="381"/>
      <c r="J233" s="382"/>
      <c r="K233" s="381"/>
      <c r="L233" s="391">
        <f t="shared" si="4"/>
      </c>
    </row>
    <row r="234" spans="1:12" ht="31.5" customHeight="1" thickBot="1">
      <c r="A234" s="392">
        <v>227</v>
      </c>
      <c r="B234" s="347" t="s">
        <v>254</v>
      </c>
      <c r="C234" s="347" t="s">
        <v>1528</v>
      </c>
      <c r="D234" s="225" t="s">
        <v>1535</v>
      </c>
      <c r="E234" s="226" t="s">
        <v>1287</v>
      </c>
      <c r="F234" s="227">
        <v>41365</v>
      </c>
      <c r="G234" s="380">
        <v>2330</v>
      </c>
      <c r="H234" s="385"/>
      <c r="I234" s="381"/>
      <c r="J234" s="382"/>
      <c r="K234" s="381"/>
      <c r="L234" s="391">
        <f t="shared" si="4"/>
      </c>
    </row>
    <row r="235" spans="1:12" ht="31.5" customHeight="1" thickBot="1">
      <c r="A235" s="392">
        <v>228</v>
      </c>
      <c r="B235" s="347" t="s">
        <v>254</v>
      </c>
      <c r="C235" s="347" t="s">
        <v>1528</v>
      </c>
      <c r="D235" s="225" t="s">
        <v>1536</v>
      </c>
      <c r="E235" s="226" t="s">
        <v>1287</v>
      </c>
      <c r="F235" s="227">
        <v>41365</v>
      </c>
      <c r="G235" s="380">
        <v>9460</v>
      </c>
      <c r="H235" s="385"/>
      <c r="I235" s="381"/>
      <c r="J235" s="382"/>
      <c r="K235" s="381"/>
      <c r="L235" s="391">
        <f t="shared" si="4"/>
      </c>
    </row>
    <row r="236" spans="1:12" ht="31.5" customHeight="1" thickBot="1">
      <c r="A236" s="392">
        <v>229</v>
      </c>
      <c r="B236" s="347" t="s">
        <v>254</v>
      </c>
      <c r="C236" s="347" t="s">
        <v>1528</v>
      </c>
      <c r="D236" s="225" t="s">
        <v>1537</v>
      </c>
      <c r="E236" s="226" t="s">
        <v>1287</v>
      </c>
      <c r="F236" s="227">
        <v>41365</v>
      </c>
      <c r="G236" s="380">
        <v>3660</v>
      </c>
      <c r="H236" s="385"/>
      <c r="I236" s="381"/>
      <c r="J236" s="382"/>
      <c r="K236" s="381"/>
      <c r="L236" s="391">
        <f t="shared" si="4"/>
      </c>
    </row>
    <row r="237" spans="1:12" ht="31.5" customHeight="1" thickBot="1">
      <c r="A237" s="392">
        <v>230</v>
      </c>
      <c r="B237" s="347" t="s">
        <v>254</v>
      </c>
      <c r="C237" s="347" t="s">
        <v>1528</v>
      </c>
      <c r="D237" s="225" t="s">
        <v>1538</v>
      </c>
      <c r="E237" s="226" t="s">
        <v>1287</v>
      </c>
      <c r="F237" s="227">
        <v>41365</v>
      </c>
      <c r="G237" s="380">
        <v>3020</v>
      </c>
      <c r="H237" s="385"/>
      <c r="I237" s="381"/>
      <c r="J237" s="382"/>
      <c r="K237" s="381"/>
      <c r="L237" s="391">
        <f t="shared" si="4"/>
      </c>
    </row>
    <row r="238" spans="1:12" ht="31.5" customHeight="1" thickBot="1">
      <c r="A238" s="392">
        <v>231</v>
      </c>
      <c r="B238" s="347" t="s">
        <v>254</v>
      </c>
      <c r="C238" s="347" t="s">
        <v>1528</v>
      </c>
      <c r="D238" s="225" t="s">
        <v>1539</v>
      </c>
      <c r="E238" s="226" t="s">
        <v>1287</v>
      </c>
      <c r="F238" s="227">
        <v>41365</v>
      </c>
      <c r="G238" s="380">
        <v>3650</v>
      </c>
      <c r="H238" s="385"/>
      <c r="I238" s="381"/>
      <c r="J238" s="382"/>
      <c r="K238" s="381"/>
      <c r="L238" s="391">
        <f t="shared" si="4"/>
      </c>
    </row>
    <row r="239" spans="1:12" ht="31.5" customHeight="1" thickBot="1">
      <c r="A239" s="392">
        <v>232</v>
      </c>
      <c r="B239" s="347" t="s">
        <v>254</v>
      </c>
      <c r="C239" s="347" t="s">
        <v>1528</v>
      </c>
      <c r="D239" s="225" t="s">
        <v>1540</v>
      </c>
      <c r="E239" s="226" t="s">
        <v>1287</v>
      </c>
      <c r="F239" s="227">
        <v>41365</v>
      </c>
      <c r="G239" s="380">
        <v>3260</v>
      </c>
      <c r="H239" s="385"/>
      <c r="I239" s="381"/>
      <c r="J239" s="382"/>
      <c r="K239" s="381"/>
      <c r="L239" s="391">
        <f t="shared" si="4"/>
      </c>
    </row>
    <row r="240" spans="1:12" ht="31.5" customHeight="1" thickBot="1">
      <c r="A240" s="392">
        <v>233</v>
      </c>
      <c r="B240" s="347" t="s">
        <v>254</v>
      </c>
      <c r="C240" s="347" t="s">
        <v>1528</v>
      </c>
      <c r="D240" s="225" t="s">
        <v>1541</v>
      </c>
      <c r="E240" s="226" t="s">
        <v>1287</v>
      </c>
      <c r="F240" s="227">
        <v>41365</v>
      </c>
      <c r="G240" s="380">
        <v>3820</v>
      </c>
      <c r="H240" s="385"/>
      <c r="I240" s="381"/>
      <c r="J240" s="382"/>
      <c r="K240" s="381"/>
      <c r="L240" s="391">
        <f t="shared" si="4"/>
      </c>
    </row>
    <row r="241" spans="1:12" ht="31.5" customHeight="1" thickBot="1">
      <c r="A241" s="392">
        <v>234</v>
      </c>
      <c r="B241" s="347" t="s">
        <v>254</v>
      </c>
      <c r="C241" s="347" t="s">
        <v>1528</v>
      </c>
      <c r="D241" s="225" t="s">
        <v>1542</v>
      </c>
      <c r="E241" s="226" t="s">
        <v>1287</v>
      </c>
      <c r="F241" s="227">
        <v>41365</v>
      </c>
      <c r="G241" s="380">
        <v>3820</v>
      </c>
      <c r="H241" s="385"/>
      <c r="I241" s="381"/>
      <c r="J241" s="382"/>
      <c r="K241" s="381"/>
      <c r="L241" s="391">
        <f t="shared" si="4"/>
      </c>
    </row>
    <row r="242" spans="1:12" ht="31.5" customHeight="1" thickBot="1">
      <c r="A242" s="392">
        <v>235</v>
      </c>
      <c r="B242" s="347" t="s">
        <v>254</v>
      </c>
      <c r="C242" s="347" t="s">
        <v>1528</v>
      </c>
      <c r="D242" s="225" t="s">
        <v>1543</v>
      </c>
      <c r="E242" s="226" t="s">
        <v>1287</v>
      </c>
      <c r="F242" s="227">
        <v>41365</v>
      </c>
      <c r="G242" s="380">
        <v>6140</v>
      </c>
      <c r="H242" s="385"/>
      <c r="I242" s="381"/>
      <c r="J242" s="382"/>
      <c r="K242" s="381"/>
      <c r="L242" s="391">
        <f t="shared" si="4"/>
      </c>
    </row>
    <row r="243" spans="1:12" ht="31.5" customHeight="1" thickBot="1">
      <c r="A243" s="392">
        <v>236</v>
      </c>
      <c r="B243" s="347" t="s">
        <v>254</v>
      </c>
      <c r="C243" s="347" t="s">
        <v>1528</v>
      </c>
      <c r="D243" s="225" t="s">
        <v>1544</v>
      </c>
      <c r="E243" s="226" t="s">
        <v>1287</v>
      </c>
      <c r="F243" s="227">
        <v>41365</v>
      </c>
      <c r="G243" s="380">
        <v>2930</v>
      </c>
      <c r="H243" s="385"/>
      <c r="I243" s="381"/>
      <c r="J243" s="382"/>
      <c r="K243" s="381"/>
      <c r="L243" s="391">
        <f t="shared" si="4"/>
      </c>
    </row>
    <row r="244" spans="1:12" ht="31.5" customHeight="1" thickBot="1">
      <c r="A244" s="392">
        <v>237</v>
      </c>
      <c r="B244" s="347" t="s">
        <v>254</v>
      </c>
      <c r="C244" s="347" t="s">
        <v>1528</v>
      </c>
      <c r="D244" s="225" t="s">
        <v>1545</v>
      </c>
      <c r="E244" s="226" t="s">
        <v>1287</v>
      </c>
      <c r="F244" s="227">
        <v>41365</v>
      </c>
      <c r="G244" s="380">
        <v>3340</v>
      </c>
      <c r="H244" s="385"/>
      <c r="I244" s="381"/>
      <c r="J244" s="382"/>
      <c r="K244" s="381"/>
      <c r="L244" s="391">
        <f t="shared" si="4"/>
      </c>
    </row>
    <row r="245" spans="1:12" ht="31.5" customHeight="1" thickBot="1">
      <c r="A245" s="392">
        <v>238</v>
      </c>
      <c r="B245" s="347" t="s">
        <v>254</v>
      </c>
      <c r="C245" s="347" t="s">
        <v>1528</v>
      </c>
      <c r="D245" s="225" t="s">
        <v>1546</v>
      </c>
      <c r="E245" s="226" t="s">
        <v>1287</v>
      </c>
      <c r="F245" s="227">
        <v>41365</v>
      </c>
      <c r="G245" s="380">
        <v>5060</v>
      </c>
      <c r="H245" s="385"/>
      <c r="I245" s="381"/>
      <c r="J245" s="382"/>
      <c r="K245" s="381"/>
      <c r="L245" s="391">
        <f t="shared" si="4"/>
      </c>
    </row>
    <row r="246" spans="1:12" ht="31.5" customHeight="1" thickBot="1">
      <c r="A246" s="392">
        <v>239</v>
      </c>
      <c r="B246" s="347" t="s">
        <v>254</v>
      </c>
      <c r="C246" s="347" t="s">
        <v>1528</v>
      </c>
      <c r="D246" s="225" t="s">
        <v>1547</v>
      </c>
      <c r="E246" s="226" t="s">
        <v>1287</v>
      </c>
      <c r="F246" s="227">
        <v>41365</v>
      </c>
      <c r="G246" s="380">
        <v>5350</v>
      </c>
      <c r="H246" s="385"/>
      <c r="I246" s="381"/>
      <c r="J246" s="382"/>
      <c r="K246" s="381"/>
      <c r="L246" s="391">
        <f t="shared" si="4"/>
      </c>
    </row>
    <row r="247" spans="1:12" ht="31.5" customHeight="1" thickBot="1">
      <c r="A247" s="392">
        <v>240</v>
      </c>
      <c r="B247" s="347" t="s">
        <v>254</v>
      </c>
      <c r="C247" s="347" t="s">
        <v>1528</v>
      </c>
      <c r="D247" s="225" t="s">
        <v>1548</v>
      </c>
      <c r="E247" s="226" t="s">
        <v>1287</v>
      </c>
      <c r="F247" s="227">
        <v>41365</v>
      </c>
      <c r="G247" s="380">
        <v>5490</v>
      </c>
      <c r="H247" s="385"/>
      <c r="I247" s="381"/>
      <c r="J247" s="382"/>
      <c r="K247" s="381"/>
      <c r="L247" s="391">
        <f t="shared" si="4"/>
      </c>
    </row>
    <row r="248" spans="1:12" ht="31.5" customHeight="1" thickBot="1">
      <c r="A248" s="392">
        <v>241</v>
      </c>
      <c r="B248" s="347" t="s">
        <v>254</v>
      </c>
      <c r="C248" s="347" t="s">
        <v>1528</v>
      </c>
      <c r="D248" s="225" t="s">
        <v>1549</v>
      </c>
      <c r="E248" s="226" t="s">
        <v>1287</v>
      </c>
      <c r="F248" s="227">
        <v>41365</v>
      </c>
      <c r="G248" s="380">
        <v>2930</v>
      </c>
      <c r="H248" s="385"/>
      <c r="I248" s="381"/>
      <c r="J248" s="382"/>
      <c r="K248" s="381"/>
      <c r="L248" s="391">
        <f t="shared" si="4"/>
      </c>
    </row>
    <row r="249" spans="1:12" ht="31.5" customHeight="1" thickBot="1">
      <c r="A249" s="392">
        <v>242</v>
      </c>
      <c r="B249" s="347" t="s">
        <v>254</v>
      </c>
      <c r="C249" s="347" t="s">
        <v>1528</v>
      </c>
      <c r="D249" s="225" t="s">
        <v>1550</v>
      </c>
      <c r="E249" s="226" t="s">
        <v>1287</v>
      </c>
      <c r="F249" s="227">
        <v>41365</v>
      </c>
      <c r="G249" s="380">
        <v>2900</v>
      </c>
      <c r="H249" s="385"/>
      <c r="I249" s="381"/>
      <c r="J249" s="382"/>
      <c r="K249" s="381"/>
      <c r="L249" s="391">
        <f t="shared" si="4"/>
      </c>
    </row>
    <row r="250" spans="1:12" ht="31.5" customHeight="1" thickBot="1">
      <c r="A250" s="392">
        <v>243</v>
      </c>
      <c r="B250" s="347" t="s">
        <v>254</v>
      </c>
      <c r="C250" s="347" t="s">
        <v>1528</v>
      </c>
      <c r="D250" s="225" t="s">
        <v>1551</v>
      </c>
      <c r="E250" s="226" t="s">
        <v>1287</v>
      </c>
      <c r="F250" s="227">
        <v>41365</v>
      </c>
      <c r="G250" s="380">
        <v>2890</v>
      </c>
      <c r="H250" s="385"/>
      <c r="I250" s="381"/>
      <c r="J250" s="382"/>
      <c r="K250" s="381"/>
      <c r="L250" s="391">
        <f t="shared" si="4"/>
      </c>
    </row>
    <row r="251" spans="1:12" ht="31.5" customHeight="1" thickBot="1">
      <c r="A251" s="392">
        <v>244</v>
      </c>
      <c r="B251" s="347" t="s">
        <v>254</v>
      </c>
      <c r="C251" s="347" t="s">
        <v>1528</v>
      </c>
      <c r="D251" s="225" t="s">
        <v>1552</v>
      </c>
      <c r="E251" s="226" t="s">
        <v>1287</v>
      </c>
      <c r="F251" s="227">
        <v>41365</v>
      </c>
      <c r="G251" s="380">
        <v>2890</v>
      </c>
      <c r="H251" s="385"/>
      <c r="I251" s="381"/>
      <c r="J251" s="382"/>
      <c r="K251" s="381"/>
      <c r="L251" s="391">
        <f t="shared" si="4"/>
      </c>
    </row>
    <row r="252" spans="1:12" ht="31.5" customHeight="1" thickBot="1">
      <c r="A252" s="392">
        <v>245</v>
      </c>
      <c r="B252" s="347" t="s">
        <v>254</v>
      </c>
      <c r="C252" s="347" t="s">
        <v>1528</v>
      </c>
      <c r="D252" s="225" t="s">
        <v>1553</v>
      </c>
      <c r="E252" s="226" t="s">
        <v>1287</v>
      </c>
      <c r="F252" s="227">
        <v>41365</v>
      </c>
      <c r="G252" s="380">
        <v>3190</v>
      </c>
      <c r="H252" s="385"/>
      <c r="I252" s="381"/>
      <c r="J252" s="382"/>
      <c r="K252" s="381"/>
      <c r="L252" s="391">
        <f t="shared" si="4"/>
      </c>
    </row>
    <row r="253" spans="1:12" ht="31.5" customHeight="1" thickBot="1">
      <c r="A253" s="392">
        <v>246</v>
      </c>
      <c r="B253" s="347" t="s">
        <v>254</v>
      </c>
      <c r="C253" s="347" t="s">
        <v>1528</v>
      </c>
      <c r="D253" s="225" t="s">
        <v>1554</v>
      </c>
      <c r="E253" s="226" t="s">
        <v>1287</v>
      </c>
      <c r="F253" s="227">
        <v>41365</v>
      </c>
      <c r="G253" s="380">
        <v>3170</v>
      </c>
      <c r="H253" s="385"/>
      <c r="I253" s="381"/>
      <c r="J253" s="382"/>
      <c r="K253" s="381"/>
      <c r="L253" s="391">
        <f t="shared" si="4"/>
      </c>
    </row>
    <row r="254" spans="1:12" ht="31.5" customHeight="1" thickBot="1">
      <c r="A254" s="392">
        <v>247</v>
      </c>
      <c r="B254" s="347" t="s">
        <v>254</v>
      </c>
      <c r="C254" s="347" t="s">
        <v>1528</v>
      </c>
      <c r="D254" s="225" t="s">
        <v>1555</v>
      </c>
      <c r="E254" s="226" t="s">
        <v>1287</v>
      </c>
      <c r="F254" s="227">
        <v>41365</v>
      </c>
      <c r="G254" s="380">
        <v>3170</v>
      </c>
      <c r="H254" s="385"/>
      <c r="I254" s="381"/>
      <c r="J254" s="382"/>
      <c r="K254" s="381"/>
      <c r="L254" s="391">
        <f t="shared" si="4"/>
      </c>
    </row>
    <row r="255" spans="1:12" ht="31.5" customHeight="1" thickBot="1">
      <c r="A255" s="392">
        <v>248</v>
      </c>
      <c r="B255" s="347" t="s">
        <v>254</v>
      </c>
      <c r="C255" s="347" t="s">
        <v>1528</v>
      </c>
      <c r="D255" s="225" t="s">
        <v>1556</v>
      </c>
      <c r="E255" s="226" t="s">
        <v>1287</v>
      </c>
      <c r="F255" s="227">
        <v>41365</v>
      </c>
      <c r="G255" s="380">
        <v>4490</v>
      </c>
      <c r="H255" s="385"/>
      <c r="I255" s="381"/>
      <c r="J255" s="382"/>
      <c r="K255" s="381"/>
      <c r="L255" s="391">
        <f t="shared" si="4"/>
      </c>
    </row>
    <row r="256" spans="1:12" ht="31.5" customHeight="1" thickBot="1">
      <c r="A256" s="392">
        <v>249</v>
      </c>
      <c r="B256" s="347" t="s">
        <v>254</v>
      </c>
      <c r="C256" s="347" t="s">
        <v>1528</v>
      </c>
      <c r="D256" s="225" t="s">
        <v>1557</v>
      </c>
      <c r="E256" s="226" t="s">
        <v>1287</v>
      </c>
      <c r="F256" s="227">
        <v>41365</v>
      </c>
      <c r="G256" s="380">
        <v>7940</v>
      </c>
      <c r="H256" s="385"/>
      <c r="I256" s="381"/>
      <c r="J256" s="382"/>
      <c r="K256" s="381"/>
      <c r="L256" s="391">
        <f t="shared" si="4"/>
      </c>
    </row>
    <row r="257" spans="1:12" ht="31.5" customHeight="1" thickBot="1">
      <c r="A257" s="392">
        <v>250</v>
      </c>
      <c r="B257" s="347" t="s">
        <v>254</v>
      </c>
      <c r="C257" s="347" t="s">
        <v>1528</v>
      </c>
      <c r="D257" s="225" t="s">
        <v>1558</v>
      </c>
      <c r="E257" s="226" t="s">
        <v>1287</v>
      </c>
      <c r="F257" s="227">
        <v>41365</v>
      </c>
      <c r="G257" s="380">
        <v>3530</v>
      </c>
      <c r="H257" s="385"/>
      <c r="I257" s="381"/>
      <c r="J257" s="382"/>
      <c r="K257" s="381"/>
      <c r="L257" s="391">
        <f t="shared" si="4"/>
      </c>
    </row>
    <row r="258" spans="1:12" ht="31.5" customHeight="1" thickBot="1">
      <c r="A258" s="392">
        <v>251</v>
      </c>
      <c r="B258" s="347" t="s">
        <v>254</v>
      </c>
      <c r="C258" s="347" t="s">
        <v>1528</v>
      </c>
      <c r="D258" s="225" t="s">
        <v>1559</v>
      </c>
      <c r="E258" s="226" t="s">
        <v>1287</v>
      </c>
      <c r="F258" s="227">
        <v>41365</v>
      </c>
      <c r="G258" s="380">
        <v>2590</v>
      </c>
      <c r="H258" s="385"/>
      <c r="I258" s="381"/>
      <c r="J258" s="382"/>
      <c r="K258" s="381"/>
      <c r="L258" s="391">
        <f t="shared" si="4"/>
      </c>
    </row>
    <row r="259" spans="1:12" ht="31.5" customHeight="1" thickBot="1">
      <c r="A259" s="392">
        <v>252</v>
      </c>
      <c r="B259" s="347" t="s">
        <v>254</v>
      </c>
      <c r="C259" s="347" t="s">
        <v>1528</v>
      </c>
      <c r="D259" s="225" t="s">
        <v>1560</v>
      </c>
      <c r="E259" s="226" t="s">
        <v>1287</v>
      </c>
      <c r="F259" s="227">
        <v>41365</v>
      </c>
      <c r="G259" s="380">
        <v>1280</v>
      </c>
      <c r="H259" s="385"/>
      <c r="I259" s="381"/>
      <c r="J259" s="382"/>
      <c r="K259" s="381"/>
      <c r="L259" s="391">
        <f t="shared" si="4"/>
      </c>
    </row>
    <row r="260" spans="1:12" ht="31.5" customHeight="1" thickBot="1">
      <c r="A260" s="392">
        <v>253</v>
      </c>
      <c r="B260" s="347" t="s">
        <v>254</v>
      </c>
      <c r="C260" s="347" t="s">
        <v>1528</v>
      </c>
      <c r="D260" s="225" t="s">
        <v>1561</v>
      </c>
      <c r="E260" s="226" t="s">
        <v>1287</v>
      </c>
      <c r="F260" s="227">
        <v>41365</v>
      </c>
      <c r="G260" s="380">
        <v>1050</v>
      </c>
      <c r="H260" s="385"/>
      <c r="I260" s="381"/>
      <c r="J260" s="382"/>
      <c r="K260" s="381"/>
      <c r="L260" s="391">
        <f t="shared" si="4"/>
      </c>
    </row>
    <row r="261" spans="1:12" ht="31.5" customHeight="1" thickBot="1">
      <c r="A261" s="392">
        <v>254</v>
      </c>
      <c r="B261" s="347" t="s">
        <v>254</v>
      </c>
      <c r="C261" s="347" t="s">
        <v>1528</v>
      </c>
      <c r="D261" s="225" t="s">
        <v>1562</v>
      </c>
      <c r="E261" s="226" t="s">
        <v>1287</v>
      </c>
      <c r="F261" s="227">
        <v>41365</v>
      </c>
      <c r="G261" s="380">
        <v>1760</v>
      </c>
      <c r="H261" s="385"/>
      <c r="I261" s="381"/>
      <c r="J261" s="382"/>
      <c r="K261" s="381"/>
      <c r="L261" s="391">
        <f t="shared" si="4"/>
      </c>
    </row>
    <row r="262" spans="1:12" ht="31.5" customHeight="1" thickBot="1">
      <c r="A262" s="392">
        <v>255</v>
      </c>
      <c r="B262" s="347" t="s">
        <v>254</v>
      </c>
      <c r="C262" s="347" t="s">
        <v>1528</v>
      </c>
      <c r="D262" s="225" t="s">
        <v>1563</v>
      </c>
      <c r="E262" s="226" t="s">
        <v>1287</v>
      </c>
      <c r="F262" s="227">
        <v>41365</v>
      </c>
      <c r="G262" s="380">
        <v>2560</v>
      </c>
      <c r="H262" s="386">
        <v>42095</v>
      </c>
      <c r="I262" s="381">
        <v>2570</v>
      </c>
      <c r="J262" s="382">
        <v>1</v>
      </c>
      <c r="K262" s="381">
        <v>2572.4811745244006</v>
      </c>
      <c r="L262" s="391">
        <f t="shared" si="4"/>
        <v>0.999035493612559</v>
      </c>
    </row>
    <row r="263" spans="1:12" ht="31.5" customHeight="1" thickBot="1">
      <c r="A263" s="392">
        <v>256</v>
      </c>
      <c r="B263" s="347" t="s">
        <v>254</v>
      </c>
      <c r="C263" s="347" t="s">
        <v>1528</v>
      </c>
      <c r="D263" s="225" t="s">
        <v>1564</v>
      </c>
      <c r="E263" s="226" t="s">
        <v>1287</v>
      </c>
      <c r="F263" s="227">
        <v>41365</v>
      </c>
      <c r="G263" s="380">
        <v>3410</v>
      </c>
      <c r="H263" s="385"/>
      <c r="I263" s="381"/>
      <c r="J263" s="382"/>
      <c r="K263" s="381"/>
      <c r="L263" s="391">
        <f t="shared" si="4"/>
      </c>
    </row>
    <row r="264" spans="1:12" ht="31.5" customHeight="1" thickBot="1">
      <c r="A264" s="392">
        <v>257</v>
      </c>
      <c r="B264" s="347" t="s">
        <v>254</v>
      </c>
      <c r="C264" s="347" t="s">
        <v>1528</v>
      </c>
      <c r="D264" s="225" t="s">
        <v>1565</v>
      </c>
      <c r="E264" s="226" t="s">
        <v>1287</v>
      </c>
      <c r="F264" s="227">
        <v>41365</v>
      </c>
      <c r="G264" s="380">
        <v>1860</v>
      </c>
      <c r="H264" s="385"/>
      <c r="I264" s="381"/>
      <c r="J264" s="382"/>
      <c r="K264" s="381"/>
      <c r="L264" s="391">
        <f t="shared" si="4"/>
      </c>
    </row>
    <row r="265" spans="1:12" ht="31.5" customHeight="1" thickBot="1">
      <c r="A265" s="392">
        <v>258</v>
      </c>
      <c r="B265" s="347" t="s">
        <v>254</v>
      </c>
      <c r="C265" s="347" t="s">
        <v>1528</v>
      </c>
      <c r="D265" s="225" t="s">
        <v>1566</v>
      </c>
      <c r="E265" s="226" t="s">
        <v>1287</v>
      </c>
      <c r="F265" s="227">
        <v>41365</v>
      </c>
      <c r="G265" s="380">
        <v>3770</v>
      </c>
      <c r="H265" s="385"/>
      <c r="I265" s="381"/>
      <c r="J265" s="382"/>
      <c r="K265" s="381"/>
      <c r="L265" s="391">
        <f t="shared" si="4"/>
      </c>
    </row>
    <row r="266" spans="1:12" ht="31.5" customHeight="1" thickBot="1">
      <c r="A266" s="392">
        <v>259</v>
      </c>
      <c r="B266" s="347" t="s">
        <v>254</v>
      </c>
      <c r="C266" s="347" t="s">
        <v>1528</v>
      </c>
      <c r="D266" s="225" t="s">
        <v>1567</v>
      </c>
      <c r="E266" s="226" t="s">
        <v>1287</v>
      </c>
      <c r="F266" s="227">
        <v>41365</v>
      </c>
      <c r="G266" s="380">
        <v>1650</v>
      </c>
      <c r="H266" s="385"/>
      <c r="I266" s="381"/>
      <c r="J266" s="382"/>
      <c r="K266" s="381"/>
      <c r="L266" s="391">
        <f t="shared" si="4"/>
      </c>
    </row>
    <row r="267" spans="1:12" ht="31.5" customHeight="1" thickBot="1">
      <c r="A267" s="392">
        <v>260</v>
      </c>
      <c r="B267" s="347" t="s">
        <v>254</v>
      </c>
      <c r="C267" s="347" t="s">
        <v>1528</v>
      </c>
      <c r="D267" s="225" t="s">
        <v>1568</v>
      </c>
      <c r="E267" s="226" t="s">
        <v>1287</v>
      </c>
      <c r="F267" s="227">
        <v>41365</v>
      </c>
      <c r="G267" s="380">
        <v>1640</v>
      </c>
      <c r="H267" s="385"/>
      <c r="I267" s="381"/>
      <c r="J267" s="382"/>
      <c r="K267" s="381"/>
      <c r="L267" s="391">
        <f t="shared" si="4"/>
      </c>
    </row>
    <row r="268" spans="1:12" ht="31.5" customHeight="1" thickBot="1">
      <c r="A268" s="392">
        <v>261</v>
      </c>
      <c r="B268" s="347" t="s">
        <v>254</v>
      </c>
      <c r="C268" s="347" t="s">
        <v>1528</v>
      </c>
      <c r="D268" s="225" t="s">
        <v>1569</v>
      </c>
      <c r="E268" s="226" t="s">
        <v>1287</v>
      </c>
      <c r="F268" s="227">
        <v>41365</v>
      </c>
      <c r="G268" s="380">
        <v>2020</v>
      </c>
      <c r="H268" s="385"/>
      <c r="I268" s="381"/>
      <c r="J268" s="382"/>
      <c r="K268" s="381"/>
      <c r="L268" s="391">
        <f t="shared" si="4"/>
      </c>
    </row>
    <row r="269" spans="1:12" ht="31.5" customHeight="1" thickBot="1">
      <c r="A269" s="392">
        <v>262</v>
      </c>
      <c r="B269" s="347" t="s">
        <v>254</v>
      </c>
      <c r="C269" s="347" t="s">
        <v>1528</v>
      </c>
      <c r="D269" s="225" t="s">
        <v>1570</v>
      </c>
      <c r="E269" s="226" t="s">
        <v>1287</v>
      </c>
      <c r="F269" s="227">
        <v>41365</v>
      </c>
      <c r="G269" s="380">
        <v>1760</v>
      </c>
      <c r="H269" s="385"/>
      <c r="I269" s="381"/>
      <c r="J269" s="382"/>
      <c r="K269" s="381"/>
      <c r="L269" s="391">
        <f t="shared" si="4"/>
      </c>
    </row>
    <row r="270" spans="1:12" ht="31.5" customHeight="1" thickBot="1">
      <c r="A270" s="392">
        <v>263</v>
      </c>
      <c r="B270" s="347" t="s">
        <v>254</v>
      </c>
      <c r="C270" s="347" t="s">
        <v>1528</v>
      </c>
      <c r="D270" s="225" t="s">
        <v>1571</v>
      </c>
      <c r="E270" s="226" t="s">
        <v>1287</v>
      </c>
      <c r="F270" s="227">
        <v>41365</v>
      </c>
      <c r="G270" s="380">
        <v>2560</v>
      </c>
      <c r="H270" s="386">
        <v>42095</v>
      </c>
      <c r="I270" s="381">
        <v>2570</v>
      </c>
      <c r="J270" s="382">
        <v>0</v>
      </c>
      <c r="K270" s="381">
        <v>2572.4811745244006</v>
      </c>
      <c r="L270" s="391">
        <f t="shared" si="4"/>
        <v>0.999035493612559</v>
      </c>
    </row>
    <row r="271" spans="1:12" ht="31.5" customHeight="1" thickBot="1">
      <c r="A271" s="392">
        <v>264</v>
      </c>
      <c r="B271" s="347" t="s">
        <v>254</v>
      </c>
      <c r="C271" s="347" t="s">
        <v>1528</v>
      </c>
      <c r="D271" s="225" t="s">
        <v>1572</v>
      </c>
      <c r="E271" s="226" t="s">
        <v>1287</v>
      </c>
      <c r="F271" s="227">
        <v>41365</v>
      </c>
      <c r="G271" s="380">
        <v>3410</v>
      </c>
      <c r="H271" s="385"/>
      <c r="I271" s="381"/>
      <c r="J271" s="382"/>
      <c r="K271" s="381"/>
      <c r="L271" s="391">
        <f t="shared" si="4"/>
      </c>
    </row>
    <row r="272" spans="1:12" ht="31.5" customHeight="1" thickBot="1">
      <c r="A272" s="392">
        <v>265</v>
      </c>
      <c r="B272" s="347" t="s">
        <v>254</v>
      </c>
      <c r="C272" s="347" t="s">
        <v>1528</v>
      </c>
      <c r="D272" s="225" t="s">
        <v>1573</v>
      </c>
      <c r="E272" s="226" t="s">
        <v>1287</v>
      </c>
      <c r="F272" s="227">
        <v>41365</v>
      </c>
      <c r="G272" s="380">
        <v>1530</v>
      </c>
      <c r="H272" s="385"/>
      <c r="I272" s="381"/>
      <c r="J272" s="382"/>
      <c r="K272" s="381"/>
      <c r="L272" s="391">
        <f t="shared" si="4"/>
      </c>
    </row>
    <row r="273" spans="1:12" ht="31.5" customHeight="1" thickBot="1">
      <c r="A273" s="392">
        <v>266</v>
      </c>
      <c r="B273" s="347" t="s">
        <v>254</v>
      </c>
      <c r="C273" s="347" t="s">
        <v>1528</v>
      </c>
      <c r="D273" s="225" t="s">
        <v>1574</v>
      </c>
      <c r="E273" s="226" t="s">
        <v>1287</v>
      </c>
      <c r="F273" s="227">
        <v>41365</v>
      </c>
      <c r="G273" s="380">
        <v>490</v>
      </c>
      <c r="H273" s="385"/>
      <c r="I273" s="381"/>
      <c r="J273" s="382"/>
      <c r="K273" s="381"/>
      <c r="L273" s="391">
        <f t="shared" si="4"/>
      </c>
    </row>
    <row r="274" spans="1:12" ht="31.5" customHeight="1" thickBot="1">
      <c r="A274" s="392">
        <v>267</v>
      </c>
      <c r="B274" s="347" t="s">
        <v>254</v>
      </c>
      <c r="C274" s="347" t="s">
        <v>1528</v>
      </c>
      <c r="D274" s="225" t="s">
        <v>1575</v>
      </c>
      <c r="E274" s="226" t="s">
        <v>1287</v>
      </c>
      <c r="F274" s="227">
        <v>41365</v>
      </c>
      <c r="G274" s="380">
        <v>1560</v>
      </c>
      <c r="H274" s="385"/>
      <c r="I274" s="381"/>
      <c r="J274" s="382"/>
      <c r="K274" s="381"/>
      <c r="L274" s="391">
        <f t="shared" si="4"/>
      </c>
    </row>
    <row r="275" spans="1:12" ht="31.5" customHeight="1" thickBot="1">
      <c r="A275" s="392">
        <v>268</v>
      </c>
      <c r="B275" s="347" t="s">
        <v>254</v>
      </c>
      <c r="C275" s="347" t="s">
        <v>1528</v>
      </c>
      <c r="D275" s="225" t="s">
        <v>1576</v>
      </c>
      <c r="E275" s="226" t="s">
        <v>1287</v>
      </c>
      <c r="F275" s="227">
        <v>41365</v>
      </c>
      <c r="G275" s="380">
        <v>490</v>
      </c>
      <c r="H275" s="385"/>
      <c r="I275" s="381"/>
      <c r="J275" s="382"/>
      <c r="K275" s="381"/>
      <c r="L275" s="391">
        <f t="shared" si="4"/>
      </c>
    </row>
    <row r="276" spans="1:12" ht="31.5" customHeight="1" thickBot="1">
      <c r="A276" s="392">
        <v>269</v>
      </c>
      <c r="B276" s="347" t="s">
        <v>254</v>
      </c>
      <c r="C276" s="347" t="s">
        <v>1528</v>
      </c>
      <c r="D276" s="225" t="s">
        <v>1577</v>
      </c>
      <c r="E276" s="226" t="s">
        <v>1287</v>
      </c>
      <c r="F276" s="227">
        <v>41365</v>
      </c>
      <c r="G276" s="380">
        <v>1540</v>
      </c>
      <c r="H276" s="385"/>
      <c r="I276" s="381"/>
      <c r="J276" s="382"/>
      <c r="K276" s="381"/>
      <c r="L276" s="391">
        <f t="shared" si="4"/>
      </c>
    </row>
    <row r="277" spans="1:12" ht="31.5" customHeight="1" thickBot="1">
      <c r="A277" s="392">
        <v>270</v>
      </c>
      <c r="B277" s="347" t="s">
        <v>254</v>
      </c>
      <c r="C277" s="347" t="s">
        <v>1528</v>
      </c>
      <c r="D277" s="225" t="s">
        <v>1578</v>
      </c>
      <c r="E277" s="226" t="s">
        <v>1287</v>
      </c>
      <c r="F277" s="227">
        <v>41365</v>
      </c>
      <c r="G277" s="380">
        <v>1330</v>
      </c>
      <c r="H277" s="385"/>
      <c r="I277" s="381"/>
      <c r="J277" s="382"/>
      <c r="K277" s="381"/>
      <c r="L277" s="391">
        <f t="shared" si="4"/>
      </c>
    </row>
    <row r="278" spans="1:12" ht="31.5" customHeight="1" thickBot="1">
      <c r="A278" s="392">
        <v>271</v>
      </c>
      <c r="B278" s="347" t="s">
        <v>254</v>
      </c>
      <c r="C278" s="347" t="s">
        <v>1528</v>
      </c>
      <c r="D278" s="225" t="s">
        <v>1579</v>
      </c>
      <c r="E278" s="226" t="s">
        <v>1287</v>
      </c>
      <c r="F278" s="227">
        <v>41365</v>
      </c>
      <c r="G278" s="380">
        <v>1130</v>
      </c>
      <c r="H278" s="385"/>
      <c r="I278" s="381"/>
      <c r="J278" s="382"/>
      <c r="K278" s="381"/>
      <c r="L278" s="391">
        <f t="shared" si="4"/>
      </c>
    </row>
    <row r="279" spans="1:12" ht="31.5" customHeight="1" thickBot="1">
      <c r="A279" s="392">
        <v>272</v>
      </c>
      <c r="B279" s="347" t="s">
        <v>254</v>
      </c>
      <c r="C279" s="347" t="s">
        <v>1528</v>
      </c>
      <c r="D279" s="225" t="s">
        <v>1580</v>
      </c>
      <c r="E279" s="226" t="s">
        <v>1287</v>
      </c>
      <c r="F279" s="227">
        <v>41365</v>
      </c>
      <c r="G279" s="380">
        <v>1070</v>
      </c>
      <c r="H279" s="385"/>
      <c r="I279" s="381"/>
      <c r="J279" s="382"/>
      <c r="K279" s="381"/>
      <c r="L279" s="391">
        <f t="shared" si="4"/>
      </c>
    </row>
    <row r="280" spans="1:12" ht="31.5" customHeight="1" thickBot="1">
      <c r="A280" s="392">
        <v>273</v>
      </c>
      <c r="B280" s="347" t="s">
        <v>254</v>
      </c>
      <c r="C280" s="347" t="s">
        <v>1528</v>
      </c>
      <c r="D280" s="225" t="s">
        <v>1581</v>
      </c>
      <c r="E280" s="226" t="s">
        <v>1287</v>
      </c>
      <c r="F280" s="227">
        <v>41365</v>
      </c>
      <c r="G280" s="380">
        <v>1160</v>
      </c>
      <c r="H280" s="385"/>
      <c r="I280" s="381"/>
      <c r="J280" s="382"/>
      <c r="K280" s="381"/>
      <c r="L280" s="391">
        <f t="shared" si="4"/>
      </c>
    </row>
    <row r="281" spans="1:12" ht="31.5" customHeight="1" thickBot="1">
      <c r="A281" s="392">
        <v>274</v>
      </c>
      <c r="B281" s="347" t="s">
        <v>254</v>
      </c>
      <c r="C281" s="347" t="s">
        <v>1528</v>
      </c>
      <c r="D281" s="225" t="s">
        <v>1582</v>
      </c>
      <c r="E281" s="226" t="s">
        <v>1287</v>
      </c>
      <c r="F281" s="227">
        <v>41365</v>
      </c>
      <c r="G281" s="380">
        <v>1070</v>
      </c>
      <c r="H281" s="385"/>
      <c r="I281" s="381"/>
      <c r="J281" s="382"/>
      <c r="K281" s="381"/>
      <c r="L281" s="391">
        <f t="shared" si="4"/>
      </c>
    </row>
    <row r="282" spans="1:12" ht="31.5" customHeight="1" thickBot="1">
      <c r="A282" s="392">
        <v>275</v>
      </c>
      <c r="B282" s="347" t="s">
        <v>254</v>
      </c>
      <c r="C282" s="347" t="s">
        <v>1528</v>
      </c>
      <c r="D282" s="225" t="s">
        <v>1583</v>
      </c>
      <c r="E282" s="226" t="s">
        <v>1287</v>
      </c>
      <c r="F282" s="227">
        <v>41365</v>
      </c>
      <c r="G282" s="380">
        <v>950</v>
      </c>
      <c r="H282" s="385"/>
      <c r="I282" s="381"/>
      <c r="J282" s="382"/>
      <c r="K282" s="381"/>
      <c r="L282" s="391">
        <f t="shared" si="4"/>
      </c>
    </row>
    <row r="283" spans="1:12" ht="31.5" customHeight="1" thickBot="1">
      <c r="A283" s="392">
        <v>276</v>
      </c>
      <c r="B283" s="347" t="s">
        <v>254</v>
      </c>
      <c r="C283" s="347" t="s">
        <v>1528</v>
      </c>
      <c r="D283" s="225" t="s">
        <v>1584</v>
      </c>
      <c r="E283" s="226" t="s">
        <v>1287</v>
      </c>
      <c r="F283" s="227">
        <v>41365</v>
      </c>
      <c r="G283" s="380">
        <v>730</v>
      </c>
      <c r="H283" s="385"/>
      <c r="I283" s="381"/>
      <c r="J283" s="382"/>
      <c r="K283" s="381"/>
      <c r="L283" s="391">
        <f t="shared" si="4"/>
      </c>
    </row>
    <row r="284" spans="1:12" ht="31.5" customHeight="1" thickBot="1">
      <c r="A284" s="392">
        <v>277</v>
      </c>
      <c r="B284" s="347" t="s">
        <v>254</v>
      </c>
      <c r="C284" s="347" t="s">
        <v>1528</v>
      </c>
      <c r="D284" s="225" t="s">
        <v>1585</v>
      </c>
      <c r="E284" s="226" t="s">
        <v>1287</v>
      </c>
      <c r="F284" s="227">
        <v>41365</v>
      </c>
      <c r="G284" s="380">
        <v>1480</v>
      </c>
      <c r="H284" s="385"/>
      <c r="I284" s="381"/>
      <c r="J284" s="382"/>
      <c r="K284" s="381"/>
      <c r="L284" s="391">
        <f t="shared" si="4"/>
      </c>
    </row>
    <row r="285" spans="1:12" ht="31.5" customHeight="1" thickBot="1">
      <c r="A285" s="392">
        <v>278</v>
      </c>
      <c r="B285" s="347" t="s">
        <v>254</v>
      </c>
      <c r="C285" s="347" t="s">
        <v>1528</v>
      </c>
      <c r="D285" s="225" t="s">
        <v>1586</v>
      </c>
      <c r="E285" s="226" t="s">
        <v>1287</v>
      </c>
      <c r="F285" s="227">
        <v>41365</v>
      </c>
      <c r="G285" s="380">
        <v>1880</v>
      </c>
      <c r="H285" s="385"/>
      <c r="I285" s="381"/>
      <c r="J285" s="382"/>
      <c r="K285" s="381"/>
      <c r="L285" s="391">
        <f t="shared" si="4"/>
      </c>
    </row>
    <row r="286" spans="1:12" ht="31.5" customHeight="1" thickBot="1">
      <c r="A286" s="392">
        <v>279</v>
      </c>
      <c r="B286" s="347" t="s">
        <v>254</v>
      </c>
      <c r="C286" s="347" t="s">
        <v>1528</v>
      </c>
      <c r="D286" s="225" t="s">
        <v>1587</v>
      </c>
      <c r="E286" s="226" t="s">
        <v>1287</v>
      </c>
      <c r="F286" s="227">
        <v>41365</v>
      </c>
      <c r="G286" s="380">
        <v>1880</v>
      </c>
      <c r="H286" s="385"/>
      <c r="I286" s="381"/>
      <c r="J286" s="382"/>
      <c r="K286" s="381"/>
      <c r="L286" s="391">
        <f t="shared" si="4"/>
      </c>
    </row>
    <row r="287" spans="1:12" ht="31.5" customHeight="1" thickBot="1">
      <c r="A287" s="392">
        <v>280</v>
      </c>
      <c r="B287" s="347" t="s">
        <v>254</v>
      </c>
      <c r="C287" s="347" t="s">
        <v>1528</v>
      </c>
      <c r="D287" s="225" t="s">
        <v>1588</v>
      </c>
      <c r="E287" s="226" t="s">
        <v>1287</v>
      </c>
      <c r="F287" s="227">
        <v>41365</v>
      </c>
      <c r="G287" s="380">
        <v>1420</v>
      </c>
      <c r="H287" s="385"/>
      <c r="I287" s="381"/>
      <c r="J287" s="382"/>
      <c r="K287" s="381"/>
      <c r="L287" s="391">
        <f t="shared" si="4"/>
      </c>
    </row>
    <row r="288" spans="1:12" ht="31.5" customHeight="1" thickBot="1">
      <c r="A288" s="392">
        <v>281</v>
      </c>
      <c r="B288" s="347" t="s">
        <v>254</v>
      </c>
      <c r="C288" s="347" t="s">
        <v>1528</v>
      </c>
      <c r="D288" s="225" t="s">
        <v>1589</v>
      </c>
      <c r="E288" s="226" t="s">
        <v>1287</v>
      </c>
      <c r="F288" s="227">
        <v>41365</v>
      </c>
      <c r="G288" s="380">
        <v>640</v>
      </c>
      <c r="H288" s="385"/>
      <c r="I288" s="381"/>
      <c r="J288" s="382"/>
      <c r="K288" s="381"/>
      <c r="L288" s="391">
        <f t="shared" si="4"/>
      </c>
    </row>
    <row r="289" spans="1:12" ht="31.5" customHeight="1" thickBot="1">
      <c r="A289" s="392">
        <v>282</v>
      </c>
      <c r="B289" s="347" t="s">
        <v>254</v>
      </c>
      <c r="C289" s="347" t="s">
        <v>1528</v>
      </c>
      <c r="D289" s="225" t="s">
        <v>1590</v>
      </c>
      <c r="E289" s="226" t="s">
        <v>1287</v>
      </c>
      <c r="F289" s="227">
        <v>41365</v>
      </c>
      <c r="G289" s="380">
        <v>1520</v>
      </c>
      <c r="H289" s="385"/>
      <c r="I289" s="381"/>
      <c r="J289" s="382"/>
      <c r="K289" s="381"/>
      <c r="L289" s="391">
        <f t="shared" si="4"/>
      </c>
    </row>
    <row r="290" spans="1:12" ht="31.5" customHeight="1" thickBot="1">
      <c r="A290" s="392">
        <v>283</v>
      </c>
      <c r="B290" s="347" t="s">
        <v>254</v>
      </c>
      <c r="C290" s="347" t="s">
        <v>1528</v>
      </c>
      <c r="D290" s="225" t="s">
        <v>1591</v>
      </c>
      <c r="E290" s="226" t="s">
        <v>1287</v>
      </c>
      <c r="F290" s="227">
        <v>41365</v>
      </c>
      <c r="G290" s="380">
        <v>810</v>
      </c>
      <c r="H290" s="385"/>
      <c r="I290" s="381"/>
      <c r="J290" s="382"/>
      <c r="K290" s="381"/>
      <c r="L290" s="391">
        <f t="shared" si="4"/>
      </c>
    </row>
    <row r="291" spans="1:12" ht="31.5" customHeight="1" thickBot="1">
      <c r="A291" s="392">
        <v>284</v>
      </c>
      <c r="B291" s="347" t="s">
        <v>254</v>
      </c>
      <c r="C291" s="347" t="s">
        <v>1528</v>
      </c>
      <c r="D291" s="225" t="s">
        <v>1592</v>
      </c>
      <c r="E291" s="226" t="s">
        <v>1287</v>
      </c>
      <c r="F291" s="227">
        <v>41365</v>
      </c>
      <c r="G291" s="380">
        <v>670</v>
      </c>
      <c r="H291" s="385"/>
      <c r="I291" s="381"/>
      <c r="J291" s="382"/>
      <c r="K291" s="381"/>
      <c r="L291" s="391">
        <f t="shared" si="4"/>
      </c>
    </row>
    <row r="292" spans="1:12" ht="31.5" customHeight="1" thickBot="1">
      <c r="A292" s="392">
        <v>285</v>
      </c>
      <c r="B292" s="347" t="s">
        <v>254</v>
      </c>
      <c r="C292" s="347" t="s">
        <v>1528</v>
      </c>
      <c r="D292" s="225" t="s">
        <v>1593</v>
      </c>
      <c r="E292" s="226" t="s">
        <v>1287</v>
      </c>
      <c r="F292" s="227">
        <v>41365</v>
      </c>
      <c r="G292" s="380">
        <v>670</v>
      </c>
      <c r="H292" s="385"/>
      <c r="I292" s="381"/>
      <c r="J292" s="382"/>
      <c r="K292" s="381"/>
      <c r="L292" s="391">
        <f aca="true" t="shared" si="5" ref="L292:L355">IF(I292=0,"",I292/K292)</f>
      </c>
    </row>
    <row r="293" spans="1:12" ht="31.5" customHeight="1" thickBot="1">
      <c r="A293" s="392">
        <v>286</v>
      </c>
      <c r="B293" s="347" t="s">
        <v>254</v>
      </c>
      <c r="C293" s="347" t="s">
        <v>1528</v>
      </c>
      <c r="D293" s="225" t="s">
        <v>1594</v>
      </c>
      <c r="E293" s="226" t="s">
        <v>1287</v>
      </c>
      <c r="F293" s="227">
        <v>41365</v>
      </c>
      <c r="G293" s="380">
        <v>1870</v>
      </c>
      <c r="H293" s="385"/>
      <c r="I293" s="381"/>
      <c r="J293" s="382"/>
      <c r="K293" s="381"/>
      <c r="L293" s="391">
        <f t="shared" si="5"/>
      </c>
    </row>
    <row r="294" spans="1:12" ht="31.5" customHeight="1" thickBot="1">
      <c r="A294" s="392">
        <v>287</v>
      </c>
      <c r="B294" s="347" t="s">
        <v>254</v>
      </c>
      <c r="C294" s="347" t="s">
        <v>1528</v>
      </c>
      <c r="D294" s="225" t="s">
        <v>1595</v>
      </c>
      <c r="E294" s="226" t="s">
        <v>1287</v>
      </c>
      <c r="F294" s="227">
        <v>41365</v>
      </c>
      <c r="G294" s="380">
        <v>1630</v>
      </c>
      <c r="H294" s="385"/>
      <c r="I294" s="381"/>
      <c r="J294" s="382"/>
      <c r="K294" s="381"/>
      <c r="L294" s="391">
        <f t="shared" si="5"/>
      </c>
    </row>
    <row r="295" spans="1:12" ht="31.5" customHeight="1" thickBot="1">
      <c r="A295" s="392">
        <v>288</v>
      </c>
      <c r="B295" s="347" t="s">
        <v>254</v>
      </c>
      <c r="C295" s="347" t="s">
        <v>1528</v>
      </c>
      <c r="D295" s="225" t="s">
        <v>1596</v>
      </c>
      <c r="E295" s="226" t="s">
        <v>1287</v>
      </c>
      <c r="F295" s="227">
        <v>41365</v>
      </c>
      <c r="G295" s="380">
        <v>4770</v>
      </c>
      <c r="H295" s="386">
        <v>42095</v>
      </c>
      <c r="I295" s="381">
        <v>4780</v>
      </c>
      <c r="J295" s="382">
        <v>0</v>
      </c>
      <c r="K295" s="381">
        <v>4780.022249793217</v>
      </c>
      <c r="L295" s="391">
        <f t="shared" si="5"/>
        <v>0.9999953452532113</v>
      </c>
    </row>
    <row r="296" spans="1:12" ht="31.5" customHeight="1" thickBot="1">
      <c r="A296" s="392">
        <v>289</v>
      </c>
      <c r="B296" s="347" t="s">
        <v>254</v>
      </c>
      <c r="C296" s="347" t="s">
        <v>1528</v>
      </c>
      <c r="D296" s="225" t="s">
        <v>1597</v>
      </c>
      <c r="E296" s="226" t="s">
        <v>1287</v>
      </c>
      <c r="F296" s="227">
        <v>41365</v>
      </c>
      <c r="G296" s="380">
        <v>2170</v>
      </c>
      <c r="H296" s="385"/>
      <c r="I296" s="381"/>
      <c r="J296" s="382"/>
      <c r="K296" s="381"/>
      <c r="L296" s="391">
        <f t="shared" si="5"/>
      </c>
    </row>
    <row r="297" spans="1:12" ht="31.5" customHeight="1" thickBot="1">
      <c r="A297" s="392">
        <v>290</v>
      </c>
      <c r="B297" s="347" t="s">
        <v>254</v>
      </c>
      <c r="C297" s="347" t="s">
        <v>1528</v>
      </c>
      <c r="D297" s="225" t="s">
        <v>1598</v>
      </c>
      <c r="E297" s="226" t="s">
        <v>1287</v>
      </c>
      <c r="F297" s="227">
        <v>41365</v>
      </c>
      <c r="G297" s="380">
        <v>3170</v>
      </c>
      <c r="H297" s="385"/>
      <c r="I297" s="381"/>
      <c r="J297" s="382"/>
      <c r="K297" s="381"/>
      <c r="L297" s="391">
        <f t="shared" si="5"/>
      </c>
    </row>
    <row r="298" spans="1:12" ht="31.5" customHeight="1" thickBot="1">
      <c r="A298" s="392">
        <v>291</v>
      </c>
      <c r="B298" s="347" t="s">
        <v>254</v>
      </c>
      <c r="C298" s="347" t="s">
        <v>1528</v>
      </c>
      <c r="D298" s="225" t="s">
        <v>1599</v>
      </c>
      <c r="E298" s="226" t="s">
        <v>1287</v>
      </c>
      <c r="F298" s="227">
        <v>41365</v>
      </c>
      <c r="G298" s="380">
        <v>1660</v>
      </c>
      <c r="H298" s="385"/>
      <c r="I298" s="381"/>
      <c r="J298" s="382"/>
      <c r="K298" s="381"/>
      <c r="L298" s="391">
        <f t="shared" si="5"/>
      </c>
    </row>
    <row r="299" spans="1:12" ht="31.5" customHeight="1" thickBot="1">
      <c r="A299" s="392">
        <v>292</v>
      </c>
      <c r="B299" s="347" t="s">
        <v>254</v>
      </c>
      <c r="C299" s="347" t="s">
        <v>1528</v>
      </c>
      <c r="D299" s="225" t="s">
        <v>1600</v>
      </c>
      <c r="E299" s="226" t="s">
        <v>1287</v>
      </c>
      <c r="F299" s="227">
        <v>41365</v>
      </c>
      <c r="G299" s="380">
        <v>1450</v>
      </c>
      <c r="H299" s="385"/>
      <c r="I299" s="381"/>
      <c r="J299" s="382"/>
      <c r="K299" s="381"/>
      <c r="L299" s="391">
        <f t="shared" si="5"/>
      </c>
    </row>
    <row r="300" spans="1:12" ht="31.5" customHeight="1" thickBot="1">
      <c r="A300" s="392">
        <v>293</v>
      </c>
      <c r="B300" s="347" t="s">
        <v>254</v>
      </c>
      <c r="C300" s="347" t="s">
        <v>1528</v>
      </c>
      <c r="D300" s="225" t="s">
        <v>1601</v>
      </c>
      <c r="E300" s="226" t="s">
        <v>1287</v>
      </c>
      <c r="F300" s="227">
        <v>41365</v>
      </c>
      <c r="G300" s="380">
        <v>1590</v>
      </c>
      <c r="H300" s="385"/>
      <c r="I300" s="381"/>
      <c r="J300" s="382"/>
      <c r="K300" s="381"/>
      <c r="L300" s="391">
        <f t="shared" si="5"/>
      </c>
    </row>
    <row r="301" spans="1:12" ht="31.5" customHeight="1" thickBot="1">
      <c r="A301" s="392">
        <v>294</v>
      </c>
      <c r="B301" s="347" t="s">
        <v>254</v>
      </c>
      <c r="C301" s="347" t="s">
        <v>1528</v>
      </c>
      <c r="D301" s="225" t="s">
        <v>1602</v>
      </c>
      <c r="E301" s="226" t="s">
        <v>1287</v>
      </c>
      <c r="F301" s="227">
        <v>41365</v>
      </c>
      <c r="G301" s="380">
        <v>1560</v>
      </c>
      <c r="H301" s="385"/>
      <c r="I301" s="381"/>
      <c r="J301" s="382"/>
      <c r="K301" s="381"/>
      <c r="L301" s="391">
        <f t="shared" si="5"/>
      </c>
    </row>
    <row r="302" spans="1:12" ht="31.5" customHeight="1" thickBot="1">
      <c r="A302" s="392">
        <v>295</v>
      </c>
      <c r="B302" s="347" t="s">
        <v>254</v>
      </c>
      <c r="C302" s="347" t="s">
        <v>1528</v>
      </c>
      <c r="D302" s="225" t="s">
        <v>1603</v>
      </c>
      <c r="E302" s="226" t="s">
        <v>1287</v>
      </c>
      <c r="F302" s="227">
        <v>41365</v>
      </c>
      <c r="G302" s="380">
        <v>1830</v>
      </c>
      <c r="H302" s="385"/>
      <c r="I302" s="381"/>
      <c r="J302" s="382"/>
      <c r="K302" s="381"/>
      <c r="L302" s="391">
        <f t="shared" si="5"/>
      </c>
    </row>
    <row r="303" spans="1:12" ht="31.5" customHeight="1" thickBot="1">
      <c r="A303" s="392">
        <v>296</v>
      </c>
      <c r="B303" s="347" t="s">
        <v>254</v>
      </c>
      <c r="C303" s="347" t="s">
        <v>1528</v>
      </c>
      <c r="D303" s="225" t="s">
        <v>1604</v>
      </c>
      <c r="E303" s="226" t="s">
        <v>1287</v>
      </c>
      <c r="F303" s="227">
        <v>41365</v>
      </c>
      <c r="G303" s="380">
        <v>2790</v>
      </c>
      <c r="H303" s="385"/>
      <c r="I303" s="381"/>
      <c r="J303" s="382"/>
      <c r="K303" s="381"/>
      <c r="L303" s="391">
        <f t="shared" si="5"/>
      </c>
    </row>
    <row r="304" spans="1:12" ht="31.5" customHeight="1" thickBot="1">
      <c r="A304" s="392">
        <v>297</v>
      </c>
      <c r="B304" s="347" t="s">
        <v>254</v>
      </c>
      <c r="C304" s="347" t="s">
        <v>1528</v>
      </c>
      <c r="D304" s="225" t="s">
        <v>1605</v>
      </c>
      <c r="E304" s="226" t="s">
        <v>1287</v>
      </c>
      <c r="F304" s="227">
        <v>41365</v>
      </c>
      <c r="G304" s="380">
        <v>2020</v>
      </c>
      <c r="H304" s="385"/>
      <c r="I304" s="381"/>
      <c r="J304" s="382"/>
      <c r="K304" s="381"/>
      <c r="L304" s="391">
        <f t="shared" si="5"/>
      </c>
    </row>
    <row r="305" spans="1:12" ht="31.5" customHeight="1" thickBot="1">
      <c r="A305" s="392">
        <v>298</v>
      </c>
      <c r="B305" s="347" t="s">
        <v>254</v>
      </c>
      <c r="C305" s="347" t="s">
        <v>1528</v>
      </c>
      <c r="D305" s="225" t="s">
        <v>1606</v>
      </c>
      <c r="E305" s="226" t="s">
        <v>1287</v>
      </c>
      <c r="F305" s="227">
        <v>41365</v>
      </c>
      <c r="G305" s="380">
        <v>780</v>
      </c>
      <c r="H305" s="385"/>
      <c r="I305" s="381"/>
      <c r="J305" s="382"/>
      <c r="K305" s="381"/>
      <c r="L305" s="391">
        <f t="shared" si="5"/>
      </c>
    </row>
    <row r="306" spans="1:12" ht="31.5" customHeight="1" thickBot="1">
      <c r="A306" s="392">
        <v>299</v>
      </c>
      <c r="B306" s="347" t="s">
        <v>254</v>
      </c>
      <c r="C306" s="347" t="s">
        <v>1528</v>
      </c>
      <c r="D306" s="225" t="s">
        <v>1607</v>
      </c>
      <c r="E306" s="226" t="s">
        <v>1287</v>
      </c>
      <c r="F306" s="227">
        <v>41365</v>
      </c>
      <c r="G306" s="380">
        <v>2020</v>
      </c>
      <c r="H306" s="385"/>
      <c r="I306" s="381"/>
      <c r="J306" s="382"/>
      <c r="K306" s="381"/>
      <c r="L306" s="391">
        <f t="shared" si="5"/>
      </c>
    </row>
    <row r="307" spans="1:12" ht="31.5" customHeight="1" thickBot="1">
      <c r="A307" s="392">
        <v>300</v>
      </c>
      <c r="B307" s="347" t="s">
        <v>254</v>
      </c>
      <c r="C307" s="347" t="s">
        <v>1528</v>
      </c>
      <c r="D307" s="225" t="s">
        <v>1608</v>
      </c>
      <c r="E307" s="226" t="s">
        <v>1287</v>
      </c>
      <c r="F307" s="227">
        <v>41365</v>
      </c>
      <c r="G307" s="380">
        <v>3380</v>
      </c>
      <c r="H307" s="385"/>
      <c r="I307" s="381"/>
      <c r="J307" s="382"/>
      <c r="K307" s="381"/>
      <c r="L307" s="391">
        <f t="shared" si="5"/>
      </c>
    </row>
    <row r="308" spans="1:12" ht="31.5" customHeight="1" thickBot="1">
      <c r="A308" s="392">
        <v>301</v>
      </c>
      <c r="B308" s="347" t="s">
        <v>254</v>
      </c>
      <c r="C308" s="347" t="s">
        <v>1528</v>
      </c>
      <c r="D308" s="225" t="s">
        <v>1609</v>
      </c>
      <c r="E308" s="226" t="s">
        <v>1287</v>
      </c>
      <c r="F308" s="227">
        <v>41365</v>
      </c>
      <c r="G308" s="380">
        <v>3380</v>
      </c>
      <c r="H308" s="385"/>
      <c r="I308" s="381"/>
      <c r="J308" s="382"/>
      <c r="K308" s="381"/>
      <c r="L308" s="391">
        <f t="shared" si="5"/>
      </c>
    </row>
    <row r="309" spans="1:12" ht="31.5" customHeight="1" thickBot="1">
      <c r="A309" s="392">
        <v>302</v>
      </c>
      <c r="B309" s="347" t="s">
        <v>254</v>
      </c>
      <c r="C309" s="347" t="s">
        <v>1528</v>
      </c>
      <c r="D309" s="225" t="s">
        <v>1610</v>
      </c>
      <c r="E309" s="226" t="s">
        <v>1287</v>
      </c>
      <c r="F309" s="227">
        <v>41365</v>
      </c>
      <c r="G309" s="380">
        <v>4790</v>
      </c>
      <c r="H309" s="385"/>
      <c r="I309" s="381"/>
      <c r="J309" s="382"/>
      <c r="K309" s="381"/>
      <c r="L309" s="391">
        <f t="shared" si="5"/>
      </c>
    </row>
    <row r="310" spans="1:12" ht="31.5" customHeight="1" thickBot="1">
      <c r="A310" s="392">
        <v>303</v>
      </c>
      <c r="B310" s="347" t="s">
        <v>254</v>
      </c>
      <c r="C310" s="347" t="s">
        <v>1528</v>
      </c>
      <c r="D310" s="225" t="s">
        <v>1611</v>
      </c>
      <c r="E310" s="226" t="s">
        <v>1287</v>
      </c>
      <c r="F310" s="227">
        <v>41365</v>
      </c>
      <c r="G310" s="380">
        <v>2320</v>
      </c>
      <c r="H310" s="385"/>
      <c r="I310" s="381"/>
      <c r="J310" s="382"/>
      <c r="K310" s="381"/>
      <c r="L310" s="391">
        <f t="shared" si="5"/>
      </c>
    </row>
    <row r="311" spans="1:12" ht="31.5" customHeight="1" thickBot="1">
      <c r="A311" s="392">
        <v>304</v>
      </c>
      <c r="B311" s="347" t="s">
        <v>254</v>
      </c>
      <c r="C311" s="347" t="s">
        <v>1528</v>
      </c>
      <c r="D311" s="225" t="s">
        <v>1612</v>
      </c>
      <c r="E311" s="226" t="s">
        <v>1287</v>
      </c>
      <c r="F311" s="227">
        <v>41365</v>
      </c>
      <c r="G311" s="380">
        <v>1760</v>
      </c>
      <c r="H311" s="385"/>
      <c r="I311" s="381"/>
      <c r="J311" s="382"/>
      <c r="K311" s="381"/>
      <c r="L311" s="391">
        <f t="shared" si="5"/>
      </c>
    </row>
    <row r="312" spans="1:12" ht="31.5" customHeight="1" thickBot="1">
      <c r="A312" s="392">
        <v>305</v>
      </c>
      <c r="B312" s="347" t="s">
        <v>254</v>
      </c>
      <c r="C312" s="347" t="s">
        <v>1528</v>
      </c>
      <c r="D312" s="225" t="s">
        <v>1613</v>
      </c>
      <c r="E312" s="226" t="s">
        <v>1287</v>
      </c>
      <c r="F312" s="227">
        <v>41365</v>
      </c>
      <c r="G312" s="380">
        <v>2560</v>
      </c>
      <c r="H312" s="386">
        <v>42095</v>
      </c>
      <c r="I312" s="381">
        <v>2570</v>
      </c>
      <c r="J312" s="382">
        <v>0</v>
      </c>
      <c r="K312" s="381">
        <v>2572.4811745244006</v>
      </c>
      <c r="L312" s="391">
        <f t="shared" si="5"/>
        <v>0.999035493612559</v>
      </c>
    </row>
    <row r="313" spans="1:12" ht="31.5" customHeight="1" thickBot="1">
      <c r="A313" s="392">
        <v>306</v>
      </c>
      <c r="B313" s="347" t="s">
        <v>254</v>
      </c>
      <c r="C313" s="347" t="s">
        <v>1528</v>
      </c>
      <c r="D313" s="225" t="s">
        <v>1614</v>
      </c>
      <c r="E313" s="226" t="s">
        <v>1287</v>
      </c>
      <c r="F313" s="227">
        <v>41365</v>
      </c>
      <c r="G313" s="380">
        <v>3410</v>
      </c>
      <c r="H313" s="385"/>
      <c r="I313" s="381"/>
      <c r="J313" s="382"/>
      <c r="K313" s="381"/>
      <c r="L313" s="391">
        <f t="shared" si="5"/>
      </c>
    </row>
    <row r="314" spans="1:12" ht="31.5" customHeight="1" thickBot="1">
      <c r="A314" s="392">
        <v>307</v>
      </c>
      <c r="B314" s="347" t="s">
        <v>254</v>
      </c>
      <c r="C314" s="347" t="s">
        <v>1528</v>
      </c>
      <c r="D314" s="225" t="s">
        <v>1615</v>
      </c>
      <c r="E314" s="226" t="s">
        <v>1287</v>
      </c>
      <c r="F314" s="227">
        <v>41365</v>
      </c>
      <c r="G314" s="380">
        <v>2430</v>
      </c>
      <c r="H314" s="385"/>
      <c r="I314" s="381"/>
      <c r="J314" s="382"/>
      <c r="K314" s="381"/>
      <c r="L314" s="391">
        <f t="shared" si="5"/>
      </c>
    </row>
    <row r="315" spans="1:12" ht="31.5" customHeight="1" thickBot="1">
      <c r="A315" s="392">
        <v>308</v>
      </c>
      <c r="B315" s="347" t="s">
        <v>254</v>
      </c>
      <c r="C315" s="347" t="s">
        <v>1528</v>
      </c>
      <c r="D315" s="225" t="s">
        <v>1616</v>
      </c>
      <c r="E315" s="226" t="s">
        <v>1287</v>
      </c>
      <c r="F315" s="227">
        <v>41365</v>
      </c>
      <c r="G315" s="380">
        <v>1920</v>
      </c>
      <c r="H315" s="385"/>
      <c r="I315" s="381"/>
      <c r="J315" s="382"/>
      <c r="K315" s="381"/>
      <c r="L315" s="391">
        <f t="shared" si="5"/>
      </c>
    </row>
    <row r="316" spans="1:12" ht="31.5" customHeight="1" thickBot="1">
      <c r="A316" s="392">
        <v>309</v>
      </c>
      <c r="B316" s="347" t="s">
        <v>254</v>
      </c>
      <c r="C316" s="347" t="s">
        <v>1528</v>
      </c>
      <c r="D316" s="225" t="s">
        <v>1617</v>
      </c>
      <c r="E316" s="226" t="s">
        <v>1287</v>
      </c>
      <c r="F316" s="227">
        <v>41365</v>
      </c>
      <c r="G316" s="380">
        <v>420</v>
      </c>
      <c r="H316" s="385"/>
      <c r="I316" s="381"/>
      <c r="J316" s="382"/>
      <c r="K316" s="381"/>
      <c r="L316" s="391">
        <f t="shared" si="5"/>
      </c>
    </row>
    <row r="317" spans="1:12" ht="31.5" customHeight="1" thickBot="1">
      <c r="A317" s="392">
        <v>310</v>
      </c>
      <c r="B317" s="347" t="s">
        <v>254</v>
      </c>
      <c r="C317" s="347" t="s">
        <v>1618</v>
      </c>
      <c r="D317" s="225" t="s">
        <v>1619</v>
      </c>
      <c r="E317" s="226" t="s">
        <v>1267</v>
      </c>
      <c r="F317" s="227">
        <v>39173</v>
      </c>
      <c r="G317" s="380">
        <v>1590</v>
      </c>
      <c r="H317" s="385"/>
      <c r="I317" s="381"/>
      <c r="J317" s="382"/>
      <c r="K317" s="381"/>
      <c r="L317" s="391">
        <f t="shared" si="5"/>
      </c>
    </row>
    <row r="318" spans="1:12" ht="31.5" customHeight="1" thickBot="1">
      <c r="A318" s="392">
        <v>311</v>
      </c>
      <c r="B318" s="347" t="s">
        <v>254</v>
      </c>
      <c r="C318" s="347" t="s">
        <v>1618</v>
      </c>
      <c r="D318" s="225" t="s">
        <v>1620</v>
      </c>
      <c r="E318" s="226" t="s">
        <v>1267</v>
      </c>
      <c r="F318" s="227">
        <v>39173</v>
      </c>
      <c r="G318" s="380">
        <v>1210</v>
      </c>
      <c r="H318" s="385"/>
      <c r="I318" s="381"/>
      <c r="J318" s="382"/>
      <c r="K318" s="381"/>
      <c r="L318" s="391">
        <f t="shared" si="5"/>
      </c>
    </row>
    <row r="319" spans="1:12" ht="31.5" customHeight="1" thickBot="1">
      <c r="A319" s="392">
        <v>312</v>
      </c>
      <c r="B319" s="347" t="s">
        <v>254</v>
      </c>
      <c r="C319" s="347" t="s">
        <v>1618</v>
      </c>
      <c r="D319" s="225" t="s">
        <v>1621</v>
      </c>
      <c r="E319" s="226" t="s">
        <v>1267</v>
      </c>
      <c r="F319" s="227">
        <v>39173</v>
      </c>
      <c r="G319" s="380">
        <v>1210</v>
      </c>
      <c r="H319" s="385"/>
      <c r="I319" s="381"/>
      <c r="J319" s="382"/>
      <c r="K319" s="381"/>
      <c r="L319" s="391">
        <f t="shared" si="5"/>
      </c>
    </row>
    <row r="320" spans="1:12" ht="31.5" customHeight="1" thickBot="1">
      <c r="A320" s="392">
        <v>313</v>
      </c>
      <c r="B320" s="347" t="s">
        <v>254</v>
      </c>
      <c r="C320" s="347" t="s">
        <v>1618</v>
      </c>
      <c r="D320" s="225" t="s">
        <v>1622</v>
      </c>
      <c r="E320" s="226" t="s">
        <v>1267</v>
      </c>
      <c r="F320" s="227">
        <v>39173</v>
      </c>
      <c r="G320" s="380">
        <v>1210</v>
      </c>
      <c r="H320" s="385"/>
      <c r="I320" s="381"/>
      <c r="J320" s="382"/>
      <c r="K320" s="381"/>
      <c r="L320" s="391">
        <f t="shared" si="5"/>
      </c>
    </row>
    <row r="321" spans="1:12" ht="31.5" customHeight="1" thickBot="1">
      <c r="A321" s="392">
        <v>314</v>
      </c>
      <c r="B321" s="347" t="s">
        <v>254</v>
      </c>
      <c r="C321" s="347" t="s">
        <v>1618</v>
      </c>
      <c r="D321" s="225" t="s">
        <v>1623</v>
      </c>
      <c r="E321" s="226" t="s">
        <v>1267</v>
      </c>
      <c r="F321" s="227">
        <v>41365</v>
      </c>
      <c r="G321" s="380">
        <v>1490</v>
      </c>
      <c r="H321" s="385"/>
      <c r="I321" s="381"/>
      <c r="J321" s="382"/>
      <c r="K321" s="381"/>
      <c r="L321" s="391">
        <f t="shared" si="5"/>
      </c>
    </row>
    <row r="322" spans="1:12" ht="31.5" customHeight="1" thickBot="1">
      <c r="A322" s="392">
        <v>315</v>
      </c>
      <c r="B322" s="347" t="s">
        <v>254</v>
      </c>
      <c r="C322" s="347" t="s">
        <v>1618</v>
      </c>
      <c r="D322" s="225" t="s">
        <v>1624</v>
      </c>
      <c r="E322" s="226" t="s">
        <v>1267</v>
      </c>
      <c r="F322" s="227">
        <v>41365</v>
      </c>
      <c r="G322" s="380">
        <v>4720</v>
      </c>
      <c r="H322" s="385"/>
      <c r="I322" s="381"/>
      <c r="J322" s="382"/>
      <c r="K322" s="381"/>
      <c r="L322" s="391">
        <f t="shared" si="5"/>
      </c>
    </row>
    <row r="323" spans="1:12" ht="31.5" customHeight="1" thickBot="1">
      <c r="A323" s="392">
        <v>316</v>
      </c>
      <c r="B323" s="347" t="s">
        <v>254</v>
      </c>
      <c r="C323" s="347" t="s">
        <v>1618</v>
      </c>
      <c r="D323" s="225" t="s">
        <v>1625</v>
      </c>
      <c r="E323" s="226" t="s">
        <v>1267</v>
      </c>
      <c r="F323" s="227">
        <v>41365</v>
      </c>
      <c r="G323" s="380">
        <v>1560</v>
      </c>
      <c r="H323" s="385"/>
      <c r="I323" s="381"/>
      <c r="J323" s="382"/>
      <c r="K323" s="381"/>
      <c r="L323" s="391">
        <f t="shared" si="5"/>
      </c>
    </row>
    <row r="324" spans="1:12" ht="31.5" customHeight="1" thickBot="1">
      <c r="A324" s="392">
        <v>317</v>
      </c>
      <c r="B324" s="347" t="s">
        <v>254</v>
      </c>
      <c r="C324" s="347" t="s">
        <v>1618</v>
      </c>
      <c r="D324" s="225" t="s">
        <v>1626</v>
      </c>
      <c r="E324" s="226" t="s">
        <v>1267</v>
      </c>
      <c r="F324" s="227">
        <v>39173</v>
      </c>
      <c r="G324" s="380">
        <v>1390</v>
      </c>
      <c r="H324" s="385"/>
      <c r="I324" s="381"/>
      <c r="J324" s="382"/>
      <c r="K324" s="381"/>
      <c r="L324" s="391">
        <f t="shared" si="5"/>
      </c>
    </row>
    <row r="325" spans="1:12" ht="31.5" customHeight="1" thickBot="1">
      <c r="A325" s="392">
        <v>318</v>
      </c>
      <c r="B325" s="347" t="s">
        <v>254</v>
      </c>
      <c r="C325" s="347" t="s">
        <v>1618</v>
      </c>
      <c r="D325" s="225" t="s">
        <v>1627</v>
      </c>
      <c r="E325" s="226" t="s">
        <v>1267</v>
      </c>
      <c r="F325" s="227">
        <v>39173</v>
      </c>
      <c r="G325" s="380">
        <v>1390</v>
      </c>
      <c r="H325" s="385"/>
      <c r="I325" s="381"/>
      <c r="J325" s="382"/>
      <c r="K325" s="381"/>
      <c r="L325" s="391">
        <f t="shared" si="5"/>
      </c>
    </row>
    <row r="326" spans="1:12" ht="31.5" customHeight="1" thickBot="1">
      <c r="A326" s="392">
        <v>319</v>
      </c>
      <c r="B326" s="347" t="s">
        <v>254</v>
      </c>
      <c r="C326" s="347" t="s">
        <v>1618</v>
      </c>
      <c r="D326" s="379" t="s">
        <v>1628</v>
      </c>
      <c r="E326" s="226" t="s">
        <v>1267</v>
      </c>
      <c r="F326" s="227">
        <v>39173</v>
      </c>
      <c r="G326" s="380">
        <v>1750</v>
      </c>
      <c r="H326" s="385"/>
      <c r="I326" s="381"/>
      <c r="J326" s="382"/>
      <c r="K326" s="381"/>
      <c r="L326" s="391">
        <f t="shared" si="5"/>
      </c>
    </row>
    <row r="327" spans="1:12" ht="31.5" customHeight="1" thickBot="1">
      <c r="A327" s="392">
        <v>320</v>
      </c>
      <c r="B327" s="347" t="s">
        <v>254</v>
      </c>
      <c r="C327" s="347" t="s">
        <v>1618</v>
      </c>
      <c r="D327" s="379" t="s">
        <v>1629</v>
      </c>
      <c r="E327" s="226" t="s">
        <v>1267</v>
      </c>
      <c r="F327" s="227">
        <v>39173</v>
      </c>
      <c r="G327" s="380">
        <v>1750</v>
      </c>
      <c r="H327" s="385"/>
      <c r="I327" s="381"/>
      <c r="J327" s="382"/>
      <c r="K327" s="381"/>
      <c r="L327" s="391">
        <f t="shared" si="5"/>
      </c>
    </row>
    <row r="328" spans="1:12" ht="31.5" customHeight="1" thickBot="1">
      <c r="A328" s="392">
        <v>321</v>
      </c>
      <c r="B328" s="347" t="s">
        <v>254</v>
      </c>
      <c r="C328" s="347" t="s">
        <v>1618</v>
      </c>
      <c r="D328" s="379" t="s">
        <v>1630</v>
      </c>
      <c r="E328" s="226" t="s">
        <v>1267</v>
      </c>
      <c r="F328" s="227">
        <v>39173</v>
      </c>
      <c r="G328" s="380">
        <v>2290</v>
      </c>
      <c r="H328" s="385"/>
      <c r="I328" s="381"/>
      <c r="J328" s="382"/>
      <c r="K328" s="381"/>
      <c r="L328" s="391">
        <f t="shared" si="5"/>
      </c>
    </row>
    <row r="329" spans="1:12" ht="31.5" customHeight="1" thickBot="1">
      <c r="A329" s="392">
        <v>322</v>
      </c>
      <c r="B329" s="347" t="s">
        <v>254</v>
      </c>
      <c r="C329" s="347" t="s">
        <v>1618</v>
      </c>
      <c r="D329" s="379" t="s">
        <v>1631</v>
      </c>
      <c r="E329" s="226" t="s">
        <v>1267</v>
      </c>
      <c r="F329" s="227">
        <v>39173</v>
      </c>
      <c r="G329" s="380">
        <v>2220</v>
      </c>
      <c r="H329" s="385"/>
      <c r="I329" s="381"/>
      <c r="J329" s="382"/>
      <c r="K329" s="381"/>
      <c r="L329" s="391">
        <f t="shared" si="5"/>
      </c>
    </row>
    <row r="330" spans="1:12" ht="31.5" customHeight="1" thickBot="1">
      <c r="A330" s="392">
        <v>323</v>
      </c>
      <c r="B330" s="347" t="s">
        <v>254</v>
      </c>
      <c r="C330" s="347" t="s">
        <v>1618</v>
      </c>
      <c r="D330" s="379" t="s">
        <v>1632</v>
      </c>
      <c r="E330" s="226" t="s">
        <v>1267</v>
      </c>
      <c r="F330" s="227">
        <v>41365</v>
      </c>
      <c r="G330" s="380">
        <v>1410</v>
      </c>
      <c r="H330" s="385"/>
      <c r="I330" s="381"/>
      <c r="J330" s="382"/>
      <c r="K330" s="381"/>
      <c r="L330" s="391">
        <f t="shared" si="5"/>
      </c>
    </row>
    <row r="331" spans="1:12" ht="31.5" customHeight="1" thickBot="1">
      <c r="A331" s="392">
        <v>324</v>
      </c>
      <c r="B331" s="347" t="s">
        <v>254</v>
      </c>
      <c r="C331" s="347" t="s">
        <v>1618</v>
      </c>
      <c r="D331" s="225" t="s">
        <v>1633</v>
      </c>
      <c r="E331" s="226" t="s">
        <v>1267</v>
      </c>
      <c r="F331" s="227">
        <v>41365</v>
      </c>
      <c r="G331" s="380">
        <v>3210</v>
      </c>
      <c r="H331" s="385"/>
      <c r="I331" s="381"/>
      <c r="J331" s="382"/>
      <c r="K331" s="381"/>
      <c r="L331" s="391">
        <f t="shared" si="5"/>
      </c>
    </row>
    <row r="332" spans="1:12" ht="31.5" customHeight="1" thickBot="1">
      <c r="A332" s="392">
        <v>325</v>
      </c>
      <c r="B332" s="347" t="s">
        <v>254</v>
      </c>
      <c r="C332" s="347" t="s">
        <v>1618</v>
      </c>
      <c r="D332" s="225" t="s">
        <v>1634</v>
      </c>
      <c r="E332" s="226" t="s">
        <v>1267</v>
      </c>
      <c r="F332" s="227">
        <v>41365</v>
      </c>
      <c r="G332" s="380">
        <v>3640</v>
      </c>
      <c r="H332" s="385"/>
      <c r="I332" s="381"/>
      <c r="J332" s="382"/>
      <c r="K332" s="381"/>
      <c r="L332" s="391">
        <f t="shared" si="5"/>
      </c>
    </row>
    <row r="333" spans="1:12" ht="31.5" customHeight="1" thickBot="1">
      <c r="A333" s="392">
        <v>326</v>
      </c>
      <c r="B333" s="347" t="s">
        <v>254</v>
      </c>
      <c r="C333" s="347" t="s">
        <v>1618</v>
      </c>
      <c r="D333" s="225" t="s">
        <v>1635</v>
      </c>
      <c r="E333" s="226" t="s">
        <v>1267</v>
      </c>
      <c r="F333" s="227">
        <v>41365</v>
      </c>
      <c r="G333" s="380">
        <v>3210</v>
      </c>
      <c r="H333" s="385"/>
      <c r="I333" s="381"/>
      <c r="J333" s="382"/>
      <c r="K333" s="381"/>
      <c r="L333" s="391">
        <f t="shared" si="5"/>
      </c>
    </row>
    <row r="334" spans="1:12" ht="31.5" customHeight="1" thickBot="1">
      <c r="A334" s="392">
        <v>327</v>
      </c>
      <c r="B334" s="347" t="s">
        <v>254</v>
      </c>
      <c r="C334" s="347" t="s">
        <v>1618</v>
      </c>
      <c r="D334" s="225" t="s">
        <v>1636</v>
      </c>
      <c r="E334" s="226" t="s">
        <v>1267</v>
      </c>
      <c r="F334" s="227">
        <v>41365</v>
      </c>
      <c r="G334" s="380">
        <v>3640</v>
      </c>
      <c r="H334" s="385"/>
      <c r="I334" s="381"/>
      <c r="J334" s="382"/>
      <c r="K334" s="381"/>
      <c r="L334" s="391">
        <f t="shared" si="5"/>
      </c>
    </row>
    <row r="335" spans="1:12" ht="31.5" customHeight="1" thickBot="1">
      <c r="A335" s="392">
        <v>328</v>
      </c>
      <c r="B335" s="347" t="s">
        <v>254</v>
      </c>
      <c r="C335" s="347" t="s">
        <v>1618</v>
      </c>
      <c r="D335" s="225" t="s">
        <v>1637</v>
      </c>
      <c r="E335" s="226" t="s">
        <v>1267</v>
      </c>
      <c r="F335" s="227">
        <v>41365</v>
      </c>
      <c r="G335" s="380">
        <v>3640</v>
      </c>
      <c r="H335" s="385"/>
      <c r="I335" s="381"/>
      <c r="J335" s="382"/>
      <c r="K335" s="381"/>
      <c r="L335" s="391">
        <f t="shared" si="5"/>
      </c>
    </row>
    <row r="336" spans="1:12" ht="31.5" customHeight="1" thickBot="1">
      <c r="A336" s="392">
        <v>329</v>
      </c>
      <c r="B336" s="347" t="s">
        <v>254</v>
      </c>
      <c r="C336" s="347" t="s">
        <v>1618</v>
      </c>
      <c r="D336" s="225" t="s">
        <v>1638</v>
      </c>
      <c r="E336" s="226" t="s">
        <v>1267</v>
      </c>
      <c r="F336" s="227">
        <v>41365</v>
      </c>
      <c r="G336" s="380">
        <v>3640</v>
      </c>
      <c r="H336" s="385"/>
      <c r="I336" s="381"/>
      <c r="J336" s="382"/>
      <c r="K336" s="381"/>
      <c r="L336" s="391">
        <f t="shared" si="5"/>
      </c>
    </row>
    <row r="337" spans="1:12" ht="31.5" customHeight="1" thickBot="1">
      <c r="A337" s="392">
        <v>330</v>
      </c>
      <c r="B337" s="347" t="s">
        <v>254</v>
      </c>
      <c r="C337" s="347" t="s">
        <v>1618</v>
      </c>
      <c r="D337" s="225" t="s">
        <v>1639</v>
      </c>
      <c r="E337" s="226" t="s">
        <v>1267</v>
      </c>
      <c r="F337" s="227">
        <v>41365</v>
      </c>
      <c r="G337" s="380">
        <v>1580</v>
      </c>
      <c r="H337" s="385"/>
      <c r="I337" s="381"/>
      <c r="J337" s="382"/>
      <c r="K337" s="381"/>
      <c r="L337" s="391">
        <f t="shared" si="5"/>
      </c>
    </row>
    <row r="338" spans="1:12" ht="31.5" customHeight="1" thickBot="1">
      <c r="A338" s="392">
        <v>331</v>
      </c>
      <c r="B338" s="347" t="s">
        <v>254</v>
      </c>
      <c r="C338" s="347" t="s">
        <v>1618</v>
      </c>
      <c r="D338" s="225" t="s">
        <v>1640</v>
      </c>
      <c r="E338" s="226" t="s">
        <v>1267</v>
      </c>
      <c r="F338" s="227">
        <v>41365</v>
      </c>
      <c r="G338" s="380">
        <v>1790</v>
      </c>
      <c r="H338" s="385"/>
      <c r="I338" s="381"/>
      <c r="J338" s="382"/>
      <c r="K338" s="381"/>
      <c r="L338" s="391">
        <f t="shared" si="5"/>
      </c>
    </row>
    <row r="339" spans="1:12" ht="31.5" customHeight="1" thickBot="1">
      <c r="A339" s="392">
        <v>332</v>
      </c>
      <c r="B339" s="347" t="s">
        <v>254</v>
      </c>
      <c r="C339" s="347" t="s">
        <v>1618</v>
      </c>
      <c r="D339" s="225" t="s">
        <v>1641</v>
      </c>
      <c r="E339" s="226" t="s">
        <v>1267</v>
      </c>
      <c r="F339" s="227">
        <v>41365</v>
      </c>
      <c r="G339" s="380">
        <v>1770</v>
      </c>
      <c r="H339" s="385"/>
      <c r="I339" s="381"/>
      <c r="J339" s="382"/>
      <c r="K339" s="381"/>
      <c r="L339" s="391">
        <f t="shared" si="5"/>
      </c>
    </row>
    <row r="340" spans="1:12" ht="31.5" customHeight="1" thickBot="1">
      <c r="A340" s="392">
        <v>333</v>
      </c>
      <c r="B340" s="347" t="s">
        <v>254</v>
      </c>
      <c r="C340" s="347" t="s">
        <v>1618</v>
      </c>
      <c r="D340" s="225" t="s">
        <v>1642</v>
      </c>
      <c r="E340" s="226" t="s">
        <v>1267</v>
      </c>
      <c r="F340" s="227">
        <v>41365</v>
      </c>
      <c r="G340" s="380">
        <v>1680</v>
      </c>
      <c r="H340" s="385"/>
      <c r="I340" s="381"/>
      <c r="J340" s="382"/>
      <c r="K340" s="381"/>
      <c r="L340" s="391">
        <f t="shared" si="5"/>
      </c>
    </row>
    <row r="341" spans="1:12" ht="31.5" customHeight="1" thickBot="1">
      <c r="A341" s="392">
        <v>334</v>
      </c>
      <c r="B341" s="347" t="s">
        <v>254</v>
      </c>
      <c r="C341" s="347" t="s">
        <v>1618</v>
      </c>
      <c r="D341" s="225" t="s">
        <v>1643</v>
      </c>
      <c r="E341" s="226" t="s">
        <v>1267</v>
      </c>
      <c r="F341" s="227">
        <v>41365</v>
      </c>
      <c r="G341" s="380">
        <v>1680</v>
      </c>
      <c r="H341" s="385"/>
      <c r="I341" s="381"/>
      <c r="J341" s="382"/>
      <c r="K341" s="381"/>
      <c r="L341" s="391">
        <f t="shared" si="5"/>
      </c>
    </row>
    <row r="342" spans="1:12" ht="31.5" customHeight="1" thickBot="1">
      <c r="A342" s="392">
        <v>335</v>
      </c>
      <c r="B342" s="347" t="s">
        <v>254</v>
      </c>
      <c r="C342" s="347" t="s">
        <v>1618</v>
      </c>
      <c r="D342" s="225" t="s">
        <v>1644</v>
      </c>
      <c r="E342" s="226" t="s">
        <v>1267</v>
      </c>
      <c r="F342" s="227">
        <v>41365</v>
      </c>
      <c r="G342" s="380">
        <v>2340</v>
      </c>
      <c r="H342" s="385"/>
      <c r="I342" s="381"/>
      <c r="J342" s="382"/>
      <c r="K342" s="381"/>
      <c r="L342" s="391">
        <f t="shared" si="5"/>
      </c>
    </row>
    <row r="343" spans="1:12" ht="31.5" customHeight="1" thickBot="1">
      <c r="A343" s="392">
        <v>336</v>
      </c>
      <c r="B343" s="347" t="s">
        <v>254</v>
      </c>
      <c r="C343" s="347" t="s">
        <v>1618</v>
      </c>
      <c r="D343" s="225" t="s">
        <v>1645</v>
      </c>
      <c r="E343" s="226" t="s">
        <v>1267</v>
      </c>
      <c r="F343" s="227">
        <v>41365</v>
      </c>
      <c r="G343" s="380">
        <v>1420</v>
      </c>
      <c r="H343" s="385"/>
      <c r="I343" s="381"/>
      <c r="J343" s="382"/>
      <c r="K343" s="381"/>
      <c r="L343" s="391">
        <f t="shared" si="5"/>
      </c>
    </row>
    <row r="344" spans="1:12" ht="31.5" customHeight="1" thickBot="1">
      <c r="A344" s="392">
        <v>337</v>
      </c>
      <c r="B344" s="347" t="s">
        <v>254</v>
      </c>
      <c r="C344" s="347" t="s">
        <v>1618</v>
      </c>
      <c r="D344" s="225" t="s">
        <v>1646</v>
      </c>
      <c r="E344" s="226" t="s">
        <v>1267</v>
      </c>
      <c r="F344" s="227">
        <v>41730</v>
      </c>
      <c r="G344" s="380">
        <v>14650</v>
      </c>
      <c r="H344" s="385"/>
      <c r="I344" s="381"/>
      <c r="J344" s="382"/>
      <c r="K344" s="381"/>
      <c r="L344" s="391">
        <f t="shared" si="5"/>
      </c>
    </row>
    <row r="345" spans="1:12" ht="31.5" customHeight="1" thickBot="1">
      <c r="A345" s="392">
        <v>338</v>
      </c>
      <c r="B345" s="347" t="s">
        <v>268</v>
      </c>
      <c r="C345" s="347" t="s">
        <v>1647</v>
      </c>
      <c r="D345" s="225"/>
      <c r="E345" s="226" t="s">
        <v>1281</v>
      </c>
      <c r="F345" s="227">
        <v>36616</v>
      </c>
      <c r="G345" s="380">
        <v>85000</v>
      </c>
      <c r="H345" s="385"/>
      <c r="I345" s="381"/>
      <c r="J345" s="382"/>
      <c r="K345" s="381"/>
      <c r="L345" s="391">
        <f t="shared" si="5"/>
      </c>
    </row>
    <row r="346" spans="1:12" ht="31.5" customHeight="1" thickBot="1">
      <c r="A346" s="392">
        <v>339</v>
      </c>
      <c r="B346" s="347" t="s">
        <v>268</v>
      </c>
      <c r="C346" s="347" t="s">
        <v>1648</v>
      </c>
      <c r="D346" s="225"/>
      <c r="E346" s="226" t="s">
        <v>1281</v>
      </c>
      <c r="F346" s="227">
        <v>36616</v>
      </c>
      <c r="G346" s="380">
        <v>73000</v>
      </c>
      <c r="H346" s="385"/>
      <c r="I346" s="381"/>
      <c r="J346" s="382"/>
      <c r="K346" s="381"/>
      <c r="L346" s="391">
        <f t="shared" si="5"/>
      </c>
    </row>
    <row r="347" spans="1:12" ht="46.5" customHeight="1" thickBot="1">
      <c r="A347" s="392">
        <v>340</v>
      </c>
      <c r="B347" s="347" t="s">
        <v>268</v>
      </c>
      <c r="C347" s="347" t="s">
        <v>1649</v>
      </c>
      <c r="D347" s="225"/>
      <c r="E347" s="226" t="s">
        <v>1281</v>
      </c>
      <c r="F347" s="227">
        <v>36616</v>
      </c>
      <c r="G347" s="380">
        <v>36000</v>
      </c>
      <c r="H347" s="385"/>
      <c r="I347" s="381"/>
      <c r="J347" s="382"/>
      <c r="K347" s="381"/>
      <c r="L347" s="391">
        <f t="shared" si="5"/>
      </c>
    </row>
    <row r="348" spans="1:12" ht="46.5" customHeight="1" thickBot="1">
      <c r="A348" s="392">
        <v>341</v>
      </c>
      <c r="B348" s="347" t="s">
        <v>268</v>
      </c>
      <c r="C348" s="347" t="s">
        <v>1650</v>
      </c>
      <c r="D348" s="225"/>
      <c r="E348" s="226" t="s">
        <v>1281</v>
      </c>
      <c r="F348" s="227">
        <v>36616</v>
      </c>
      <c r="G348" s="380">
        <v>25000</v>
      </c>
      <c r="H348" s="385"/>
      <c r="I348" s="381"/>
      <c r="J348" s="382"/>
      <c r="K348" s="381"/>
      <c r="L348" s="391">
        <f t="shared" si="5"/>
      </c>
    </row>
    <row r="349" spans="1:12" ht="46.5" customHeight="1" thickBot="1">
      <c r="A349" s="392">
        <v>342</v>
      </c>
      <c r="B349" s="347" t="s">
        <v>268</v>
      </c>
      <c r="C349" s="347" t="s">
        <v>1651</v>
      </c>
      <c r="D349" s="225"/>
      <c r="E349" s="226" t="s">
        <v>1281</v>
      </c>
      <c r="F349" s="227">
        <v>36616</v>
      </c>
      <c r="G349" s="380">
        <v>78000</v>
      </c>
      <c r="H349" s="385"/>
      <c r="I349" s="381"/>
      <c r="J349" s="382"/>
      <c r="K349" s="381"/>
      <c r="L349" s="391">
        <f t="shared" si="5"/>
      </c>
    </row>
    <row r="350" spans="1:12" ht="31.5" customHeight="1" thickBot="1">
      <c r="A350" s="392">
        <v>343</v>
      </c>
      <c r="B350" s="347" t="s">
        <v>268</v>
      </c>
      <c r="C350" s="347" t="s">
        <v>1652</v>
      </c>
      <c r="D350" s="225"/>
      <c r="E350" s="226" t="s">
        <v>1281</v>
      </c>
      <c r="F350" s="227">
        <v>36616</v>
      </c>
      <c r="G350" s="380">
        <v>61000</v>
      </c>
      <c r="H350" s="385"/>
      <c r="I350" s="381"/>
      <c r="J350" s="382"/>
      <c r="K350" s="381"/>
      <c r="L350" s="391">
        <f t="shared" si="5"/>
      </c>
    </row>
    <row r="351" spans="1:12" ht="31.5" customHeight="1" thickBot="1">
      <c r="A351" s="392">
        <v>344</v>
      </c>
      <c r="B351" s="347" t="s">
        <v>268</v>
      </c>
      <c r="C351" s="347" t="s">
        <v>1653</v>
      </c>
      <c r="D351" s="225"/>
      <c r="E351" s="226" t="s">
        <v>1281</v>
      </c>
      <c r="F351" s="227">
        <v>36617</v>
      </c>
      <c r="G351" s="380">
        <v>18000</v>
      </c>
      <c r="H351" s="385"/>
      <c r="I351" s="381"/>
      <c r="J351" s="382"/>
      <c r="K351" s="381"/>
      <c r="L351" s="391">
        <f t="shared" si="5"/>
      </c>
    </row>
    <row r="352" spans="1:12" ht="46.5" customHeight="1" thickBot="1">
      <c r="A352" s="392">
        <v>345</v>
      </c>
      <c r="B352" s="347" t="s">
        <v>268</v>
      </c>
      <c r="C352" s="347" t="s">
        <v>1654</v>
      </c>
      <c r="D352" s="225"/>
      <c r="E352" s="226" t="s">
        <v>1281</v>
      </c>
      <c r="F352" s="227">
        <v>36617</v>
      </c>
      <c r="G352" s="380">
        <v>6700</v>
      </c>
      <c r="H352" s="385"/>
      <c r="I352" s="381"/>
      <c r="J352" s="382"/>
      <c r="K352" s="381"/>
      <c r="L352" s="391">
        <f t="shared" si="5"/>
      </c>
    </row>
    <row r="353" spans="1:12" ht="31.5" customHeight="1" thickBot="1">
      <c r="A353" s="392">
        <v>346</v>
      </c>
      <c r="B353" s="347" t="s">
        <v>268</v>
      </c>
      <c r="C353" s="347" t="s">
        <v>1655</v>
      </c>
      <c r="D353" s="225"/>
      <c r="E353" s="226" t="s">
        <v>1281</v>
      </c>
      <c r="F353" s="227">
        <v>36617</v>
      </c>
      <c r="G353" s="380">
        <v>52000</v>
      </c>
      <c r="H353" s="385"/>
      <c r="I353" s="381"/>
      <c r="J353" s="382"/>
      <c r="K353" s="381"/>
      <c r="L353" s="391">
        <f t="shared" si="5"/>
      </c>
    </row>
    <row r="354" spans="1:12" ht="31.5" customHeight="1" thickBot="1">
      <c r="A354" s="392">
        <v>347</v>
      </c>
      <c r="B354" s="347" t="s">
        <v>268</v>
      </c>
      <c r="C354" s="347" t="s">
        <v>1656</v>
      </c>
      <c r="D354" s="225"/>
      <c r="E354" s="226" t="s">
        <v>1281</v>
      </c>
      <c r="F354" s="227">
        <v>36617</v>
      </c>
      <c r="G354" s="380">
        <v>33000</v>
      </c>
      <c r="H354" s="385"/>
      <c r="I354" s="381"/>
      <c r="J354" s="382"/>
      <c r="K354" s="381"/>
      <c r="L354" s="391">
        <f t="shared" si="5"/>
      </c>
    </row>
    <row r="355" spans="1:12" ht="31.5" customHeight="1" thickBot="1">
      <c r="A355" s="392">
        <v>348</v>
      </c>
      <c r="B355" s="347" t="s">
        <v>268</v>
      </c>
      <c r="C355" s="347" t="s">
        <v>1657</v>
      </c>
      <c r="D355" s="225"/>
      <c r="E355" s="226" t="s">
        <v>1281</v>
      </c>
      <c r="F355" s="227">
        <v>36617</v>
      </c>
      <c r="G355" s="380">
        <v>13000</v>
      </c>
      <c r="H355" s="385"/>
      <c r="I355" s="381"/>
      <c r="J355" s="382"/>
      <c r="K355" s="381"/>
      <c r="L355" s="391">
        <f t="shared" si="5"/>
      </c>
    </row>
    <row r="356" spans="1:12" ht="46.5" customHeight="1" thickBot="1">
      <c r="A356" s="392">
        <v>349</v>
      </c>
      <c r="B356" s="347" t="s">
        <v>268</v>
      </c>
      <c r="C356" s="347" t="s">
        <v>1658</v>
      </c>
      <c r="D356" s="225"/>
      <c r="E356" s="226" t="s">
        <v>1281</v>
      </c>
      <c r="F356" s="227">
        <v>36617</v>
      </c>
      <c r="G356" s="380">
        <v>8400</v>
      </c>
      <c r="H356" s="385"/>
      <c r="I356" s="381"/>
      <c r="J356" s="382"/>
      <c r="K356" s="381"/>
      <c r="L356" s="391">
        <f>IF(I356=0,"",I356/K356)</f>
      </c>
    </row>
    <row r="357" spans="1:12" ht="31.5" customHeight="1" thickBot="1">
      <c r="A357" s="392">
        <v>350</v>
      </c>
      <c r="B357" s="347" t="s">
        <v>268</v>
      </c>
      <c r="C357" s="347" t="s">
        <v>1659</v>
      </c>
      <c r="D357" s="225"/>
      <c r="E357" s="226" t="s">
        <v>1281</v>
      </c>
      <c r="F357" s="227">
        <v>36617</v>
      </c>
      <c r="G357" s="380">
        <v>8000</v>
      </c>
      <c r="H357" s="385"/>
      <c r="I357" s="381"/>
      <c r="J357" s="382"/>
      <c r="K357" s="381"/>
      <c r="L357" s="391">
        <f>IF(I357=0,"",I357/K357)</f>
      </c>
    </row>
    <row r="358" spans="1:12" ht="46.5" customHeight="1" thickBot="1">
      <c r="A358" s="392">
        <v>351</v>
      </c>
      <c r="B358" s="347" t="s">
        <v>268</v>
      </c>
      <c r="C358" s="347" t="s">
        <v>1660</v>
      </c>
      <c r="D358" s="225"/>
      <c r="E358" s="226" t="s">
        <v>1281</v>
      </c>
      <c r="F358" s="227">
        <v>38443</v>
      </c>
      <c r="G358" s="380">
        <v>37700</v>
      </c>
      <c r="H358" s="385"/>
      <c r="I358" s="381"/>
      <c r="J358" s="382"/>
      <c r="K358" s="381"/>
      <c r="L358" s="391">
        <f>IF(I358=0,"",I358/K358)</f>
      </c>
    </row>
    <row r="359" spans="1:12" ht="46.5" customHeight="1" thickBot="1">
      <c r="A359" s="392">
        <v>352</v>
      </c>
      <c r="B359" s="347" t="s">
        <v>268</v>
      </c>
      <c r="C359" s="347" t="s">
        <v>1661</v>
      </c>
      <c r="D359" s="225"/>
      <c r="E359" s="226" t="s">
        <v>1281</v>
      </c>
      <c r="F359" s="227">
        <v>36617</v>
      </c>
      <c r="G359" s="380">
        <v>17000</v>
      </c>
      <c r="H359" s="385"/>
      <c r="I359" s="381"/>
      <c r="J359" s="382"/>
      <c r="K359" s="381"/>
      <c r="L359" s="391">
        <f>IF(I359=0,"",I359/K359)</f>
      </c>
    </row>
    <row r="360" spans="1:12" ht="14.25" customHeight="1" thickBot="1">
      <c r="A360" s="414" t="s">
        <v>94</v>
      </c>
      <c r="B360" s="415"/>
      <c r="C360" s="415"/>
      <c r="D360" s="415"/>
      <c r="E360" s="415"/>
      <c r="F360" s="415"/>
      <c r="G360" s="415"/>
      <c r="H360" s="415"/>
      <c r="I360" s="415"/>
      <c r="J360" s="415"/>
      <c r="K360" s="415"/>
      <c r="L360" s="442"/>
    </row>
    <row r="362" spans="3:5" ht="13.5">
      <c r="C362" s="101" t="s">
        <v>61</v>
      </c>
      <c r="E362" s="101" t="s">
        <v>78</v>
      </c>
    </row>
  </sheetData>
  <sheetProtection/>
  <mergeCells count="16">
    <mergeCell ref="A360:L360"/>
    <mergeCell ref="A3:E3"/>
    <mergeCell ref="F5:F7"/>
    <mergeCell ref="E5:E7"/>
    <mergeCell ref="A5:A7"/>
    <mergeCell ref="B5:B7"/>
    <mergeCell ref="C5:C7"/>
    <mergeCell ref="D5:D7"/>
    <mergeCell ref="H3:L3"/>
    <mergeCell ref="G5:G6"/>
    <mergeCell ref="H5:H7"/>
    <mergeCell ref="I5:I6"/>
    <mergeCell ref="J5:J6"/>
    <mergeCell ref="K5:K6"/>
    <mergeCell ref="L5:L6"/>
    <mergeCell ref="F3:G3"/>
  </mergeCells>
  <hyperlinks>
    <hyperlink ref="C362" location="総括表!A1" display="総括表へはこちらをクリック！"/>
    <hyperlink ref="E362" location="商工労働部!A1" display="商工労働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18.xml><?xml version="1.0" encoding="utf-8"?>
<worksheet xmlns="http://schemas.openxmlformats.org/spreadsheetml/2006/main" xmlns:r="http://schemas.openxmlformats.org/officeDocument/2006/relationships">
  <sheetPr>
    <tabColor indexed="10"/>
  </sheetPr>
  <dimension ref="A2:H18"/>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29" bestFit="1" customWidth="1"/>
    <col min="2" max="2" width="28.00390625" style="29" customWidth="1"/>
    <col min="3" max="3" width="35.625" style="29" customWidth="1"/>
    <col min="4" max="4" width="13.625" style="29" customWidth="1"/>
    <col min="5" max="5" width="13.875" style="29" customWidth="1"/>
    <col min="6" max="8" width="10.625" style="29" customWidth="1"/>
    <col min="9" max="16384" width="9.00390625" style="29" customWidth="1"/>
  </cols>
  <sheetData>
    <row r="2" spans="1:8" ht="23.25" customHeight="1">
      <c r="A2" s="509" t="s">
        <v>117</v>
      </c>
      <c r="B2" s="509"/>
      <c r="C2" s="509"/>
      <c r="D2" s="509"/>
      <c r="E2" s="509"/>
      <c r="F2" s="509"/>
      <c r="G2" s="509"/>
      <c r="H2" s="509"/>
    </row>
    <row r="3" spans="1:8" ht="13.5">
      <c r="A3" s="56"/>
      <c r="B3" s="56"/>
      <c r="C3" s="56"/>
      <c r="D3" s="56"/>
      <c r="E3" s="56"/>
      <c r="F3" s="56"/>
      <c r="G3" s="56"/>
      <c r="H3" s="56"/>
    </row>
    <row r="4" spans="1:8" ht="13.5">
      <c r="A4" s="56"/>
      <c r="B4" s="56"/>
      <c r="C4" s="56"/>
      <c r="D4" s="56"/>
      <c r="E4" s="56"/>
      <c r="F4" s="57" t="s">
        <v>25</v>
      </c>
      <c r="G4" s="353"/>
      <c r="H4" s="57"/>
    </row>
    <row r="5" spans="1:8" ht="13.5">
      <c r="A5" s="56"/>
      <c r="B5" s="56"/>
      <c r="C5" s="56"/>
      <c r="D5" s="56"/>
      <c r="E5" s="56"/>
      <c r="F5" s="56"/>
      <c r="G5" s="56"/>
      <c r="H5" s="58" t="s">
        <v>4</v>
      </c>
    </row>
    <row r="6" spans="1:8" s="30" customFormat="1" ht="30" customHeight="1">
      <c r="A6" s="282" t="s">
        <v>109</v>
      </c>
      <c r="B6" s="83" t="s">
        <v>5</v>
      </c>
      <c r="C6" s="83" t="s">
        <v>6</v>
      </c>
      <c r="D6" s="83" t="s">
        <v>7</v>
      </c>
      <c r="E6" s="83" t="s">
        <v>8</v>
      </c>
      <c r="F6" s="84" t="s">
        <v>9</v>
      </c>
      <c r="G6" s="516" t="s">
        <v>2629</v>
      </c>
      <c r="H6" s="84" t="s">
        <v>10</v>
      </c>
    </row>
    <row r="7" spans="1:8" ht="47.25" customHeight="1">
      <c r="A7" s="389" t="s">
        <v>2601</v>
      </c>
      <c r="B7" s="388" t="s">
        <v>2600</v>
      </c>
      <c r="C7" s="61" t="s">
        <v>1662</v>
      </c>
      <c r="D7" s="60" t="s">
        <v>1663</v>
      </c>
      <c r="E7" s="59" t="s">
        <v>1664</v>
      </c>
      <c r="F7" s="348">
        <v>21</v>
      </c>
      <c r="G7" s="348">
        <v>0</v>
      </c>
      <c r="H7" s="348">
        <v>21</v>
      </c>
    </row>
    <row r="8" spans="1:8" s="31" customFormat="1" ht="47.25" customHeight="1">
      <c r="A8" s="389" t="s">
        <v>2602</v>
      </c>
      <c r="B8" s="62" t="s">
        <v>1665</v>
      </c>
      <c r="C8" s="63" t="s">
        <v>1666</v>
      </c>
      <c r="D8" s="63" t="s">
        <v>1667</v>
      </c>
      <c r="E8" s="64" t="s">
        <v>1668</v>
      </c>
      <c r="F8" s="349">
        <v>22</v>
      </c>
      <c r="G8" s="349">
        <v>0</v>
      </c>
      <c r="H8" s="350">
        <v>22</v>
      </c>
    </row>
    <row r="9" spans="1:8" s="31" customFormat="1" ht="47.25" customHeight="1">
      <c r="A9" s="389" t="s">
        <v>2603</v>
      </c>
      <c r="B9" s="62" t="s">
        <v>1669</v>
      </c>
      <c r="C9" s="63" t="s">
        <v>1670</v>
      </c>
      <c r="D9" s="63" t="s">
        <v>1667</v>
      </c>
      <c r="E9" s="64" t="s">
        <v>1671</v>
      </c>
      <c r="F9" s="349">
        <v>11</v>
      </c>
      <c r="G9" s="349">
        <v>0</v>
      </c>
      <c r="H9" s="350">
        <v>11</v>
      </c>
    </row>
    <row r="10" spans="1:8" s="31" customFormat="1" ht="47.25" customHeight="1">
      <c r="A10" s="389" t="s">
        <v>2604</v>
      </c>
      <c r="B10" s="62" t="s">
        <v>1672</v>
      </c>
      <c r="C10" s="63" t="s">
        <v>1673</v>
      </c>
      <c r="D10" s="63" t="s">
        <v>1674</v>
      </c>
      <c r="E10" s="64" t="s">
        <v>1675</v>
      </c>
      <c r="F10" s="349">
        <v>8</v>
      </c>
      <c r="G10" s="349">
        <v>0</v>
      </c>
      <c r="H10" s="350">
        <v>8</v>
      </c>
    </row>
    <row r="11" spans="1:8" ht="47.25" customHeight="1">
      <c r="A11" s="389" t="s">
        <v>2605</v>
      </c>
      <c r="B11" s="61" t="s">
        <v>1680</v>
      </c>
      <c r="C11" s="65" t="s">
        <v>1681</v>
      </c>
      <c r="D11" s="60" t="s">
        <v>1682</v>
      </c>
      <c r="E11" s="59" t="s">
        <v>1683</v>
      </c>
      <c r="F11" s="352">
        <v>151</v>
      </c>
      <c r="G11" s="352">
        <v>0</v>
      </c>
      <c r="H11" s="352">
        <v>151</v>
      </c>
    </row>
    <row r="12" spans="1:8" ht="47.25" customHeight="1">
      <c r="A12" s="389" t="s">
        <v>2606</v>
      </c>
      <c r="B12" s="167" t="s">
        <v>1676</v>
      </c>
      <c r="C12" s="170" t="s">
        <v>1677</v>
      </c>
      <c r="D12" s="168" t="s">
        <v>1678</v>
      </c>
      <c r="E12" s="169" t="s">
        <v>1679</v>
      </c>
      <c r="F12" s="351">
        <v>24</v>
      </c>
      <c r="G12" s="351">
        <v>0</v>
      </c>
      <c r="H12" s="351">
        <v>24</v>
      </c>
    </row>
    <row r="13" spans="1:8" ht="30" customHeight="1">
      <c r="A13" s="86"/>
      <c r="B13" s="77" t="s">
        <v>26</v>
      </c>
      <c r="C13" s="100" t="s">
        <v>60</v>
      </c>
      <c r="D13" s="446" t="s">
        <v>3</v>
      </c>
      <c r="E13" s="447"/>
      <c r="F13" s="86">
        <f>SUM(F7:F12)</f>
        <v>237</v>
      </c>
      <c r="G13" s="86">
        <f>SUM(G7:G12)</f>
        <v>0</v>
      </c>
      <c r="H13" s="86">
        <f>SUM(H7:H12)</f>
        <v>237</v>
      </c>
    </row>
    <row r="14" spans="1:8" ht="30" customHeight="1">
      <c r="A14" s="65"/>
      <c r="B14" s="65"/>
      <c r="C14" s="65"/>
      <c r="D14" s="65"/>
      <c r="E14" s="65"/>
      <c r="F14" s="65"/>
      <c r="G14" s="65"/>
      <c r="H14" s="65"/>
    </row>
    <row r="15" spans="1:8" ht="30" customHeight="1">
      <c r="A15" s="65"/>
      <c r="B15" s="65"/>
      <c r="C15" s="65"/>
      <c r="D15" s="65"/>
      <c r="E15" s="65"/>
      <c r="F15" s="65"/>
      <c r="G15" s="65"/>
      <c r="H15" s="65"/>
    </row>
    <row r="16" spans="1:8" ht="30" customHeight="1">
      <c r="A16" s="65"/>
      <c r="B16" s="65"/>
      <c r="C16" s="65"/>
      <c r="D16" s="65"/>
      <c r="E16" s="65"/>
      <c r="F16" s="65"/>
      <c r="G16" s="65"/>
      <c r="H16" s="65"/>
    </row>
    <row r="17" spans="1:8" ht="30" customHeight="1">
      <c r="A17" s="65"/>
      <c r="B17" s="65"/>
      <c r="C17" s="65"/>
      <c r="D17" s="65"/>
      <c r="E17" s="65"/>
      <c r="F17" s="65"/>
      <c r="G17" s="65"/>
      <c r="H17" s="65"/>
    </row>
    <row r="18" spans="1:8" ht="30" customHeight="1">
      <c r="A18" s="65"/>
      <c r="B18" s="65"/>
      <c r="C18" s="65"/>
      <c r="D18" s="65"/>
      <c r="E18" s="65"/>
      <c r="F18" s="65"/>
      <c r="G18" s="65"/>
      <c r="H18" s="65"/>
    </row>
  </sheetData>
  <sheetProtection/>
  <mergeCells count="2">
    <mergeCell ref="A2:H2"/>
    <mergeCell ref="D13:E13"/>
  </mergeCells>
  <hyperlinks>
    <hyperlink ref="C13" location="'文化観光スポーツ部（詳細）'!A1" display="詳細はこちらをクリック！"/>
    <hyperlink ref="D13:E13"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fitToHeight="0" horizontalDpi="600" verticalDpi="600" orientation="landscape" paperSize="9" scale="95" r:id="rId2"/>
  <drawing r:id="rId1"/>
</worksheet>
</file>

<file path=xl/worksheets/sheet19.xml><?xml version="1.0" encoding="utf-8"?>
<worksheet xmlns="http://schemas.openxmlformats.org/spreadsheetml/2006/main" xmlns:r="http://schemas.openxmlformats.org/officeDocument/2006/relationships">
  <sheetPr>
    <tabColor indexed="12"/>
  </sheetPr>
  <dimension ref="A1:L249"/>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34" customWidth="1"/>
    <col min="2" max="2" width="29.625" style="134" customWidth="1"/>
    <col min="3" max="3" width="25.625" style="134" customWidth="1"/>
    <col min="4" max="4" width="26.625" style="134" customWidth="1"/>
    <col min="5" max="5" width="20.625" style="134" customWidth="1"/>
    <col min="6" max="6" width="9.625" style="140" customWidth="1"/>
    <col min="7" max="7" width="8.625" style="134" customWidth="1"/>
    <col min="8" max="8" width="10.125" style="134" customWidth="1"/>
    <col min="9" max="12" width="8.625" style="134" customWidth="1"/>
    <col min="13" max="16384" width="9.00390625" style="134" customWidth="1"/>
  </cols>
  <sheetData>
    <row r="1" spans="1:10" ht="14.25" customHeight="1">
      <c r="A1" s="134" t="s">
        <v>116</v>
      </c>
      <c r="C1" s="135" t="s">
        <v>37</v>
      </c>
      <c r="D1" s="136" t="s">
        <v>79</v>
      </c>
      <c r="E1" s="137"/>
      <c r="F1" s="134"/>
      <c r="G1" s="138"/>
      <c r="H1" s="138"/>
      <c r="I1" s="138"/>
      <c r="J1" s="138"/>
    </row>
    <row r="2" spans="6:12" ht="14.25" customHeight="1" thickBot="1">
      <c r="F2" s="139"/>
      <c r="G2" s="248"/>
      <c r="H2" s="248"/>
      <c r="I2" s="248"/>
      <c r="J2" s="249"/>
      <c r="K2" s="249"/>
      <c r="L2" s="249"/>
    </row>
    <row r="3" spans="1:12" ht="19.5" customHeight="1">
      <c r="A3" s="417" t="s">
        <v>39</v>
      </c>
      <c r="B3" s="418"/>
      <c r="C3" s="418"/>
      <c r="D3" s="418"/>
      <c r="E3" s="418"/>
      <c r="F3" s="419" t="s">
        <v>57</v>
      </c>
      <c r="G3" s="443"/>
      <c r="H3" s="434" t="s">
        <v>40</v>
      </c>
      <c r="I3" s="435"/>
      <c r="J3" s="435"/>
      <c r="K3" s="435"/>
      <c r="L3" s="436"/>
    </row>
    <row r="4" spans="1:12" s="138" customFormat="1" ht="19.5" customHeight="1">
      <c r="A4" s="93" t="s">
        <v>41</v>
      </c>
      <c r="B4" s="94" t="s">
        <v>42</v>
      </c>
      <c r="C4" s="94" t="s">
        <v>43</v>
      </c>
      <c r="D4" s="94" t="s">
        <v>44</v>
      </c>
      <c r="E4" s="95" t="s">
        <v>45</v>
      </c>
      <c r="F4" s="96" t="s">
        <v>81</v>
      </c>
      <c r="G4" s="183" t="s">
        <v>85</v>
      </c>
      <c r="H4" s="341" t="s">
        <v>119</v>
      </c>
      <c r="I4" s="287" t="s">
        <v>120</v>
      </c>
      <c r="J4" s="287" t="s">
        <v>121</v>
      </c>
      <c r="K4" s="287" t="s">
        <v>122</v>
      </c>
      <c r="L4" s="307" t="s">
        <v>123</v>
      </c>
    </row>
    <row r="5" spans="1:12" ht="23.25" customHeight="1">
      <c r="A5" s="485" t="s">
        <v>112</v>
      </c>
      <c r="B5" s="488" t="s">
        <v>47</v>
      </c>
      <c r="C5" s="491" t="s">
        <v>48</v>
      </c>
      <c r="D5" s="491" t="s">
        <v>49</v>
      </c>
      <c r="E5" s="482" t="s">
        <v>50</v>
      </c>
      <c r="F5" s="479" t="s">
        <v>51</v>
      </c>
      <c r="G5" s="503" t="s">
        <v>52</v>
      </c>
      <c r="H5" s="492" t="s">
        <v>131</v>
      </c>
      <c r="I5" s="499" t="s">
        <v>86</v>
      </c>
      <c r="J5" s="499" t="s">
        <v>127</v>
      </c>
      <c r="K5" s="501" t="s">
        <v>53</v>
      </c>
      <c r="L5" s="412" t="s">
        <v>136</v>
      </c>
    </row>
    <row r="6" spans="1:12" ht="54.75" customHeight="1">
      <c r="A6" s="486"/>
      <c r="B6" s="489"/>
      <c r="C6" s="489"/>
      <c r="D6" s="489"/>
      <c r="E6" s="483"/>
      <c r="F6" s="480"/>
      <c r="G6" s="504"/>
      <c r="H6" s="505"/>
      <c r="I6" s="500"/>
      <c r="J6" s="500"/>
      <c r="K6" s="502"/>
      <c r="L6" s="413"/>
    </row>
    <row r="7" spans="1:12" ht="19.5" customHeight="1" thickBot="1">
      <c r="A7" s="487"/>
      <c r="B7" s="490"/>
      <c r="C7" s="490"/>
      <c r="D7" s="490"/>
      <c r="E7" s="484"/>
      <c r="F7" s="481"/>
      <c r="G7" s="184" t="s">
        <v>54</v>
      </c>
      <c r="H7" s="506"/>
      <c r="I7" s="130" t="s">
        <v>54</v>
      </c>
      <c r="J7" s="130" t="s">
        <v>55</v>
      </c>
      <c r="K7" s="130" t="s">
        <v>54</v>
      </c>
      <c r="L7" s="184" t="s">
        <v>76</v>
      </c>
    </row>
    <row r="8" spans="1:12" ht="32.25" customHeight="1" thickBot="1">
      <c r="A8" s="166">
        <v>1</v>
      </c>
      <c r="B8" s="222" t="s">
        <v>1684</v>
      </c>
      <c r="C8" s="222" t="s">
        <v>1685</v>
      </c>
      <c r="D8" s="222"/>
      <c r="E8" s="223" t="s">
        <v>1686</v>
      </c>
      <c r="F8" s="224">
        <v>41365</v>
      </c>
      <c r="G8" s="190">
        <v>2000</v>
      </c>
      <c r="H8" s="296"/>
      <c r="I8" s="191"/>
      <c r="J8" s="191"/>
      <c r="K8" s="191"/>
      <c r="L8" s="297">
        <f aca="true" t="shared" si="0" ref="L8:L26">IF(I8=0,"",I8/K8)</f>
      </c>
    </row>
    <row r="9" spans="1:12" ht="32.25" customHeight="1" thickBot="1">
      <c r="A9" s="166">
        <v>2</v>
      </c>
      <c r="B9" s="222" t="s">
        <v>1684</v>
      </c>
      <c r="C9" s="222" t="s">
        <v>1687</v>
      </c>
      <c r="D9" s="222" t="s">
        <v>1688</v>
      </c>
      <c r="E9" s="223" t="s">
        <v>1686</v>
      </c>
      <c r="F9" s="224">
        <v>41365</v>
      </c>
      <c r="G9" s="190">
        <v>93000</v>
      </c>
      <c r="H9" s="296"/>
      <c r="I9" s="191"/>
      <c r="J9" s="191"/>
      <c r="K9" s="191"/>
      <c r="L9" s="297">
        <f t="shared" si="0"/>
      </c>
    </row>
    <row r="10" spans="1:12" ht="32.25" customHeight="1" thickBot="1">
      <c r="A10" s="166">
        <v>3</v>
      </c>
      <c r="B10" s="222" t="s">
        <v>1684</v>
      </c>
      <c r="C10" s="222" t="s">
        <v>1687</v>
      </c>
      <c r="D10" s="222" t="s">
        <v>1689</v>
      </c>
      <c r="E10" s="223" t="s">
        <v>1686</v>
      </c>
      <c r="F10" s="224">
        <v>41365</v>
      </c>
      <c r="G10" s="190">
        <v>63000</v>
      </c>
      <c r="H10" s="296"/>
      <c r="I10" s="191"/>
      <c r="J10" s="191"/>
      <c r="K10" s="191"/>
      <c r="L10" s="297">
        <f t="shared" si="0"/>
      </c>
    </row>
    <row r="11" spans="1:12" ht="32.25" customHeight="1" thickBot="1">
      <c r="A11" s="166">
        <v>4</v>
      </c>
      <c r="B11" s="222" t="s">
        <v>1684</v>
      </c>
      <c r="C11" s="222" t="s">
        <v>1687</v>
      </c>
      <c r="D11" s="222" t="s">
        <v>1690</v>
      </c>
      <c r="E11" s="223" t="s">
        <v>1686</v>
      </c>
      <c r="F11" s="224">
        <v>41365</v>
      </c>
      <c r="G11" s="190">
        <v>29900</v>
      </c>
      <c r="H11" s="296"/>
      <c r="I11" s="191"/>
      <c r="J11" s="191"/>
      <c r="K11" s="191"/>
      <c r="L11" s="297">
        <f t="shared" si="0"/>
      </c>
    </row>
    <row r="12" spans="1:12" ht="32.25" customHeight="1" thickBot="1">
      <c r="A12" s="166">
        <v>5</v>
      </c>
      <c r="B12" s="222" t="s">
        <v>1684</v>
      </c>
      <c r="C12" s="222" t="s">
        <v>1687</v>
      </c>
      <c r="D12" s="222" t="s">
        <v>1691</v>
      </c>
      <c r="E12" s="223" t="s">
        <v>1686</v>
      </c>
      <c r="F12" s="224">
        <v>41365</v>
      </c>
      <c r="G12" s="190">
        <v>7400</v>
      </c>
      <c r="H12" s="296"/>
      <c r="I12" s="191"/>
      <c r="J12" s="191"/>
      <c r="K12" s="191"/>
      <c r="L12" s="297">
        <f t="shared" si="0"/>
      </c>
    </row>
    <row r="13" spans="1:12" ht="32.25" customHeight="1" thickBot="1">
      <c r="A13" s="166">
        <v>6</v>
      </c>
      <c r="B13" s="222" t="s">
        <v>1684</v>
      </c>
      <c r="C13" s="222" t="s">
        <v>1687</v>
      </c>
      <c r="D13" s="222" t="s">
        <v>1692</v>
      </c>
      <c r="E13" s="223" t="s">
        <v>1686</v>
      </c>
      <c r="F13" s="224">
        <v>41365</v>
      </c>
      <c r="G13" s="190">
        <v>7400</v>
      </c>
      <c r="H13" s="296"/>
      <c r="I13" s="191"/>
      <c r="J13" s="191"/>
      <c r="K13" s="191"/>
      <c r="L13" s="297">
        <f t="shared" si="0"/>
      </c>
    </row>
    <row r="14" spans="1:12" ht="32.25" customHeight="1" thickBot="1">
      <c r="A14" s="166">
        <v>7</v>
      </c>
      <c r="B14" s="222" t="s">
        <v>1684</v>
      </c>
      <c r="C14" s="222" t="s">
        <v>1687</v>
      </c>
      <c r="D14" s="222" t="s">
        <v>1693</v>
      </c>
      <c r="E14" s="223" t="s">
        <v>1686</v>
      </c>
      <c r="F14" s="224">
        <v>41365</v>
      </c>
      <c r="G14" s="190">
        <v>18700</v>
      </c>
      <c r="H14" s="296"/>
      <c r="I14" s="191"/>
      <c r="J14" s="191"/>
      <c r="K14" s="191"/>
      <c r="L14" s="297">
        <f t="shared" si="0"/>
      </c>
    </row>
    <row r="15" spans="1:12" ht="32.25" customHeight="1" thickBot="1">
      <c r="A15" s="166">
        <v>8</v>
      </c>
      <c r="B15" s="222" t="s">
        <v>1684</v>
      </c>
      <c r="C15" s="222" t="s">
        <v>1687</v>
      </c>
      <c r="D15" s="222" t="s">
        <v>1694</v>
      </c>
      <c r="E15" s="223" t="s">
        <v>1686</v>
      </c>
      <c r="F15" s="224">
        <v>41365</v>
      </c>
      <c r="G15" s="190">
        <v>7400</v>
      </c>
      <c r="H15" s="296"/>
      <c r="I15" s="191"/>
      <c r="J15" s="191"/>
      <c r="K15" s="191"/>
      <c r="L15" s="297">
        <f t="shared" si="0"/>
      </c>
    </row>
    <row r="16" spans="1:12" ht="32.25" customHeight="1" thickBot="1">
      <c r="A16" s="166">
        <v>9</v>
      </c>
      <c r="B16" s="222" t="s">
        <v>1684</v>
      </c>
      <c r="C16" s="222" t="s">
        <v>1687</v>
      </c>
      <c r="D16" s="222" t="s">
        <v>1695</v>
      </c>
      <c r="E16" s="223" t="s">
        <v>1686</v>
      </c>
      <c r="F16" s="224">
        <v>41365</v>
      </c>
      <c r="G16" s="190">
        <v>21800</v>
      </c>
      <c r="H16" s="296"/>
      <c r="I16" s="191"/>
      <c r="J16" s="191"/>
      <c r="K16" s="191"/>
      <c r="L16" s="297">
        <f t="shared" si="0"/>
      </c>
    </row>
    <row r="17" spans="1:12" ht="32.25" customHeight="1" thickBot="1">
      <c r="A17" s="166">
        <v>10</v>
      </c>
      <c r="B17" s="222" t="s">
        <v>1684</v>
      </c>
      <c r="C17" s="222" t="s">
        <v>1687</v>
      </c>
      <c r="D17" s="222" t="s">
        <v>1696</v>
      </c>
      <c r="E17" s="223" t="s">
        <v>1686</v>
      </c>
      <c r="F17" s="224">
        <v>41365</v>
      </c>
      <c r="G17" s="190">
        <v>1000</v>
      </c>
      <c r="H17" s="296"/>
      <c r="I17" s="191"/>
      <c r="J17" s="191"/>
      <c r="K17" s="191"/>
      <c r="L17" s="297">
        <f t="shared" si="0"/>
      </c>
    </row>
    <row r="18" spans="1:12" ht="32.25" customHeight="1" thickBot="1">
      <c r="A18" s="166">
        <v>11</v>
      </c>
      <c r="B18" s="222" t="s">
        <v>1684</v>
      </c>
      <c r="C18" s="222" t="s">
        <v>1697</v>
      </c>
      <c r="D18" s="222"/>
      <c r="E18" s="223" t="s">
        <v>1686</v>
      </c>
      <c r="F18" s="224">
        <v>41365</v>
      </c>
      <c r="G18" s="190">
        <v>5100</v>
      </c>
      <c r="H18" s="296"/>
      <c r="I18" s="191"/>
      <c r="J18" s="191"/>
      <c r="K18" s="191"/>
      <c r="L18" s="297">
        <f t="shared" si="0"/>
      </c>
    </row>
    <row r="19" spans="1:12" ht="32.25" customHeight="1" thickBot="1">
      <c r="A19" s="166">
        <v>12</v>
      </c>
      <c r="B19" s="222" t="s">
        <v>1684</v>
      </c>
      <c r="C19" s="222" t="s">
        <v>1698</v>
      </c>
      <c r="D19" s="222"/>
      <c r="E19" s="223" t="s">
        <v>1686</v>
      </c>
      <c r="F19" s="224">
        <v>41365</v>
      </c>
      <c r="G19" s="190">
        <v>4000</v>
      </c>
      <c r="H19" s="296"/>
      <c r="I19" s="191"/>
      <c r="J19" s="191"/>
      <c r="K19" s="191"/>
      <c r="L19" s="297">
        <f t="shared" si="0"/>
      </c>
    </row>
    <row r="20" spans="1:12" ht="32.25" customHeight="1" thickBot="1">
      <c r="A20" s="166">
        <v>13</v>
      </c>
      <c r="B20" s="222" t="s">
        <v>268</v>
      </c>
      <c r="C20" s="222" t="s">
        <v>1699</v>
      </c>
      <c r="D20" s="222"/>
      <c r="E20" s="223" t="s">
        <v>1686</v>
      </c>
      <c r="F20" s="224">
        <v>36251</v>
      </c>
      <c r="G20" s="190">
        <v>5100</v>
      </c>
      <c r="H20" s="296"/>
      <c r="I20" s="191"/>
      <c r="J20" s="191"/>
      <c r="K20" s="191"/>
      <c r="L20" s="297">
        <f t="shared" si="0"/>
      </c>
    </row>
    <row r="21" spans="1:12" ht="32.25" customHeight="1" thickBot="1">
      <c r="A21" s="166">
        <v>14</v>
      </c>
      <c r="B21" s="222" t="s">
        <v>268</v>
      </c>
      <c r="C21" s="222" t="s">
        <v>1700</v>
      </c>
      <c r="D21" s="222"/>
      <c r="E21" s="223" t="s">
        <v>1686</v>
      </c>
      <c r="F21" s="224">
        <v>36251</v>
      </c>
      <c r="G21" s="190">
        <v>4000</v>
      </c>
      <c r="H21" s="296"/>
      <c r="I21" s="191"/>
      <c r="J21" s="191"/>
      <c r="K21" s="191"/>
      <c r="L21" s="297">
        <f t="shared" si="0"/>
      </c>
    </row>
    <row r="22" spans="1:12" ht="32.25" customHeight="1" thickBot="1">
      <c r="A22" s="166">
        <v>15</v>
      </c>
      <c r="B22" s="222" t="s">
        <v>268</v>
      </c>
      <c r="C22" s="222" t="s">
        <v>1701</v>
      </c>
      <c r="D22" s="222"/>
      <c r="E22" s="223" t="s">
        <v>1686</v>
      </c>
      <c r="F22" s="224">
        <v>41730</v>
      </c>
      <c r="G22" s="190">
        <v>8300</v>
      </c>
      <c r="H22" s="296"/>
      <c r="I22" s="191"/>
      <c r="J22" s="191"/>
      <c r="K22" s="191"/>
      <c r="L22" s="297">
        <f t="shared" si="0"/>
      </c>
    </row>
    <row r="23" spans="1:12" ht="32.25" customHeight="1" thickBot="1">
      <c r="A23" s="166">
        <v>16</v>
      </c>
      <c r="B23" s="222" t="s">
        <v>268</v>
      </c>
      <c r="C23" s="222" t="s">
        <v>1702</v>
      </c>
      <c r="D23" s="222"/>
      <c r="E23" s="223" t="s">
        <v>1686</v>
      </c>
      <c r="F23" s="224">
        <v>39173</v>
      </c>
      <c r="G23" s="190">
        <v>5100</v>
      </c>
      <c r="H23" s="296"/>
      <c r="I23" s="191"/>
      <c r="J23" s="191"/>
      <c r="K23" s="191"/>
      <c r="L23" s="297">
        <f t="shared" si="0"/>
      </c>
    </row>
    <row r="24" spans="1:12" ht="32.25" customHeight="1" thickBot="1">
      <c r="A24" s="166">
        <v>17</v>
      </c>
      <c r="B24" s="222" t="s">
        <v>268</v>
      </c>
      <c r="C24" s="222" t="s">
        <v>1703</v>
      </c>
      <c r="D24" s="222"/>
      <c r="E24" s="223" t="s">
        <v>1686</v>
      </c>
      <c r="F24" s="224">
        <v>39173</v>
      </c>
      <c r="G24" s="190">
        <v>4000</v>
      </c>
      <c r="H24" s="296"/>
      <c r="I24" s="191"/>
      <c r="J24" s="191"/>
      <c r="K24" s="191"/>
      <c r="L24" s="297">
        <f t="shared" si="0"/>
      </c>
    </row>
    <row r="25" spans="1:12" ht="32.25" customHeight="1" thickBot="1">
      <c r="A25" s="166">
        <v>18</v>
      </c>
      <c r="B25" s="222" t="s">
        <v>268</v>
      </c>
      <c r="C25" s="222" t="s">
        <v>1704</v>
      </c>
      <c r="D25" s="222"/>
      <c r="E25" s="223" t="s">
        <v>1686</v>
      </c>
      <c r="F25" s="224">
        <v>36251</v>
      </c>
      <c r="G25" s="190">
        <v>19000</v>
      </c>
      <c r="H25" s="296"/>
      <c r="I25" s="191"/>
      <c r="J25" s="191"/>
      <c r="K25" s="191"/>
      <c r="L25" s="297">
        <f t="shared" si="0"/>
      </c>
    </row>
    <row r="26" spans="1:12" ht="32.25" customHeight="1" thickBot="1">
      <c r="A26" s="166">
        <v>19</v>
      </c>
      <c r="B26" s="222" t="s">
        <v>268</v>
      </c>
      <c r="C26" s="222" t="s">
        <v>1705</v>
      </c>
      <c r="D26" s="222"/>
      <c r="E26" s="223" t="s">
        <v>1686</v>
      </c>
      <c r="F26" s="224">
        <v>36251</v>
      </c>
      <c r="G26" s="190">
        <v>15000</v>
      </c>
      <c r="H26" s="296"/>
      <c r="I26" s="191"/>
      <c r="J26" s="191"/>
      <c r="K26" s="191"/>
      <c r="L26" s="297">
        <f t="shared" si="0"/>
      </c>
    </row>
    <row r="27" spans="1:12" ht="32.25" customHeight="1" thickBot="1">
      <c r="A27" s="166">
        <v>20</v>
      </c>
      <c r="B27" s="222" t="s">
        <v>268</v>
      </c>
      <c r="C27" s="222" t="s">
        <v>1706</v>
      </c>
      <c r="D27" s="222"/>
      <c r="E27" s="223" t="s">
        <v>1686</v>
      </c>
      <c r="F27" s="224">
        <v>36251</v>
      </c>
      <c r="G27" s="190">
        <v>17000</v>
      </c>
      <c r="H27" s="296"/>
      <c r="I27" s="191"/>
      <c r="J27" s="191"/>
      <c r="K27" s="191"/>
      <c r="L27" s="297">
        <f aca="true" t="shared" si="1" ref="L27:L90">IF(I27=0,"",I27/K27)</f>
      </c>
    </row>
    <row r="28" spans="1:12" ht="32.25" customHeight="1" thickBot="1">
      <c r="A28" s="166">
        <v>21</v>
      </c>
      <c r="B28" s="222" t="s">
        <v>268</v>
      </c>
      <c r="C28" s="222" t="s">
        <v>1707</v>
      </c>
      <c r="D28" s="222"/>
      <c r="E28" s="223" t="s">
        <v>1686</v>
      </c>
      <c r="F28" s="224">
        <v>36252</v>
      </c>
      <c r="G28" s="190">
        <v>11000</v>
      </c>
      <c r="H28" s="296"/>
      <c r="I28" s="191"/>
      <c r="J28" s="191"/>
      <c r="K28" s="191"/>
      <c r="L28" s="297">
        <f t="shared" si="1"/>
      </c>
    </row>
    <row r="29" spans="1:12" ht="32.25" customHeight="1" thickBot="1">
      <c r="A29" s="166">
        <v>22</v>
      </c>
      <c r="B29" s="222" t="s">
        <v>1665</v>
      </c>
      <c r="C29" s="222" t="s">
        <v>1708</v>
      </c>
      <c r="D29" s="222" t="s">
        <v>1709</v>
      </c>
      <c r="E29" s="223" t="s">
        <v>1667</v>
      </c>
      <c r="F29" s="224">
        <v>41730</v>
      </c>
      <c r="G29" s="190">
        <v>63770</v>
      </c>
      <c r="H29" s="296"/>
      <c r="I29" s="191"/>
      <c r="J29" s="191"/>
      <c r="K29" s="191"/>
      <c r="L29" s="297">
        <f t="shared" si="1"/>
      </c>
    </row>
    <row r="30" spans="1:12" ht="32.25" customHeight="1" thickBot="1">
      <c r="A30" s="166">
        <v>23</v>
      </c>
      <c r="B30" s="222" t="s">
        <v>1665</v>
      </c>
      <c r="C30" s="222" t="s">
        <v>1710</v>
      </c>
      <c r="D30" s="222" t="s">
        <v>1709</v>
      </c>
      <c r="E30" s="223" t="s">
        <v>1667</v>
      </c>
      <c r="F30" s="224">
        <v>41730</v>
      </c>
      <c r="G30" s="190">
        <v>88450</v>
      </c>
      <c r="H30" s="296"/>
      <c r="I30" s="191"/>
      <c r="J30" s="191"/>
      <c r="K30" s="191"/>
      <c r="L30" s="297">
        <f t="shared" si="1"/>
      </c>
    </row>
    <row r="31" spans="1:12" ht="32.25" customHeight="1" thickBot="1">
      <c r="A31" s="166">
        <v>24</v>
      </c>
      <c r="B31" s="222" t="s">
        <v>1665</v>
      </c>
      <c r="C31" s="222" t="s">
        <v>1711</v>
      </c>
      <c r="D31" s="222" t="s">
        <v>1709</v>
      </c>
      <c r="E31" s="223" t="s">
        <v>1667</v>
      </c>
      <c r="F31" s="224">
        <v>41730</v>
      </c>
      <c r="G31" s="190">
        <v>29310</v>
      </c>
      <c r="H31" s="296"/>
      <c r="I31" s="191"/>
      <c r="J31" s="191"/>
      <c r="K31" s="191"/>
      <c r="L31" s="297">
        <f t="shared" si="1"/>
      </c>
    </row>
    <row r="32" spans="1:12" ht="32.25" customHeight="1" thickBot="1">
      <c r="A32" s="166">
        <v>25</v>
      </c>
      <c r="B32" s="222" t="s">
        <v>1665</v>
      </c>
      <c r="C32" s="222" t="s">
        <v>1712</v>
      </c>
      <c r="D32" s="222" t="s">
        <v>1709</v>
      </c>
      <c r="E32" s="223" t="s">
        <v>1667</v>
      </c>
      <c r="F32" s="224">
        <v>41730</v>
      </c>
      <c r="G32" s="190">
        <v>36000</v>
      </c>
      <c r="H32" s="296"/>
      <c r="I32" s="191"/>
      <c r="J32" s="191"/>
      <c r="K32" s="191"/>
      <c r="L32" s="297">
        <f t="shared" si="1"/>
      </c>
    </row>
    <row r="33" spans="1:12" ht="32.25" customHeight="1" thickBot="1">
      <c r="A33" s="166">
        <v>26</v>
      </c>
      <c r="B33" s="222" t="s">
        <v>1665</v>
      </c>
      <c r="C33" s="222" t="s">
        <v>1713</v>
      </c>
      <c r="D33" s="222" t="s">
        <v>1709</v>
      </c>
      <c r="E33" s="223" t="s">
        <v>1667</v>
      </c>
      <c r="F33" s="224">
        <v>41730</v>
      </c>
      <c r="G33" s="190">
        <v>8220</v>
      </c>
      <c r="H33" s="296"/>
      <c r="I33" s="191"/>
      <c r="J33" s="191"/>
      <c r="K33" s="191"/>
      <c r="L33" s="297">
        <f t="shared" si="1"/>
      </c>
    </row>
    <row r="34" spans="1:12" ht="32.25" customHeight="1" thickBot="1">
      <c r="A34" s="166">
        <v>27</v>
      </c>
      <c r="B34" s="222" t="s">
        <v>1665</v>
      </c>
      <c r="C34" s="222" t="s">
        <v>1714</v>
      </c>
      <c r="D34" s="222" t="s">
        <v>1709</v>
      </c>
      <c r="E34" s="223" t="s">
        <v>1667</v>
      </c>
      <c r="F34" s="224">
        <v>41730</v>
      </c>
      <c r="G34" s="190">
        <v>10800</v>
      </c>
      <c r="H34" s="296"/>
      <c r="I34" s="191"/>
      <c r="J34" s="191"/>
      <c r="K34" s="191"/>
      <c r="L34" s="297">
        <f t="shared" si="1"/>
      </c>
    </row>
    <row r="35" spans="1:12" ht="32.25" customHeight="1" thickBot="1">
      <c r="A35" s="166">
        <v>28</v>
      </c>
      <c r="B35" s="222" t="s">
        <v>1665</v>
      </c>
      <c r="C35" s="222" t="s">
        <v>1715</v>
      </c>
      <c r="D35" s="222" t="s">
        <v>1709</v>
      </c>
      <c r="E35" s="223" t="s">
        <v>1667</v>
      </c>
      <c r="F35" s="224">
        <v>41730</v>
      </c>
      <c r="G35" s="190">
        <v>3600</v>
      </c>
      <c r="H35" s="296"/>
      <c r="I35" s="191"/>
      <c r="J35" s="191"/>
      <c r="K35" s="191"/>
      <c r="L35" s="297">
        <f t="shared" si="1"/>
      </c>
    </row>
    <row r="36" spans="1:12" ht="32.25" customHeight="1" thickBot="1">
      <c r="A36" s="166">
        <v>29</v>
      </c>
      <c r="B36" s="222" t="s">
        <v>1665</v>
      </c>
      <c r="C36" s="222" t="s">
        <v>1716</v>
      </c>
      <c r="D36" s="222" t="s">
        <v>1709</v>
      </c>
      <c r="E36" s="223" t="s">
        <v>1667</v>
      </c>
      <c r="F36" s="224">
        <v>41730</v>
      </c>
      <c r="G36" s="190">
        <v>4620</v>
      </c>
      <c r="H36" s="296"/>
      <c r="I36" s="191"/>
      <c r="J36" s="191"/>
      <c r="K36" s="191"/>
      <c r="L36" s="297">
        <f t="shared" si="1"/>
      </c>
    </row>
    <row r="37" spans="1:12" ht="32.25" customHeight="1" thickBot="1">
      <c r="A37" s="166">
        <v>30</v>
      </c>
      <c r="B37" s="222" t="s">
        <v>1665</v>
      </c>
      <c r="C37" s="222" t="s">
        <v>1717</v>
      </c>
      <c r="D37" s="222" t="s">
        <v>1709</v>
      </c>
      <c r="E37" s="223" t="s">
        <v>1667</v>
      </c>
      <c r="F37" s="224">
        <v>41730</v>
      </c>
      <c r="G37" s="190">
        <v>15420</v>
      </c>
      <c r="H37" s="296"/>
      <c r="I37" s="191"/>
      <c r="J37" s="191"/>
      <c r="K37" s="191"/>
      <c r="L37" s="297">
        <f t="shared" si="1"/>
      </c>
    </row>
    <row r="38" spans="1:12" ht="32.25" customHeight="1" thickBot="1">
      <c r="A38" s="166">
        <v>31</v>
      </c>
      <c r="B38" s="222" t="s">
        <v>1665</v>
      </c>
      <c r="C38" s="222" t="s">
        <v>1718</v>
      </c>
      <c r="D38" s="222" t="s">
        <v>1709</v>
      </c>
      <c r="E38" s="223" t="s">
        <v>1667</v>
      </c>
      <c r="F38" s="224">
        <v>41730</v>
      </c>
      <c r="G38" s="190">
        <v>20050</v>
      </c>
      <c r="H38" s="296"/>
      <c r="I38" s="191"/>
      <c r="J38" s="191"/>
      <c r="K38" s="191"/>
      <c r="L38" s="297">
        <f t="shared" si="1"/>
      </c>
    </row>
    <row r="39" spans="1:12" ht="32.25" customHeight="1" thickBot="1">
      <c r="A39" s="166">
        <v>32</v>
      </c>
      <c r="B39" s="222" t="s">
        <v>1665</v>
      </c>
      <c r="C39" s="222" t="s">
        <v>1719</v>
      </c>
      <c r="D39" s="222" t="s">
        <v>1709</v>
      </c>
      <c r="E39" s="223" t="s">
        <v>1667</v>
      </c>
      <c r="F39" s="224">
        <v>41730</v>
      </c>
      <c r="G39" s="190">
        <v>8220</v>
      </c>
      <c r="H39" s="296"/>
      <c r="I39" s="191"/>
      <c r="J39" s="191"/>
      <c r="K39" s="191"/>
      <c r="L39" s="297">
        <f t="shared" si="1"/>
      </c>
    </row>
    <row r="40" spans="1:12" ht="32.25" customHeight="1" thickBot="1">
      <c r="A40" s="166">
        <v>33</v>
      </c>
      <c r="B40" s="222" t="s">
        <v>1665</v>
      </c>
      <c r="C40" s="222" t="s">
        <v>1720</v>
      </c>
      <c r="D40" s="222" t="s">
        <v>1709</v>
      </c>
      <c r="E40" s="223" t="s">
        <v>1667</v>
      </c>
      <c r="F40" s="224">
        <v>41730</v>
      </c>
      <c r="G40" s="190">
        <v>9770</v>
      </c>
      <c r="H40" s="296"/>
      <c r="I40" s="191"/>
      <c r="J40" s="191"/>
      <c r="K40" s="191"/>
      <c r="L40" s="297">
        <f t="shared" si="1"/>
      </c>
    </row>
    <row r="41" spans="1:12" ht="32.25" customHeight="1" thickBot="1">
      <c r="A41" s="166">
        <v>34</v>
      </c>
      <c r="B41" s="222" t="s">
        <v>1665</v>
      </c>
      <c r="C41" s="222" t="s">
        <v>1721</v>
      </c>
      <c r="D41" s="222" t="s">
        <v>1709</v>
      </c>
      <c r="E41" s="223" t="s">
        <v>1667</v>
      </c>
      <c r="F41" s="224">
        <v>41730</v>
      </c>
      <c r="G41" s="190">
        <v>5140</v>
      </c>
      <c r="H41" s="296"/>
      <c r="I41" s="191"/>
      <c r="J41" s="191"/>
      <c r="K41" s="191"/>
      <c r="L41" s="297">
        <f t="shared" si="1"/>
      </c>
    </row>
    <row r="42" spans="1:12" ht="32.25" customHeight="1" thickBot="1">
      <c r="A42" s="166">
        <v>35</v>
      </c>
      <c r="B42" s="222" t="s">
        <v>1665</v>
      </c>
      <c r="C42" s="222" t="s">
        <v>1722</v>
      </c>
      <c r="D42" s="222" t="s">
        <v>1709</v>
      </c>
      <c r="E42" s="223" t="s">
        <v>1667</v>
      </c>
      <c r="F42" s="224">
        <v>41730</v>
      </c>
      <c r="G42" s="190">
        <v>6170</v>
      </c>
      <c r="H42" s="296"/>
      <c r="I42" s="191"/>
      <c r="J42" s="191"/>
      <c r="K42" s="191"/>
      <c r="L42" s="297">
        <f t="shared" si="1"/>
      </c>
    </row>
    <row r="43" spans="1:12" ht="32.25" customHeight="1" thickBot="1">
      <c r="A43" s="166">
        <v>36</v>
      </c>
      <c r="B43" s="222" t="s">
        <v>1665</v>
      </c>
      <c r="C43" s="222" t="s">
        <v>1723</v>
      </c>
      <c r="D43" s="222" t="s">
        <v>1709</v>
      </c>
      <c r="E43" s="223" t="s">
        <v>1667</v>
      </c>
      <c r="F43" s="224">
        <v>41730</v>
      </c>
      <c r="G43" s="190">
        <v>6170</v>
      </c>
      <c r="H43" s="296"/>
      <c r="I43" s="191"/>
      <c r="J43" s="191"/>
      <c r="K43" s="191"/>
      <c r="L43" s="297">
        <f t="shared" si="1"/>
      </c>
    </row>
    <row r="44" spans="1:12" ht="32.25" customHeight="1" thickBot="1">
      <c r="A44" s="166">
        <v>37</v>
      </c>
      <c r="B44" s="222" t="s">
        <v>1665</v>
      </c>
      <c r="C44" s="222" t="s">
        <v>1724</v>
      </c>
      <c r="D44" s="222" t="s">
        <v>1709</v>
      </c>
      <c r="E44" s="223" t="s">
        <v>1667</v>
      </c>
      <c r="F44" s="224">
        <v>41730</v>
      </c>
      <c r="G44" s="190">
        <v>7710</v>
      </c>
      <c r="H44" s="296"/>
      <c r="I44" s="191"/>
      <c r="J44" s="191"/>
      <c r="K44" s="191"/>
      <c r="L44" s="297">
        <f t="shared" si="1"/>
      </c>
    </row>
    <row r="45" spans="1:12" ht="32.25" customHeight="1" thickBot="1">
      <c r="A45" s="166">
        <v>38</v>
      </c>
      <c r="B45" s="222" t="s">
        <v>1665</v>
      </c>
      <c r="C45" s="222" t="s">
        <v>1725</v>
      </c>
      <c r="D45" s="222" t="s">
        <v>1709</v>
      </c>
      <c r="E45" s="223" t="s">
        <v>1667</v>
      </c>
      <c r="F45" s="224">
        <v>41730</v>
      </c>
      <c r="G45" s="190">
        <v>3600</v>
      </c>
      <c r="H45" s="296"/>
      <c r="I45" s="191"/>
      <c r="J45" s="191"/>
      <c r="K45" s="191"/>
      <c r="L45" s="297">
        <f t="shared" si="1"/>
      </c>
    </row>
    <row r="46" spans="1:12" ht="32.25" customHeight="1" thickBot="1">
      <c r="A46" s="166">
        <v>39</v>
      </c>
      <c r="B46" s="222" t="s">
        <v>1665</v>
      </c>
      <c r="C46" s="222" t="s">
        <v>1726</v>
      </c>
      <c r="D46" s="222" t="s">
        <v>1709</v>
      </c>
      <c r="E46" s="223" t="s">
        <v>1667</v>
      </c>
      <c r="F46" s="224">
        <v>41730</v>
      </c>
      <c r="G46" s="190">
        <v>5140</v>
      </c>
      <c r="H46" s="296"/>
      <c r="I46" s="191"/>
      <c r="J46" s="191"/>
      <c r="K46" s="191"/>
      <c r="L46" s="297">
        <f t="shared" si="1"/>
      </c>
    </row>
    <row r="47" spans="1:12" ht="32.25" customHeight="1" thickBot="1">
      <c r="A47" s="166">
        <v>40</v>
      </c>
      <c r="B47" s="222" t="s">
        <v>1665</v>
      </c>
      <c r="C47" s="222" t="s">
        <v>1727</v>
      </c>
      <c r="D47" s="222" t="s">
        <v>1709</v>
      </c>
      <c r="E47" s="223" t="s">
        <v>1667</v>
      </c>
      <c r="F47" s="224">
        <v>41730</v>
      </c>
      <c r="G47" s="190">
        <v>27250</v>
      </c>
      <c r="H47" s="296"/>
      <c r="I47" s="191"/>
      <c r="J47" s="191"/>
      <c r="K47" s="191"/>
      <c r="L47" s="297">
        <f t="shared" si="1"/>
      </c>
    </row>
    <row r="48" spans="1:12" ht="32.25" customHeight="1" thickBot="1">
      <c r="A48" s="166">
        <v>41</v>
      </c>
      <c r="B48" s="222" t="s">
        <v>1665</v>
      </c>
      <c r="C48" s="222" t="s">
        <v>1728</v>
      </c>
      <c r="D48" s="222" t="s">
        <v>1709</v>
      </c>
      <c r="E48" s="223" t="s">
        <v>1667</v>
      </c>
      <c r="F48" s="224">
        <v>41730</v>
      </c>
      <c r="G48" s="190">
        <v>33420</v>
      </c>
      <c r="H48" s="296"/>
      <c r="I48" s="191"/>
      <c r="J48" s="191"/>
      <c r="K48" s="191"/>
      <c r="L48" s="297">
        <f t="shared" si="1"/>
      </c>
    </row>
    <row r="49" spans="1:12" ht="32.25" customHeight="1" thickBot="1">
      <c r="A49" s="166">
        <v>42</v>
      </c>
      <c r="B49" s="222" t="s">
        <v>1665</v>
      </c>
      <c r="C49" s="222" t="s">
        <v>1729</v>
      </c>
      <c r="D49" s="222" t="s">
        <v>1709</v>
      </c>
      <c r="E49" s="223" t="s">
        <v>1667</v>
      </c>
      <c r="F49" s="224">
        <v>41730</v>
      </c>
      <c r="G49" s="190">
        <v>2570</v>
      </c>
      <c r="H49" s="296"/>
      <c r="I49" s="191"/>
      <c r="J49" s="191"/>
      <c r="K49" s="191"/>
      <c r="L49" s="297">
        <f t="shared" si="1"/>
      </c>
    </row>
    <row r="50" spans="1:12" ht="47.25" customHeight="1" thickBot="1">
      <c r="A50" s="166">
        <v>43</v>
      </c>
      <c r="B50" s="222" t="s">
        <v>1665</v>
      </c>
      <c r="C50" s="222" t="s">
        <v>1730</v>
      </c>
      <c r="D50" s="222" t="s">
        <v>1709</v>
      </c>
      <c r="E50" s="223" t="s">
        <v>1667</v>
      </c>
      <c r="F50" s="224">
        <v>41730</v>
      </c>
      <c r="G50" s="190">
        <v>300</v>
      </c>
      <c r="H50" s="296"/>
      <c r="I50" s="191"/>
      <c r="J50" s="191"/>
      <c r="K50" s="191"/>
      <c r="L50" s="297">
        <f t="shared" si="1"/>
      </c>
    </row>
    <row r="51" spans="1:12" ht="32.25" customHeight="1" thickBot="1">
      <c r="A51" s="166">
        <v>44</v>
      </c>
      <c r="B51" s="222" t="s">
        <v>1669</v>
      </c>
      <c r="C51" s="222" t="s">
        <v>1731</v>
      </c>
      <c r="D51" s="222" t="s">
        <v>1732</v>
      </c>
      <c r="E51" s="223" t="s">
        <v>1667</v>
      </c>
      <c r="F51" s="224">
        <v>41730</v>
      </c>
      <c r="G51" s="190">
        <v>46280</v>
      </c>
      <c r="H51" s="296"/>
      <c r="I51" s="191"/>
      <c r="J51" s="191"/>
      <c r="K51" s="191"/>
      <c r="L51" s="297">
        <f t="shared" si="1"/>
      </c>
    </row>
    <row r="52" spans="1:12" ht="32.25" customHeight="1" thickBot="1">
      <c r="A52" s="166">
        <v>45</v>
      </c>
      <c r="B52" s="222" t="s">
        <v>1669</v>
      </c>
      <c r="C52" s="222" t="s">
        <v>1733</v>
      </c>
      <c r="D52" s="222" t="s">
        <v>1732</v>
      </c>
      <c r="E52" s="223" t="s">
        <v>1667</v>
      </c>
      <c r="F52" s="224">
        <v>41730</v>
      </c>
      <c r="G52" s="190">
        <v>69940</v>
      </c>
      <c r="H52" s="296"/>
      <c r="I52" s="191"/>
      <c r="J52" s="191"/>
      <c r="K52" s="191"/>
      <c r="L52" s="297">
        <f t="shared" si="1"/>
      </c>
    </row>
    <row r="53" spans="1:12" ht="32.25" customHeight="1" thickBot="1">
      <c r="A53" s="166">
        <v>46</v>
      </c>
      <c r="B53" s="222" t="s">
        <v>1669</v>
      </c>
      <c r="C53" s="222" t="s">
        <v>1734</v>
      </c>
      <c r="D53" s="222" t="s">
        <v>1732</v>
      </c>
      <c r="E53" s="223" t="s">
        <v>1667</v>
      </c>
      <c r="F53" s="224">
        <v>41730</v>
      </c>
      <c r="G53" s="190">
        <v>41140</v>
      </c>
      <c r="H53" s="296"/>
      <c r="I53" s="191"/>
      <c r="J53" s="191"/>
      <c r="K53" s="191"/>
      <c r="L53" s="297">
        <f t="shared" si="1"/>
      </c>
    </row>
    <row r="54" spans="1:12" ht="32.25" customHeight="1" thickBot="1">
      <c r="A54" s="166">
        <v>47</v>
      </c>
      <c r="B54" s="222" t="s">
        <v>1669</v>
      </c>
      <c r="C54" s="222" t="s">
        <v>1735</v>
      </c>
      <c r="D54" s="222" t="s">
        <v>1732</v>
      </c>
      <c r="E54" s="223" t="s">
        <v>1667</v>
      </c>
      <c r="F54" s="224">
        <v>41730</v>
      </c>
      <c r="G54" s="190">
        <v>61710</v>
      </c>
      <c r="H54" s="296"/>
      <c r="I54" s="191"/>
      <c r="J54" s="191"/>
      <c r="K54" s="191"/>
      <c r="L54" s="297">
        <f t="shared" si="1"/>
      </c>
    </row>
    <row r="55" spans="1:12" ht="32.25" customHeight="1" thickBot="1">
      <c r="A55" s="166">
        <v>48</v>
      </c>
      <c r="B55" s="222" t="s">
        <v>1669</v>
      </c>
      <c r="C55" s="222" t="s">
        <v>1736</v>
      </c>
      <c r="D55" s="222" t="s">
        <v>1732</v>
      </c>
      <c r="E55" s="223" t="s">
        <v>1667</v>
      </c>
      <c r="F55" s="224">
        <v>41730</v>
      </c>
      <c r="G55" s="190">
        <v>18510</v>
      </c>
      <c r="H55" s="296"/>
      <c r="I55" s="191"/>
      <c r="J55" s="191"/>
      <c r="K55" s="191"/>
      <c r="L55" s="297">
        <f t="shared" si="1"/>
      </c>
    </row>
    <row r="56" spans="1:12" ht="32.25" customHeight="1" thickBot="1">
      <c r="A56" s="166">
        <v>49</v>
      </c>
      <c r="B56" s="222" t="s">
        <v>1669</v>
      </c>
      <c r="C56" s="222" t="s">
        <v>1737</v>
      </c>
      <c r="D56" s="222" t="s">
        <v>1732</v>
      </c>
      <c r="E56" s="223" t="s">
        <v>1667</v>
      </c>
      <c r="F56" s="224">
        <v>41730</v>
      </c>
      <c r="G56" s="190">
        <v>27770</v>
      </c>
      <c r="H56" s="296"/>
      <c r="I56" s="191"/>
      <c r="J56" s="191"/>
      <c r="K56" s="191"/>
      <c r="L56" s="297">
        <f t="shared" si="1"/>
      </c>
    </row>
    <row r="57" spans="1:12" ht="32.25" customHeight="1" thickBot="1">
      <c r="A57" s="166">
        <v>50</v>
      </c>
      <c r="B57" s="222" t="s">
        <v>1669</v>
      </c>
      <c r="C57" s="222" t="s">
        <v>1738</v>
      </c>
      <c r="D57" s="222" t="s">
        <v>1732</v>
      </c>
      <c r="E57" s="223" t="s">
        <v>1667</v>
      </c>
      <c r="F57" s="224">
        <v>41730</v>
      </c>
      <c r="G57" s="190">
        <v>2050</v>
      </c>
      <c r="H57" s="296"/>
      <c r="I57" s="191"/>
      <c r="J57" s="191"/>
      <c r="K57" s="191"/>
      <c r="L57" s="297">
        <f t="shared" si="1"/>
      </c>
    </row>
    <row r="58" spans="1:12" ht="32.25" customHeight="1" thickBot="1">
      <c r="A58" s="166">
        <v>51</v>
      </c>
      <c r="B58" s="222" t="s">
        <v>1669</v>
      </c>
      <c r="C58" s="222" t="s">
        <v>1739</v>
      </c>
      <c r="D58" s="222" t="s">
        <v>1732</v>
      </c>
      <c r="E58" s="223" t="s">
        <v>1667</v>
      </c>
      <c r="F58" s="224">
        <v>41730</v>
      </c>
      <c r="G58" s="190">
        <v>2050</v>
      </c>
      <c r="H58" s="296"/>
      <c r="I58" s="191"/>
      <c r="J58" s="191"/>
      <c r="K58" s="191"/>
      <c r="L58" s="297">
        <f t="shared" si="1"/>
      </c>
    </row>
    <row r="59" spans="1:12" ht="32.25" customHeight="1" thickBot="1">
      <c r="A59" s="166">
        <v>52</v>
      </c>
      <c r="B59" s="222" t="s">
        <v>1669</v>
      </c>
      <c r="C59" s="222" t="s">
        <v>1740</v>
      </c>
      <c r="D59" s="222" t="s">
        <v>1732</v>
      </c>
      <c r="E59" s="223" t="s">
        <v>1667</v>
      </c>
      <c r="F59" s="224">
        <v>41730</v>
      </c>
      <c r="G59" s="190">
        <v>1020</v>
      </c>
      <c r="H59" s="296"/>
      <c r="I59" s="191"/>
      <c r="J59" s="191"/>
      <c r="K59" s="191"/>
      <c r="L59" s="297">
        <f t="shared" si="1"/>
      </c>
    </row>
    <row r="60" spans="1:12" ht="32.25" customHeight="1" thickBot="1">
      <c r="A60" s="166">
        <v>53</v>
      </c>
      <c r="B60" s="222" t="s">
        <v>1669</v>
      </c>
      <c r="C60" s="222" t="s">
        <v>1741</v>
      </c>
      <c r="D60" s="222" t="s">
        <v>1732</v>
      </c>
      <c r="E60" s="223" t="s">
        <v>1667</v>
      </c>
      <c r="F60" s="224">
        <v>41730</v>
      </c>
      <c r="G60" s="190">
        <v>1540</v>
      </c>
      <c r="H60" s="296"/>
      <c r="I60" s="191"/>
      <c r="J60" s="191"/>
      <c r="K60" s="191"/>
      <c r="L60" s="297">
        <f t="shared" si="1"/>
      </c>
    </row>
    <row r="61" spans="1:12" ht="47.25" customHeight="1" thickBot="1">
      <c r="A61" s="166">
        <v>54</v>
      </c>
      <c r="B61" s="222" t="s">
        <v>1669</v>
      </c>
      <c r="C61" s="222" t="s">
        <v>2611</v>
      </c>
      <c r="D61" s="222" t="s">
        <v>1732</v>
      </c>
      <c r="E61" s="223" t="s">
        <v>1667</v>
      </c>
      <c r="F61" s="224">
        <v>41730</v>
      </c>
      <c r="G61" s="190">
        <v>300</v>
      </c>
      <c r="H61" s="296"/>
      <c r="I61" s="191"/>
      <c r="J61" s="191"/>
      <c r="K61" s="191"/>
      <c r="L61" s="297">
        <f t="shared" si="1"/>
      </c>
    </row>
    <row r="62" spans="1:12" ht="32.25" customHeight="1" thickBot="1">
      <c r="A62" s="166">
        <v>55</v>
      </c>
      <c r="B62" s="222" t="s">
        <v>1742</v>
      </c>
      <c r="C62" s="222" t="s">
        <v>1743</v>
      </c>
      <c r="D62" s="222" t="s">
        <v>1743</v>
      </c>
      <c r="E62" s="223" t="s">
        <v>1744</v>
      </c>
      <c r="F62" s="224">
        <v>38808</v>
      </c>
      <c r="G62" s="190">
        <v>535800</v>
      </c>
      <c r="H62" s="296"/>
      <c r="I62" s="191"/>
      <c r="J62" s="191"/>
      <c r="K62" s="191"/>
      <c r="L62" s="297">
        <f t="shared" si="1"/>
      </c>
    </row>
    <row r="63" spans="1:12" ht="32.25" customHeight="1" thickBot="1">
      <c r="A63" s="166">
        <v>56</v>
      </c>
      <c r="B63" s="222" t="s">
        <v>1742</v>
      </c>
      <c r="C63" s="222" t="s">
        <v>1745</v>
      </c>
      <c r="D63" s="222" t="s">
        <v>1746</v>
      </c>
      <c r="E63" s="223" t="s">
        <v>1744</v>
      </c>
      <c r="F63" s="224">
        <v>38808</v>
      </c>
      <c r="G63" s="190">
        <v>29700</v>
      </c>
      <c r="H63" s="296"/>
      <c r="I63" s="191"/>
      <c r="J63" s="191"/>
      <c r="K63" s="191"/>
      <c r="L63" s="297">
        <f t="shared" si="1"/>
      </c>
    </row>
    <row r="64" spans="1:12" ht="32.25" customHeight="1" thickBot="1">
      <c r="A64" s="166">
        <v>57</v>
      </c>
      <c r="B64" s="222" t="s">
        <v>1742</v>
      </c>
      <c r="C64" s="222" t="s">
        <v>1745</v>
      </c>
      <c r="D64" s="222" t="s">
        <v>1747</v>
      </c>
      <c r="E64" s="223" t="s">
        <v>1744</v>
      </c>
      <c r="F64" s="224">
        <v>38808</v>
      </c>
      <c r="G64" s="190">
        <v>14800</v>
      </c>
      <c r="H64" s="296"/>
      <c r="I64" s="191"/>
      <c r="J64" s="191"/>
      <c r="K64" s="191"/>
      <c r="L64" s="297">
        <f t="shared" si="1"/>
      </c>
    </row>
    <row r="65" spans="1:12" ht="32.25" customHeight="1" thickBot="1">
      <c r="A65" s="166">
        <v>58</v>
      </c>
      <c r="B65" s="222" t="s">
        <v>1742</v>
      </c>
      <c r="C65" s="222" t="s">
        <v>1748</v>
      </c>
      <c r="D65" s="222"/>
      <c r="E65" s="223" t="s">
        <v>1744</v>
      </c>
      <c r="F65" s="224">
        <v>38808</v>
      </c>
      <c r="G65" s="190">
        <v>282000</v>
      </c>
      <c r="H65" s="296"/>
      <c r="I65" s="191"/>
      <c r="J65" s="191"/>
      <c r="K65" s="191"/>
      <c r="L65" s="297">
        <f t="shared" si="1"/>
      </c>
    </row>
    <row r="66" spans="1:12" ht="32.25" customHeight="1" thickBot="1">
      <c r="A66" s="166">
        <v>59</v>
      </c>
      <c r="B66" s="222" t="s">
        <v>1742</v>
      </c>
      <c r="C66" s="222" t="s">
        <v>1749</v>
      </c>
      <c r="D66" s="222" t="s">
        <v>1750</v>
      </c>
      <c r="E66" s="223" t="s">
        <v>1744</v>
      </c>
      <c r="F66" s="224">
        <v>38808</v>
      </c>
      <c r="G66" s="190">
        <v>17000</v>
      </c>
      <c r="H66" s="296"/>
      <c r="I66" s="191"/>
      <c r="J66" s="191"/>
      <c r="K66" s="191"/>
      <c r="L66" s="297">
        <f t="shared" si="1"/>
      </c>
    </row>
    <row r="67" spans="1:12" ht="32.25" customHeight="1" thickBot="1">
      <c r="A67" s="166">
        <v>60</v>
      </c>
      <c r="B67" s="222" t="s">
        <v>1742</v>
      </c>
      <c r="C67" s="222" t="s">
        <v>1749</v>
      </c>
      <c r="D67" s="222" t="s">
        <v>1751</v>
      </c>
      <c r="E67" s="223" t="s">
        <v>1744</v>
      </c>
      <c r="F67" s="224">
        <v>38808</v>
      </c>
      <c r="G67" s="190">
        <v>30000</v>
      </c>
      <c r="H67" s="296"/>
      <c r="I67" s="191"/>
      <c r="J67" s="191"/>
      <c r="K67" s="191"/>
      <c r="L67" s="297">
        <f t="shared" si="1"/>
      </c>
    </row>
    <row r="68" spans="1:12" ht="32.25" customHeight="1" thickBot="1">
      <c r="A68" s="166">
        <v>61</v>
      </c>
      <c r="B68" s="222" t="s">
        <v>1742</v>
      </c>
      <c r="C68" s="222" t="s">
        <v>1749</v>
      </c>
      <c r="D68" s="222" t="s">
        <v>1752</v>
      </c>
      <c r="E68" s="223" t="s">
        <v>1744</v>
      </c>
      <c r="F68" s="224">
        <v>38808</v>
      </c>
      <c r="G68" s="190">
        <v>9800</v>
      </c>
      <c r="H68" s="296"/>
      <c r="I68" s="191"/>
      <c r="J68" s="191"/>
      <c r="K68" s="191"/>
      <c r="L68" s="297">
        <f t="shared" si="1"/>
      </c>
    </row>
    <row r="69" spans="1:12" ht="32.25" customHeight="1" thickBot="1">
      <c r="A69" s="166">
        <v>62</v>
      </c>
      <c r="B69" s="222" t="s">
        <v>1742</v>
      </c>
      <c r="C69" s="222" t="s">
        <v>1753</v>
      </c>
      <c r="D69" s="222"/>
      <c r="E69" s="223" t="s">
        <v>1744</v>
      </c>
      <c r="F69" s="224">
        <v>38808</v>
      </c>
      <c r="G69" s="190">
        <v>55000</v>
      </c>
      <c r="H69" s="296"/>
      <c r="I69" s="191"/>
      <c r="J69" s="191"/>
      <c r="K69" s="191"/>
      <c r="L69" s="297">
        <f t="shared" si="1"/>
      </c>
    </row>
    <row r="70" spans="1:12" ht="47.25" customHeight="1" thickBot="1">
      <c r="A70" s="166">
        <v>63</v>
      </c>
      <c r="B70" s="222" t="s">
        <v>1680</v>
      </c>
      <c r="C70" s="222" t="s">
        <v>1754</v>
      </c>
      <c r="D70" s="222" t="s">
        <v>1755</v>
      </c>
      <c r="E70" s="223" t="s">
        <v>1756</v>
      </c>
      <c r="F70" s="224">
        <v>41730</v>
      </c>
      <c r="G70" s="190">
        <v>2690</v>
      </c>
      <c r="H70" s="296"/>
      <c r="I70" s="191"/>
      <c r="J70" s="191"/>
      <c r="K70" s="191"/>
      <c r="L70" s="297">
        <f t="shared" si="1"/>
      </c>
    </row>
    <row r="71" spans="1:12" ht="47.25" customHeight="1" thickBot="1">
      <c r="A71" s="166">
        <v>64</v>
      </c>
      <c r="B71" s="222" t="s">
        <v>1680</v>
      </c>
      <c r="C71" s="222" t="s">
        <v>1754</v>
      </c>
      <c r="D71" s="222" t="s">
        <v>1757</v>
      </c>
      <c r="E71" s="223" t="s">
        <v>1756</v>
      </c>
      <c r="F71" s="224">
        <v>41730</v>
      </c>
      <c r="G71" s="190">
        <v>2690</v>
      </c>
      <c r="H71" s="296"/>
      <c r="I71" s="191"/>
      <c r="J71" s="191"/>
      <c r="K71" s="191"/>
      <c r="L71" s="297">
        <f t="shared" si="1"/>
      </c>
    </row>
    <row r="72" spans="1:12" ht="47.25" customHeight="1" thickBot="1">
      <c r="A72" s="166">
        <v>65</v>
      </c>
      <c r="B72" s="222" t="s">
        <v>1680</v>
      </c>
      <c r="C72" s="222" t="s">
        <v>1754</v>
      </c>
      <c r="D72" s="222" t="s">
        <v>1758</v>
      </c>
      <c r="E72" s="223" t="s">
        <v>1756</v>
      </c>
      <c r="F72" s="224">
        <v>41730</v>
      </c>
      <c r="G72" s="190">
        <v>5400</v>
      </c>
      <c r="H72" s="296"/>
      <c r="I72" s="191"/>
      <c r="J72" s="191"/>
      <c r="K72" s="191"/>
      <c r="L72" s="297">
        <f t="shared" si="1"/>
      </c>
    </row>
    <row r="73" spans="1:12" ht="47.25" customHeight="1" thickBot="1">
      <c r="A73" s="166">
        <v>66</v>
      </c>
      <c r="B73" s="222" t="s">
        <v>1680</v>
      </c>
      <c r="C73" s="222" t="s">
        <v>1754</v>
      </c>
      <c r="D73" s="222" t="s">
        <v>1759</v>
      </c>
      <c r="E73" s="223" t="s">
        <v>1756</v>
      </c>
      <c r="F73" s="224">
        <v>41730</v>
      </c>
      <c r="G73" s="190">
        <v>800</v>
      </c>
      <c r="H73" s="296"/>
      <c r="I73" s="191"/>
      <c r="J73" s="191"/>
      <c r="K73" s="191"/>
      <c r="L73" s="297">
        <f t="shared" si="1"/>
      </c>
    </row>
    <row r="74" spans="1:12" ht="47.25" customHeight="1" thickBot="1">
      <c r="A74" s="166">
        <v>67</v>
      </c>
      <c r="B74" s="222" t="s">
        <v>1680</v>
      </c>
      <c r="C74" s="222" t="s">
        <v>1754</v>
      </c>
      <c r="D74" s="222" t="s">
        <v>1760</v>
      </c>
      <c r="E74" s="223" t="s">
        <v>1756</v>
      </c>
      <c r="F74" s="224">
        <v>41730</v>
      </c>
      <c r="G74" s="190">
        <v>5400</v>
      </c>
      <c r="H74" s="296"/>
      <c r="I74" s="191"/>
      <c r="J74" s="191"/>
      <c r="K74" s="191"/>
      <c r="L74" s="297">
        <f t="shared" si="1"/>
      </c>
    </row>
    <row r="75" spans="1:12" ht="47.25" customHeight="1" thickBot="1">
      <c r="A75" s="166">
        <v>68</v>
      </c>
      <c r="B75" s="222" t="s">
        <v>1680</v>
      </c>
      <c r="C75" s="222" t="s">
        <v>1754</v>
      </c>
      <c r="D75" s="222" t="s">
        <v>1761</v>
      </c>
      <c r="E75" s="223" t="s">
        <v>1756</v>
      </c>
      <c r="F75" s="224">
        <v>41730</v>
      </c>
      <c r="G75" s="190">
        <v>5400</v>
      </c>
      <c r="H75" s="296"/>
      <c r="I75" s="191"/>
      <c r="J75" s="191"/>
      <c r="K75" s="191"/>
      <c r="L75" s="297">
        <f t="shared" si="1"/>
      </c>
    </row>
    <row r="76" spans="1:12" ht="47.25" customHeight="1" thickBot="1">
      <c r="A76" s="166">
        <v>69</v>
      </c>
      <c r="B76" s="222" t="s">
        <v>1680</v>
      </c>
      <c r="C76" s="222" t="s">
        <v>1754</v>
      </c>
      <c r="D76" s="222" t="s">
        <v>1762</v>
      </c>
      <c r="E76" s="223" t="s">
        <v>1756</v>
      </c>
      <c r="F76" s="224">
        <v>41730</v>
      </c>
      <c r="G76" s="190">
        <v>10800</v>
      </c>
      <c r="H76" s="296"/>
      <c r="I76" s="191"/>
      <c r="J76" s="191"/>
      <c r="K76" s="191"/>
      <c r="L76" s="297">
        <f t="shared" si="1"/>
      </c>
    </row>
    <row r="77" spans="1:12" ht="47.25" customHeight="1" thickBot="1">
      <c r="A77" s="166">
        <v>70</v>
      </c>
      <c r="B77" s="222" t="s">
        <v>1680</v>
      </c>
      <c r="C77" s="222" t="s">
        <v>1754</v>
      </c>
      <c r="D77" s="222" t="s">
        <v>1763</v>
      </c>
      <c r="E77" s="223" t="s">
        <v>1756</v>
      </c>
      <c r="F77" s="224">
        <v>41730</v>
      </c>
      <c r="G77" s="190">
        <v>1610</v>
      </c>
      <c r="H77" s="296"/>
      <c r="I77" s="191"/>
      <c r="J77" s="191"/>
      <c r="K77" s="191"/>
      <c r="L77" s="297">
        <f t="shared" si="1"/>
      </c>
    </row>
    <row r="78" spans="1:12" ht="47.25" customHeight="1" thickBot="1">
      <c r="A78" s="166">
        <v>71</v>
      </c>
      <c r="B78" s="222" t="s">
        <v>1680</v>
      </c>
      <c r="C78" s="222" t="s">
        <v>1764</v>
      </c>
      <c r="D78" s="222" t="s">
        <v>1765</v>
      </c>
      <c r="E78" s="223" t="s">
        <v>1756</v>
      </c>
      <c r="F78" s="224">
        <v>41730</v>
      </c>
      <c r="G78" s="190">
        <v>10800</v>
      </c>
      <c r="H78" s="296"/>
      <c r="I78" s="191"/>
      <c r="J78" s="191"/>
      <c r="K78" s="191"/>
      <c r="L78" s="297">
        <f t="shared" si="1"/>
      </c>
    </row>
    <row r="79" spans="1:12" ht="47.25" customHeight="1" thickBot="1">
      <c r="A79" s="166">
        <v>72</v>
      </c>
      <c r="B79" s="222" t="s">
        <v>1680</v>
      </c>
      <c r="C79" s="222" t="s">
        <v>1764</v>
      </c>
      <c r="D79" s="222" t="s">
        <v>1766</v>
      </c>
      <c r="E79" s="223" t="s">
        <v>1756</v>
      </c>
      <c r="F79" s="224">
        <v>41730</v>
      </c>
      <c r="G79" s="190">
        <v>10800</v>
      </c>
      <c r="H79" s="296"/>
      <c r="I79" s="191"/>
      <c r="J79" s="191"/>
      <c r="K79" s="191"/>
      <c r="L79" s="297">
        <f t="shared" si="1"/>
      </c>
    </row>
    <row r="80" spans="1:12" ht="47.25" customHeight="1" thickBot="1">
      <c r="A80" s="166">
        <v>73</v>
      </c>
      <c r="B80" s="222" t="s">
        <v>1680</v>
      </c>
      <c r="C80" s="222" t="s">
        <v>1764</v>
      </c>
      <c r="D80" s="222" t="s">
        <v>1767</v>
      </c>
      <c r="E80" s="223" t="s">
        <v>1756</v>
      </c>
      <c r="F80" s="224">
        <v>41730</v>
      </c>
      <c r="G80" s="190">
        <v>21600</v>
      </c>
      <c r="H80" s="296"/>
      <c r="I80" s="191"/>
      <c r="J80" s="191"/>
      <c r="K80" s="191"/>
      <c r="L80" s="297">
        <f t="shared" si="1"/>
      </c>
    </row>
    <row r="81" spans="1:12" ht="47.25" customHeight="1" thickBot="1">
      <c r="A81" s="166">
        <v>74</v>
      </c>
      <c r="B81" s="222" t="s">
        <v>1680</v>
      </c>
      <c r="C81" s="222" t="s">
        <v>1754</v>
      </c>
      <c r="D81" s="222" t="s">
        <v>1768</v>
      </c>
      <c r="E81" s="223" t="s">
        <v>1756</v>
      </c>
      <c r="F81" s="224">
        <v>41730</v>
      </c>
      <c r="G81" s="190">
        <v>3240</v>
      </c>
      <c r="H81" s="296"/>
      <c r="I81" s="191"/>
      <c r="J81" s="191"/>
      <c r="K81" s="191"/>
      <c r="L81" s="297">
        <f t="shared" si="1"/>
      </c>
    </row>
    <row r="82" spans="1:12" ht="32.25" customHeight="1" thickBot="1">
      <c r="A82" s="166">
        <v>75</v>
      </c>
      <c r="B82" s="222" t="s">
        <v>1680</v>
      </c>
      <c r="C82" s="222" t="s">
        <v>1769</v>
      </c>
      <c r="D82" s="222" t="s">
        <v>1765</v>
      </c>
      <c r="E82" s="223" t="s">
        <v>1756</v>
      </c>
      <c r="F82" s="224">
        <v>41730</v>
      </c>
      <c r="G82" s="190">
        <v>1080</v>
      </c>
      <c r="H82" s="296"/>
      <c r="I82" s="191"/>
      <c r="J82" s="191"/>
      <c r="K82" s="191"/>
      <c r="L82" s="297">
        <f t="shared" si="1"/>
      </c>
    </row>
    <row r="83" spans="1:12" ht="32.25" customHeight="1" thickBot="1">
      <c r="A83" s="166">
        <v>76</v>
      </c>
      <c r="B83" s="222" t="s">
        <v>1680</v>
      </c>
      <c r="C83" s="222" t="s">
        <v>1769</v>
      </c>
      <c r="D83" s="222" t="s">
        <v>1766</v>
      </c>
      <c r="E83" s="223" t="s">
        <v>1756</v>
      </c>
      <c r="F83" s="224">
        <v>41730</v>
      </c>
      <c r="G83" s="190">
        <v>1080</v>
      </c>
      <c r="H83" s="296"/>
      <c r="I83" s="191"/>
      <c r="J83" s="191"/>
      <c r="K83" s="191"/>
      <c r="L83" s="297">
        <f t="shared" si="1"/>
      </c>
    </row>
    <row r="84" spans="1:12" ht="32.25" customHeight="1" thickBot="1">
      <c r="A84" s="166">
        <v>77</v>
      </c>
      <c r="B84" s="222" t="s">
        <v>1680</v>
      </c>
      <c r="C84" s="222" t="s">
        <v>1769</v>
      </c>
      <c r="D84" s="222" t="s">
        <v>1767</v>
      </c>
      <c r="E84" s="223" t="s">
        <v>1756</v>
      </c>
      <c r="F84" s="224">
        <v>41730</v>
      </c>
      <c r="G84" s="190">
        <v>2160</v>
      </c>
      <c r="H84" s="296"/>
      <c r="I84" s="191"/>
      <c r="J84" s="191"/>
      <c r="K84" s="191"/>
      <c r="L84" s="297">
        <f t="shared" si="1"/>
      </c>
    </row>
    <row r="85" spans="1:12" ht="32.25" customHeight="1" thickBot="1">
      <c r="A85" s="166">
        <v>78</v>
      </c>
      <c r="B85" s="222" t="s">
        <v>1770</v>
      </c>
      <c r="C85" s="222" t="s">
        <v>1771</v>
      </c>
      <c r="D85" s="222" t="s">
        <v>1768</v>
      </c>
      <c r="E85" s="223" t="s">
        <v>1756</v>
      </c>
      <c r="F85" s="224">
        <v>41730</v>
      </c>
      <c r="G85" s="190">
        <v>530</v>
      </c>
      <c r="H85" s="296"/>
      <c r="I85" s="191"/>
      <c r="J85" s="191"/>
      <c r="K85" s="191"/>
      <c r="L85" s="297">
        <f t="shared" si="1"/>
      </c>
    </row>
    <row r="86" spans="1:12" ht="32.25" customHeight="1" thickBot="1">
      <c r="A86" s="166">
        <v>79</v>
      </c>
      <c r="B86" s="222" t="s">
        <v>1680</v>
      </c>
      <c r="C86" s="222" t="s">
        <v>1772</v>
      </c>
      <c r="D86" s="222" t="s">
        <v>2607</v>
      </c>
      <c r="E86" s="223" t="s">
        <v>1756</v>
      </c>
      <c r="F86" s="224">
        <v>41730</v>
      </c>
      <c r="G86" s="190">
        <v>1290</v>
      </c>
      <c r="H86" s="296"/>
      <c r="I86" s="191"/>
      <c r="J86" s="191"/>
      <c r="K86" s="191"/>
      <c r="L86" s="297">
        <f t="shared" si="1"/>
      </c>
    </row>
    <row r="87" spans="1:12" ht="32.25" customHeight="1" thickBot="1">
      <c r="A87" s="166">
        <v>80</v>
      </c>
      <c r="B87" s="222" t="s">
        <v>1680</v>
      </c>
      <c r="C87" s="222" t="s">
        <v>1772</v>
      </c>
      <c r="D87" s="222" t="s">
        <v>2608</v>
      </c>
      <c r="E87" s="223" t="s">
        <v>1756</v>
      </c>
      <c r="F87" s="224">
        <v>41730</v>
      </c>
      <c r="G87" s="190">
        <v>640</v>
      </c>
      <c r="H87" s="296"/>
      <c r="I87" s="191"/>
      <c r="J87" s="191"/>
      <c r="K87" s="191"/>
      <c r="L87" s="297">
        <f t="shared" si="1"/>
      </c>
    </row>
    <row r="88" spans="1:12" ht="32.25" customHeight="1" thickBot="1">
      <c r="A88" s="166">
        <v>81</v>
      </c>
      <c r="B88" s="222" t="s">
        <v>1680</v>
      </c>
      <c r="C88" s="222" t="s">
        <v>1772</v>
      </c>
      <c r="D88" s="222" t="s">
        <v>2609</v>
      </c>
      <c r="E88" s="223" t="s">
        <v>1756</v>
      </c>
      <c r="F88" s="224">
        <v>41730</v>
      </c>
      <c r="G88" s="190">
        <v>2590</v>
      </c>
      <c r="H88" s="296"/>
      <c r="I88" s="191"/>
      <c r="J88" s="191"/>
      <c r="K88" s="191"/>
      <c r="L88" s="297">
        <f t="shared" si="1"/>
      </c>
    </row>
    <row r="89" spans="1:12" ht="32.25" customHeight="1" thickBot="1">
      <c r="A89" s="166">
        <v>82</v>
      </c>
      <c r="B89" s="222" t="s">
        <v>1680</v>
      </c>
      <c r="C89" s="222" t="s">
        <v>1772</v>
      </c>
      <c r="D89" s="222" t="s">
        <v>2610</v>
      </c>
      <c r="E89" s="223" t="s">
        <v>1756</v>
      </c>
      <c r="F89" s="224">
        <v>41730</v>
      </c>
      <c r="G89" s="190">
        <v>1290</v>
      </c>
      <c r="H89" s="296"/>
      <c r="I89" s="191"/>
      <c r="J89" s="191"/>
      <c r="K89" s="191"/>
      <c r="L89" s="297">
        <f t="shared" si="1"/>
      </c>
    </row>
    <row r="90" spans="1:12" ht="47.25" customHeight="1" thickBot="1">
      <c r="A90" s="166">
        <v>83</v>
      </c>
      <c r="B90" s="222" t="s">
        <v>1680</v>
      </c>
      <c r="C90" s="222" t="s">
        <v>1773</v>
      </c>
      <c r="D90" s="222" t="s">
        <v>1765</v>
      </c>
      <c r="E90" s="223" t="s">
        <v>1756</v>
      </c>
      <c r="F90" s="224">
        <v>41730</v>
      </c>
      <c r="G90" s="190">
        <v>1230</v>
      </c>
      <c r="H90" s="296"/>
      <c r="I90" s="191"/>
      <c r="J90" s="191"/>
      <c r="K90" s="191"/>
      <c r="L90" s="297">
        <f t="shared" si="1"/>
      </c>
    </row>
    <row r="91" spans="1:12" ht="47.25" customHeight="1" thickBot="1">
      <c r="A91" s="166">
        <v>84</v>
      </c>
      <c r="B91" s="222" t="s">
        <v>1680</v>
      </c>
      <c r="C91" s="222" t="s">
        <v>1773</v>
      </c>
      <c r="D91" s="222" t="s">
        <v>1766</v>
      </c>
      <c r="E91" s="223" t="s">
        <v>1756</v>
      </c>
      <c r="F91" s="224">
        <v>41730</v>
      </c>
      <c r="G91" s="190">
        <v>1230</v>
      </c>
      <c r="H91" s="296"/>
      <c r="I91" s="191"/>
      <c r="J91" s="191"/>
      <c r="K91" s="191"/>
      <c r="L91" s="297">
        <f aca="true" t="shared" si="2" ref="L91:L154">IF(I91=0,"",I91/K91)</f>
      </c>
    </row>
    <row r="92" spans="1:12" ht="47.25" customHeight="1" thickBot="1">
      <c r="A92" s="166">
        <v>85</v>
      </c>
      <c r="B92" s="222" t="s">
        <v>1680</v>
      </c>
      <c r="C92" s="222" t="s">
        <v>1773</v>
      </c>
      <c r="D92" s="222" t="s">
        <v>1767</v>
      </c>
      <c r="E92" s="223" t="s">
        <v>1756</v>
      </c>
      <c r="F92" s="224">
        <v>41730</v>
      </c>
      <c r="G92" s="190">
        <v>2460</v>
      </c>
      <c r="H92" s="296"/>
      <c r="I92" s="191"/>
      <c r="J92" s="191"/>
      <c r="K92" s="191"/>
      <c r="L92" s="297">
        <f t="shared" si="2"/>
      </c>
    </row>
    <row r="93" spans="1:12" ht="47.25" customHeight="1" thickBot="1">
      <c r="A93" s="166">
        <v>86</v>
      </c>
      <c r="B93" s="222" t="s">
        <v>1680</v>
      </c>
      <c r="C93" s="222" t="s">
        <v>1774</v>
      </c>
      <c r="D93" s="222" t="s">
        <v>1765</v>
      </c>
      <c r="E93" s="223" t="s">
        <v>1756</v>
      </c>
      <c r="F93" s="224">
        <v>41730</v>
      </c>
      <c r="G93" s="190">
        <v>2470</v>
      </c>
      <c r="H93" s="296"/>
      <c r="I93" s="191"/>
      <c r="J93" s="191"/>
      <c r="K93" s="191"/>
      <c r="L93" s="297">
        <f t="shared" si="2"/>
      </c>
    </row>
    <row r="94" spans="1:12" ht="47.25" customHeight="1" thickBot="1">
      <c r="A94" s="166">
        <v>87</v>
      </c>
      <c r="B94" s="222" t="s">
        <v>1680</v>
      </c>
      <c r="C94" s="222" t="s">
        <v>1774</v>
      </c>
      <c r="D94" s="222" t="s">
        <v>1766</v>
      </c>
      <c r="E94" s="223" t="s">
        <v>1756</v>
      </c>
      <c r="F94" s="224">
        <v>41730</v>
      </c>
      <c r="G94" s="190">
        <v>2470</v>
      </c>
      <c r="H94" s="296"/>
      <c r="I94" s="191"/>
      <c r="J94" s="191"/>
      <c r="K94" s="191"/>
      <c r="L94" s="297">
        <f t="shared" si="2"/>
      </c>
    </row>
    <row r="95" spans="1:12" ht="47.25" customHeight="1" thickBot="1">
      <c r="A95" s="166">
        <v>88</v>
      </c>
      <c r="B95" s="222" t="s">
        <v>1680</v>
      </c>
      <c r="C95" s="222" t="s">
        <v>1774</v>
      </c>
      <c r="D95" s="222" t="s">
        <v>1767</v>
      </c>
      <c r="E95" s="223" t="s">
        <v>1756</v>
      </c>
      <c r="F95" s="224">
        <v>41730</v>
      </c>
      <c r="G95" s="190">
        <v>4950</v>
      </c>
      <c r="H95" s="296"/>
      <c r="I95" s="191"/>
      <c r="J95" s="191"/>
      <c r="K95" s="191"/>
      <c r="L95" s="297">
        <f t="shared" si="2"/>
      </c>
    </row>
    <row r="96" spans="1:12" ht="47.25" customHeight="1" thickBot="1">
      <c r="A96" s="166">
        <v>89</v>
      </c>
      <c r="B96" s="222" t="s">
        <v>1680</v>
      </c>
      <c r="C96" s="222" t="s">
        <v>1774</v>
      </c>
      <c r="D96" s="222" t="s">
        <v>1768</v>
      </c>
      <c r="E96" s="223" t="s">
        <v>1756</v>
      </c>
      <c r="F96" s="224">
        <v>41730</v>
      </c>
      <c r="G96" s="190">
        <v>740</v>
      </c>
      <c r="H96" s="296"/>
      <c r="I96" s="191"/>
      <c r="J96" s="191"/>
      <c r="K96" s="191"/>
      <c r="L96" s="297">
        <f t="shared" si="2"/>
      </c>
    </row>
    <row r="97" spans="1:12" ht="47.25" customHeight="1" thickBot="1">
      <c r="A97" s="166">
        <v>90</v>
      </c>
      <c r="B97" s="222" t="s">
        <v>1680</v>
      </c>
      <c r="C97" s="222" t="s">
        <v>1775</v>
      </c>
      <c r="D97" s="222" t="s">
        <v>1755</v>
      </c>
      <c r="E97" s="223" t="s">
        <v>1756</v>
      </c>
      <c r="F97" s="224">
        <v>41730</v>
      </c>
      <c r="G97" s="190">
        <v>690</v>
      </c>
      <c r="H97" s="296"/>
      <c r="I97" s="191"/>
      <c r="J97" s="191"/>
      <c r="K97" s="191"/>
      <c r="L97" s="297">
        <f t="shared" si="2"/>
      </c>
    </row>
    <row r="98" spans="1:12" ht="47.25" customHeight="1" thickBot="1">
      <c r="A98" s="166">
        <v>91</v>
      </c>
      <c r="B98" s="222" t="s">
        <v>1680</v>
      </c>
      <c r="C98" s="222" t="s">
        <v>1776</v>
      </c>
      <c r="D98" s="222" t="s">
        <v>1757</v>
      </c>
      <c r="E98" s="223" t="s">
        <v>1756</v>
      </c>
      <c r="F98" s="224">
        <v>41730</v>
      </c>
      <c r="G98" s="190">
        <v>690</v>
      </c>
      <c r="H98" s="296"/>
      <c r="I98" s="191"/>
      <c r="J98" s="191"/>
      <c r="K98" s="191"/>
      <c r="L98" s="297">
        <f t="shared" si="2"/>
      </c>
    </row>
    <row r="99" spans="1:12" ht="47.25" customHeight="1" thickBot="1">
      <c r="A99" s="166">
        <v>92</v>
      </c>
      <c r="B99" s="222" t="s">
        <v>1680</v>
      </c>
      <c r="C99" s="222" t="s">
        <v>1776</v>
      </c>
      <c r="D99" s="222" t="s">
        <v>1758</v>
      </c>
      <c r="E99" s="223" t="s">
        <v>1756</v>
      </c>
      <c r="F99" s="224">
        <v>41730</v>
      </c>
      <c r="G99" s="190">
        <v>1390</v>
      </c>
      <c r="H99" s="296"/>
      <c r="I99" s="191"/>
      <c r="J99" s="191"/>
      <c r="K99" s="191"/>
      <c r="L99" s="297">
        <f t="shared" si="2"/>
      </c>
    </row>
    <row r="100" spans="1:12" ht="47.25" customHeight="1" thickBot="1">
      <c r="A100" s="166">
        <v>93</v>
      </c>
      <c r="B100" s="222" t="s">
        <v>1680</v>
      </c>
      <c r="C100" s="222" t="s">
        <v>1775</v>
      </c>
      <c r="D100" s="222" t="s">
        <v>1760</v>
      </c>
      <c r="E100" s="223" t="s">
        <v>1756</v>
      </c>
      <c r="F100" s="224">
        <v>41730</v>
      </c>
      <c r="G100" s="190">
        <v>1440</v>
      </c>
      <c r="H100" s="296"/>
      <c r="I100" s="191"/>
      <c r="J100" s="191"/>
      <c r="K100" s="191"/>
      <c r="L100" s="297">
        <f t="shared" si="2"/>
      </c>
    </row>
    <row r="101" spans="1:12" ht="47.25" customHeight="1" thickBot="1">
      <c r="A101" s="166">
        <v>94</v>
      </c>
      <c r="B101" s="222" t="s">
        <v>1680</v>
      </c>
      <c r="C101" s="222" t="s">
        <v>1776</v>
      </c>
      <c r="D101" s="222" t="s">
        <v>1761</v>
      </c>
      <c r="E101" s="223" t="s">
        <v>1756</v>
      </c>
      <c r="F101" s="224">
        <v>41730</v>
      </c>
      <c r="G101" s="190">
        <v>1440</v>
      </c>
      <c r="H101" s="296"/>
      <c r="I101" s="191"/>
      <c r="J101" s="191"/>
      <c r="K101" s="191"/>
      <c r="L101" s="297">
        <f t="shared" si="2"/>
      </c>
    </row>
    <row r="102" spans="1:12" ht="47.25" customHeight="1" thickBot="1">
      <c r="A102" s="166">
        <v>95</v>
      </c>
      <c r="B102" s="222" t="s">
        <v>1680</v>
      </c>
      <c r="C102" s="222" t="s">
        <v>1776</v>
      </c>
      <c r="D102" s="222" t="s">
        <v>1762</v>
      </c>
      <c r="E102" s="223" t="s">
        <v>1756</v>
      </c>
      <c r="F102" s="224">
        <v>41730</v>
      </c>
      <c r="G102" s="190">
        <v>2880</v>
      </c>
      <c r="H102" s="296"/>
      <c r="I102" s="191"/>
      <c r="J102" s="191"/>
      <c r="K102" s="191"/>
      <c r="L102" s="297">
        <f t="shared" si="2"/>
      </c>
    </row>
    <row r="103" spans="1:12" ht="47.25" customHeight="1" thickBot="1">
      <c r="A103" s="166">
        <v>96</v>
      </c>
      <c r="B103" s="222" t="s">
        <v>1680</v>
      </c>
      <c r="C103" s="222" t="s">
        <v>1776</v>
      </c>
      <c r="D103" s="222" t="s">
        <v>1763</v>
      </c>
      <c r="E103" s="223" t="s">
        <v>1756</v>
      </c>
      <c r="F103" s="224">
        <v>41730</v>
      </c>
      <c r="G103" s="190">
        <v>390</v>
      </c>
      <c r="H103" s="296"/>
      <c r="I103" s="191"/>
      <c r="J103" s="191"/>
      <c r="K103" s="191"/>
      <c r="L103" s="297">
        <f t="shared" si="2"/>
      </c>
    </row>
    <row r="104" spans="1:12" ht="32.25" customHeight="1" thickBot="1">
      <c r="A104" s="166">
        <v>97</v>
      </c>
      <c r="B104" s="222" t="s">
        <v>1680</v>
      </c>
      <c r="C104" s="222" t="s">
        <v>1769</v>
      </c>
      <c r="D104" s="222" t="s">
        <v>1765</v>
      </c>
      <c r="E104" s="223" t="s">
        <v>1756</v>
      </c>
      <c r="F104" s="224">
        <v>41730</v>
      </c>
      <c r="G104" s="190">
        <v>640</v>
      </c>
      <c r="H104" s="296"/>
      <c r="I104" s="191"/>
      <c r="J104" s="191"/>
      <c r="K104" s="191"/>
      <c r="L104" s="297">
        <f t="shared" si="2"/>
      </c>
    </row>
    <row r="105" spans="1:12" ht="32.25" customHeight="1" thickBot="1">
      <c r="A105" s="166">
        <v>98</v>
      </c>
      <c r="B105" s="222" t="s">
        <v>1680</v>
      </c>
      <c r="C105" s="222" t="s">
        <v>1769</v>
      </c>
      <c r="D105" s="222" t="s">
        <v>1766</v>
      </c>
      <c r="E105" s="223" t="s">
        <v>1756</v>
      </c>
      <c r="F105" s="224">
        <v>41730</v>
      </c>
      <c r="G105" s="190">
        <v>640</v>
      </c>
      <c r="H105" s="296"/>
      <c r="I105" s="191"/>
      <c r="J105" s="191"/>
      <c r="K105" s="191"/>
      <c r="L105" s="297">
        <f t="shared" si="2"/>
      </c>
    </row>
    <row r="106" spans="1:12" ht="32.25" customHeight="1" thickBot="1">
      <c r="A106" s="166">
        <v>99</v>
      </c>
      <c r="B106" s="222" t="s">
        <v>1680</v>
      </c>
      <c r="C106" s="222" t="s">
        <v>1769</v>
      </c>
      <c r="D106" s="222" t="s">
        <v>1767</v>
      </c>
      <c r="E106" s="223" t="s">
        <v>1756</v>
      </c>
      <c r="F106" s="224">
        <v>41730</v>
      </c>
      <c r="G106" s="190">
        <v>1290</v>
      </c>
      <c r="H106" s="296"/>
      <c r="I106" s="191"/>
      <c r="J106" s="191"/>
      <c r="K106" s="191"/>
      <c r="L106" s="297">
        <f t="shared" si="2"/>
      </c>
    </row>
    <row r="107" spans="1:12" ht="32.25" customHeight="1" thickBot="1">
      <c r="A107" s="166">
        <v>100</v>
      </c>
      <c r="B107" s="222" t="s">
        <v>1680</v>
      </c>
      <c r="C107" s="222" t="s">
        <v>1777</v>
      </c>
      <c r="D107" s="222" t="s">
        <v>1767</v>
      </c>
      <c r="E107" s="223" t="s">
        <v>1756</v>
      </c>
      <c r="F107" s="224">
        <v>41730</v>
      </c>
      <c r="G107" s="190">
        <v>530</v>
      </c>
      <c r="H107" s="296"/>
      <c r="I107" s="191"/>
      <c r="J107" s="191"/>
      <c r="K107" s="191"/>
      <c r="L107" s="297">
        <f t="shared" si="2"/>
      </c>
    </row>
    <row r="108" spans="1:12" ht="32.25" customHeight="1" thickBot="1">
      <c r="A108" s="166">
        <v>101</v>
      </c>
      <c r="B108" s="222" t="s">
        <v>1680</v>
      </c>
      <c r="C108" s="222" t="s">
        <v>1778</v>
      </c>
      <c r="D108" s="222" t="s">
        <v>1779</v>
      </c>
      <c r="E108" s="223" t="s">
        <v>1756</v>
      </c>
      <c r="F108" s="224">
        <v>41730</v>
      </c>
      <c r="G108" s="190">
        <v>920</v>
      </c>
      <c r="H108" s="296"/>
      <c r="I108" s="191"/>
      <c r="J108" s="191"/>
      <c r="K108" s="191"/>
      <c r="L108" s="297">
        <f t="shared" si="2"/>
      </c>
    </row>
    <row r="109" spans="1:12" ht="32.25" customHeight="1" thickBot="1">
      <c r="A109" s="166">
        <v>102</v>
      </c>
      <c r="B109" s="222" t="s">
        <v>1680</v>
      </c>
      <c r="C109" s="222" t="s">
        <v>1778</v>
      </c>
      <c r="D109" s="222" t="s">
        <v>1780</v>
      </c>
      <c r="E109" s="223" t="s">
        <v>1756</v>
      </c>
      <c r="F109" s="224">
        <v>41730</v>
      </c>
      <c r="G109" s="190">
        <v>1970</v>
      </c>
      <c r="H109" s="296"/>
      <c r="I109" s="191"/>
      <c r="J109" s="191"/>
      <c r="K109" s="191"/>
      <c r="L109" s="297">
        <f t="shared" si="2"/>
      </c>
    </row>
    <row r="110" spans="1:12" ht="32.25" customHeight="1" thickBot="1">
      <c r="A110" s="166">
        <v>103</v>
      </c>
      <c r="B110" s="222" t="s">
        <v>1680</v>
      </c>
      <c r="C110" s="222" t="s">
        <v>1778</v>
      </c>
      <c r="D110" s="222" t="s">
        <v>1781</v>
      </c>
      <c r="E110" s="223" t="s">
        <v>1756</v>
      </c>
      <c r="F110" s="224">
        <v>41730</v>
      </c>
      <c r="G110" s="190">
        <v>1970</v>
      </c>
      <c r="H110" s="296"/>
      <c r="I110" s="191"/>
      <c r="J110" s="191"/>
      <c r="K110" s="191"/>
      <c r="L110" s="297">
        <f t="shared" si="2"/>
      </c>
    </row>
    <row r="111" spans="1:12" ht="32.25" customHeight="1" thickBot="1">
      <c r="A111" s="166">
        <v>104</v>
      </c>
      <c r="B111" s="222" t="s">
        <v>1680</v>
      </c>
      <c r="C111" s="222" t="s">
        <v>1769</v>
      </c>
      <c r="D111" s="222" t="s">
        <v>1765</v>
      </c>
      <c r="E111" s="223" t="s">
        <v>1756</v>
      </c>
      <c r="F111" s="224">
        <v>41730</v>
      </c>
      <c r="G111" s="190">
        <v>1080</v>
      </c>
      <c r="H111" s="296"/>
      <c r="I111" s="191"/>
      <c r="J111" s="191"/>
      <c r="K111" s="191"/>
      <c r="L111" s="297">
        <f t="shared" si="2"/>
      </c>
    </row>
    <row r="112" spans="1:12" ht="32.25" customHeight="1" thickBot="1">
      <c r="A112" s="166">
        <v>105</v>
      </c>
      <c r="B112" s="222" t="s">
        <v>1680</v>
      </c>
      <c r="C112" s="222" t="s">
        <v>1769</v>
      </c>
      <c r="D112" s="222" t="s">
        <v>1766</v>
      </c>
      <c r="E112" s="223" t="s">
        <v>1756</v>
      </c>
      <c r="F112" s="224">
        <v>41730</v>
      </c>
      <c r="G112" s="190">
        <v>1080</v>
      </c>
      <c r="H112" s="296"/>
      <c r="I112" s="191"/>
      <c r="J112" s="191"/>
      <c r="K112" s="191"/>
      <c r="L112" s="297">
        <f t="shared" si="2"/>
      </c>
    </row>
    <row r="113" spans="1:12" ht="32.25" customHeight="1" thickBot="1">
      <c r="A113" s="166">
        <v>106</v>
      </c>
      <c r="B113" s="222" t="s">
        <v>1680</v>
      </c>
      <c r="C113" s="222" t="s">
        <v>1769</v>
      </c>
      <c r="D113" s="222" t="s">
        <v>1767</v>
      </c>
      <c r="E113" s="223" t="s">
        <v>1756</v>
      </c>
      <c r="F113" s="224">
        <v>41730</v>
      </c>
      <c r="G113" s="190">
        <v>2160</v>
      </c>
      <c r="H113" s="296"/>
      <c r="I113" s="191"/>
      <c r="J113" s="191"/>
      <c r="K113" s="191"/>
      <c r="L113" s="297">
        <f t="shared" si="2"/>
      </c>
    </row>
    <row r="114" spans="1:12" ht="32.25" customHeight="1" thickBot="1">
      <c r="A114" s="166">
        <v>107</v>
      </c>
      <c r="B114" s="222" t="s">
        <v>1680</v>
      </c>
      <c r="C114" s="222" t="s">
        <v>1777</v>
      </c>
      <c r="D114" s="222" t="s">
        <v>1765</v>
      </c>
      <c r="E114" s="223" t="s">
        <v>1756</v>
      </c>
      <c r="F114" s="224">
        <v>41730</v>
      </c>
      <c r="G114" s="190">
        <v>530</v>
      </c>
      <c r="H114" s="296"/>
      <c r="I114" s="191"/>
      <c r="J114" s="191"/>
      <c r="K114" s="191"/>
      <c r="L114" s="297">
        <f t="shared" si="2"/>
      </c>
    </row>
    <row r="115" spans="1:12" ht="32.25" customHeight="1" thickBot="1">
      <c r="A115" s="166">
        <v>108</v>
      </c>
      <c r="B115" s="222" t="s">
        <v>1680</v>
      </c>
      <c r="C115" s="222" t="s">
        <v>1777</v>
      </c>
      <c r="D115" s="222" t="s">
        <v>1766</v>
      </c>
      <c r="E115" s="223" t="s">
        <v>1756</v>
      </c>
      <c r="F115" s="224">
        <v>41730</v>
      </c>
      <c r="G115" s="190">
        <v>530</v>
      </c>
      <c r="H115" s="296"/>
      <c r="I115" s="191"/>
      <c r="J115" s="191"/>
      <c r="K115" s="191"/>
      <c r="L115" s="297">
        <f t="shared" si="2"/>
      </c>
    </row>
    <row r="116" spans="1:12" ht="32.25" customHeight="1" thickBot="1">
      <c r="A116" s="166">
        <v>109</v>
      </c>
      <c r="B116" s="222" t="s">
        <v>1680</v>
      </c>
      <c r="C116" s="222" t="s">
        <v>1777</v>
      </c>
      <c r="D116" s="222" t="s">
        <v>1767</v>
      </c>
      <c r="E116" s="223" t="s">
        <v>1756</v>
      </c>
      <c r="F116" s="224">
        <v>41730</v>
      </c>
      <c r="G116" s="190">
        <v>1080</v>
      </c>
      <c r="H116" s="296"/>
      <c r="I116" s="191"/>
      <c r="J116" s="191"/>
      <c r="K116" s="191"/>
      <c r="L116" s="297">
        <f t="shared" si="2"/>
      </c>
    </row>
    <row r="117" spans="1:12" ht="32.25" customHeight="1" thickBot="1">
      <c r="A117" s="166">
        <v>110</v>
      </c>
      <c r="B117" s="222" t="s">
        <v>1680</v>
      </c>
      <c r="C117" s="222" t="s">
        <v>1777</v>
      </c>
      <c r="D117" s="222" t="s">
        <v>1768</v>
      </c>
      <c r="E117" s="223" t="s">
        <v>1756</v>
      </c>
      <c r="F117" s="224">
        <v>41730</v>
      </c>
      <c r="G117" s="190">
        <v>530</v>
      </c>
      <c r="H117" s="296"/>
      <c r="I117" s="191"/>
      <c r="J117" s="191"/>
      <c r="K117" s="191"/>
      <c r="L117" s="297">
        <f t="shared" si="2"/>
      </c>
    </row>
    <row r="118" spans="1:12" ht="47.25" customHeight="1" thickBot="1">
      <c r="A118" s="166">
        <v>111</v>
      </c>
      <c r="B118" s="222" t="s">
        <v>1680</v>
      </c>
      <c r="C118" s="222" t="s">
        <v>1782</v>
      </c>
      <c r="D118" s="222" t="s">
        <v>1755</v>
      </c>
      <c r="E118" s="223" t="s">
        <v>1756</v>
      </c>
      <c r="F118" s="224">
        <v>41730</v>
      </c>
      <c r="G118" s="190">
        <v>14880</v>
      </c>
      <c r="H118" s="296"/>
      <c r="I118" s="191"/>
      <c r="J118" s="191"/>
      <c r="K118" s="191"/>
      <c r="L118" s="297">
        <f t="shared" si="2"/>
      </c>
    </row>
    <row r="119" spans="1:12" ht="47.25" customHeight="1" thickBot="1">
      <c r="A119" s="166">
        <v>112</v>
      </c>
      <c r="B119" s="222" t="s">
        <v>1680</v>
      </c>
      <c r="C119" s="222" t="s">
        <v>1782</v>
      </c>
      <c r="D119" s="222" t="s">
        <v>1757</v>
      </c>
      <c r="E119" s="223" t="s">
        <v>1756</v>
      </c>
      <c r="F119" s="224">
        <v>41730</v>
      </c>
      <c r="G119" s="190">
        <v>14880</v>
      </c>
      <c r="H119" s="296"/>
      <c r="I119" s="191"/>
      <c r="J119" s="191"/>
      <c r="K119" s="191"/>
      <c r="L119" s="297">
        <f t="shared" si="2"/>
      </c>
    </row>
    <row r="120" spans="1:12" ht="47.25" customHeight="1" thickBot="1">
      <c r="A120" s="166">
        <v>113</v>
      </c>
      <c r="B120" s="222" t="s">
        <v>1680</v>
      </c>
      <c r="C120" s="222" t="s">
        <v>1782</v>
      </c>
      <c r="D120" s="222" t="s">
        <v>1758</v>
      </c>
      <c r="E120" s="223" t="s">
        <v>1756</v>
      </c>
      <c r="F120" s="224">
        <v>41730</v>
      </c>
      <c r="G120" s="190">
        <v>29770</v>
      </c>
      <c r="H120" s="296"/>
      <c r="I120" s="191"/>
      <c r="J120" s="191"/>
      <c r="K120" s="191"/>
      <c r="L120" s="297">
        <f t="shared" si="2"/>
      </c>
    </row>
    <row r="121" spans="1:12" ht="47.25" customHeight="1" thickBot="1">
      <c r="A121" s="166">
        <v>114</v>
      </c>
      <c r="B121" s="222" t="s">
        <v>1680</v>
      </c>
      <c r="C121" s="222" t="s">
        <v>1782</v>
      </c>
      <c r="D121" s="222" t="s">
        <v>1759</v>
      </c>
      <c r="E121" s="223" t="s">
        <v>1756</v>
      </c>
      <c r="F121" s="224">
        <v>41730</v>
      </c>
      <c r="G121" s="190">
        <v>4080</v>
      </c>
      <c r="H121" s="296"/>
      <c r="I121" s="191"/>
      <c r="J121" s="191"/>
      <c r="K121" s="191"/>
      <c r="L121" s="297">
        <f t="shared" si="2"/>
      </c>
    </row>
    <row r="122" spans="1:12" ht="47.25" customHeight="1" thickBot="1">
      <c r="A122" s="166">
        <v>115</v>
      </c>
      <c r="B122" s="222" t="s">
        <v>1680</v>
      </c>
      <c r="C122" s="222" t="s">
        <v>1782</v>
      </c>
      <c r="D122" s="222" t="s">
        <v>1760</v>
      </c>
      <c r="E122" s="223" t="s">
        <v>1756</v>
      </c>
      <c r="F122" s="224">
        <v>41730</v>
      </c>
      <c r="G122" s="190">
        <v>18160</v>
      </c>
      <c r="H122" s="296"/>
      <c r="I122" s="191"/>
      <c r="J122" s="191"/>
      <c r="K122" s="191"/>
      <c r="L122" s="297">
        <f t="shared" si="2"/>
      </c>
    </row>
    <row r="123" spans="1:12" ht="47.25" customHeight="1" thickBot="1">
      <c r="A123" s="166">
        <v>116</v>
      </c>
      <c r="B123" s="222" t="s">
        <v>1680</v>
      </c>
      <c r="C123" s="222" t="s">
        <v>1782</v>
      </c>
      <c r="D123" s="222" t="s">
        <v>1761</v>
      </c>
      <c r="E123" s="223" t="s">
        <v>1756</v>
      </c>
      <c r="F123" s="224">
        <v>41730</v>
      </c>
      <c r="G123" s="190">
        <v>18160</v>
      </c>
      <c r="H123" s="296"/>
      <c r="I123" s="191"/>
      <c r="J123" s="191"/>
      <c r="K123" s="191"/>
      <c r="L123" s="297">
        <f t="shared" si="2"/>
      </c>
    </row>
    <row r="124" spans="1:12" ht="47.25" customHeight="1" thickBot="1">
      <c r="A124" s="166">
        <v>117</v>
      </c>
      <c r="B124" s="222" t="s">
        <v>1680</v>
      </c>
      <c r="C124" s="222" t="s">
        <v>1782</v>
      </c>
      <c r="D124" s="222" t="s">
        <v>1762</v>
      </c>
      <c r="E124" s="223" t="s">
        <v>1756</v>
      </c>
      <c r="F124" s="224">
        <v>41730</v>
      </c>
      <c r="G124" s="190">
        <v>36320</v>
      </c>
      <c r="H124" s="296"/>
      <c r="I124" s="191"/>
      <c r="J124" s="191"/>
      <c r="K124" s="191"/>
      <c r="L124" s="297">
        <f t="shared" si="2"/>
      </c>
    </row>
    <row r="125" spans="1:12" ht="47.25" customHeight="1" thickBot="1">
      <c r="A125" s="166">
        <v>118</v>
      </c>
      <c r="B125" s="222" t="s">
        <v>1680</v>
      </c>
      <c r="C125" s="222" t="s">
        <v>1782</v>
      </c>
      <c r="D125" s="222" t="s">
        <v>1763</v>
      </c>
      <c r="E125" s="223" t="s">
        <v>1756</v>
      </c>
      <c r="F125" s="224">
        <v>41730</v>
      </c>
      <c r="G125" s="190">
        <v>4980</v>
      </c>
      <c r="H125" s="296"/>
      <c r="I125" s="191"/>
      <c r="J125" s="191"/>
      <c r="K125" s="191"/>
      <c r="L125" s="297">
        <f t="shared" si="2"/>
      </c>
    </row>
    <row r="126" spans="1:12" ht="47.25" customHeight="1" thickBot="1">
      <c r="A126" s="166">
        <v>119</v>
      </c>
      <c r="B126" s="222" t="s">
        <v>1680</v>
      </c>
      <c r="C126" s="222" t="s">
        <v>1783</v>
      </c>
      <c r="D126" s="222" t="s">
        <v>1765</v>
      </c>
      <c r="E126" s="223" t="s">
        <v>1756</v>
      </c>
      <c r="F126" s="224">
        <v>41730</v>
      </c>
      <c r="G126" s="190">
        <v>24700</v>
      </c>
      <c r="H126" s="296"/>
      <c r="I126" s="191"/>
      <c r="J126" s="191"/>
      <c r="K126" s="191"/>
      <c r="L126" s="297">
        <f t="shared" si="2"/>
      </c>
    </row>
    <row r="127" spans="1:12" ht="47.25" customHeight="1" thickBot="1">
      <c r="A127" s="166">
        <v>120</v>
      </c>
      <c r="B127" s="222" t="s">
        <v>1680</v>
      </c>
      <c r="C127" s="222" t="s">
        <v>1783</v>
      </c>
      <c r="D127" s="222" t="s">
        <v>1766</v>
      </c>
      <c r="E127" s="223" t="s">
        <v>1756</v>
      </c>
      <c r="F127" s="224">
        <v>41730</v>
      </c>
      <c r="G127" s="190">
        <v>24700</v>
      </c>
      <c r="H127" s="296"/>
      <c r="I127" s="191"/>
      <c r="J127" s="191"/>
      <c r="K127" s="191"/>
      <c r="L127" s="297">
        <f t="shared" si="2"/>
      </c>
    </row>
    <row r="128" spans="1:12" ht="47.25" customHeight="1" thickBot="1">
      <c r="A128" s="166">
        <v>121</v>
      </c>
      <c r="B128" s="222" t="s">
        <v>1680</v>
      </c>
      <c r="C128" s="222" t="s">
        <v>1783</v>
      </c>
      <c r="D128" s="222" t="s">
        <v>1767</v>
      </c>
      <c r="E128" s="223" t="s">
        <v>1756</v>
      </c>
      <c r="F128" s="224">
        <v>41730</v>
      </c>
      <c r="G128" s="190">
        <v>49410</v>
      </c>
      <c r="H128" s="296"/>
      <c r="I128" s="191"/>
      <c r="J128" s="191"/>
      <c r="K128" s="191"/>
      <c r="L128" s="297">
        <f t="shared" si="2"/>
      </c>
    </row>
    <row r="129" spans="1:12" ht="47.25" customHeight="1" thickBot="1">
      <c r="A129" s="166">
        <v>122</v>
      </c>
      <c r="B129" s="222" t="s">
        <v>1680</v>
      </c>
      <c r="C129" s="222" t="s">
        <v>1783</v>
      </c>
      <c r="D129" s="222" t="s">
        <v>1768</v>
      </c>
      <c r="E129" s="223" t="s">
        <v>1756</v>
      </c>
      <c r="F129" s="224">
        <v>41730</v>
      </c>
      <c r="G129" s="190">
        <v>6780</v>
      </c>
      <c r="H129" s="296"/>
      <c r="I129" s="191"/>
      <c r="J129" s="191"/>
      <c r="K129" s="191"/>
      <c r="L129" s="297">
        <f t="shared" si="2"/>
      </c>
    </row>
    <row r="130" spans="1:12" ht="47.25" customHeight="1" thickBot="1">
      <c r="A130" s="166">
        <v>123</v>
      </c>
      <c r="B130" s="222" t="s">
        <v>1680</v>
      </c>
      <c r="C130" s="222" t="s">
        <v>1784</v>
      </c>
      <c r="D130" s="222" t="s">
        <v>1765</v>
      </c>
      <c r="E130" s="223" t="s">
        <v>1756</v>
      </c>
      <c r="F130" s="224">
        <v>41730</v>
      </c>
      <c r="G130" s="190">
        <v>102290</v>
      </c>
      <c r="H130" s="296"/>
      <c r="I130" s="191"/>
      <c r="J130" s="191"/>
      <c r="K130" s="191"/>
      <c r="L130" s="297">
        <f t="shared" si="2"/>
      </c>
    </row>
    <row r="131" spans="1:12" ht="47.25" customHeight="1" thickBot="1">
      <c r="A131" s="166">
        <v>124</v>
      </c>
      <c r="B131" s="222" t="s">
        <v>1680</v>
      </c>
      <c r="C131" s="222" t="s">
        <v>1784</v>
      </c>
      <c r="D131" s="222" t="s">
        <v>1766</v>
      </c>
      <c r="E131" s="223" t="s">
        <v>1756</v>
      </c>
      <c r="F131" s="224">
        <v>41730</v>
      </c>
      <c r="G131" s="190">
        <v>102290</v>
      </c>
      <c r="H131" s="296"/>
      <c r="I131" s="191"/>
      <c r="J131" s="191"/>
      <c r="K131" s="191"/>
      <c r="L131" s="297">
        <f t="shared" si="2"/>
      </c>
    </row>
    <row r="132" spans="1:12" ht="47.25" customHeight="1" thickBot="1">
      <c r="A132" s="166">
        <v>125</v>
      </c>
      <c r="B132" s="222" t="s">
        <v>1680</v>
      </c>
      <c r="C132" s="222" t="s">
        <v>1784</v>
      </c>
      <c r="D132" s="222" t="s">
        <v>1767</v>
      </c>
      <c r="E132" s="223" t="s">
        <v>1756</v>
      </c>
      <c r="F132" s="224">
        <v>41730</v>
      </c>
      <c r="G132" s="190">
        <v>204590</v>
      </c>
      <c r="H132" s="296"/>
      <c r="I132" s="191"/>
      <c r="J132" s="191"/>
      <c r="K132" s="191"/>
      <c r="L132" s="297">
        <f t="shared" si="2"/>
      </c>
    </row>
    <row r="133" spans="1:12" ht="47.25" customHeight="1" thickBot="1">
      <c r="A133" s="166">
        <v>126</v>
      </c>
      <c r="B133" s="222" t="s">
        <v>1680</v>
      </c>
      <c r="C133" s="222" t="s">
        <v>1784</v>
      </c>
      <c r="D133" s="222" t="s">
        <v>1767</v>
      </c>
      <c r="E133" s="223" t="s">
        <v>1756</v>
      </c>
      <c r="F133" s="224">
        <v>41730</v>
      </c>
      <c r="G133" s="190">
        <v>28120</v>
      </c>
      <c r="H133" s="296"/>
      <c r="I133" s="191"/>
      <c r="J133" s="191"/>
      <c r="K133" s="191"/>
      <c r="L133" s="297">
        <f t="shared" si="2"/>
      </c>
    </row>
    <row r="134" spans="1:12" ht="47.25" customHeight="1" thickBot="1">
      <c r="A134" s="166">
        <v>127</v>
      </c>
      <c r="B134" s="222" t="s">
        <v>1680</v>
      </c>
      <c r="C134" s="222" t="s">
        <v>1785</v>
      </c>
      <c r="D134" s="222" t="s">
        <v>1755</v>
      </c>
      <c r="E134" s="223" t="s">
        <v>1756</v>
      </c>
      <c r="F134" s="224">
        <v>41730</v>
      </c>
      <c r="G134" s="190">
        <v>4040</v>
      </c>
      <c r="H134" s="296"/>
      <c r="I134" s="191"/>
      <c r="J134" s="191"/>
      <c r="K134" s="191"/>
      <c r="L134" s="297">
        <f t="shared" si="2"/>
      </c>
    </row>
    <row r="135" spans="1:12" ht="47.25" customHeight="1" thickBot="1">
      <c r="A135" s="166">
        <v>128</v>
      </c>
      <c r="B135" s="222" t="s">
        <v>1680</v>
      </c>
      <c r="C135" s="222" t="s">
        <v>1786</v>
      </c>
      <c r="D135" s="222" t="s">
        <v>1757</v>
      </c>
      <c r="E135" s="223" t="s">
        <v>1756</v>
      </c>
      <c r="F135" s="224">
        <v>41730</v>
      </c>
      <c r="G135" s="190">
        <v>4040</v>
      </c>
      <c r="H135" s="296"/>
      <c r="I135" s="191"/>
      <c r="J135" s="191"/>
      <c r="K135" s="191"/>
      <c r="L135" s="297">
        <f t="shared" si="2"/>
      </c>
    </row>
    <row r="136" spans="1:12" ht="47.25" customHeight="1" thickBot="1">
      <c r="A136" s="166">
        <v>129</v>
      </c>
      <c r="B136" s="222" t="s">
        <v>1680</v>
      </c>
      <c r="C136" s="222" t="s">
        <v>1786</v>
      </c>
      <c r="D136" s="222" t="s">
        <v>1758</v>
      </c>
      <c r="E136" s="223" t="s">
        <v>1756</v>
      </c>
      <c r="F136" s="224">
        <v>41730</v>
      </c>
      <c r="G136" s="190">
        <v>8090</v>
      </c>
      <c r="H136" s="296"/>
      <c r="I136" s="191"/>
      <c r="J136" s="191"/>
      <c r="K136" s="191"/>
      <c r="L136" s="297">
        <f t="shared" si="2"/>
      </c>
    </row>
    <row r="137" spans="1:12" ht="47.25" customHeight="1" thickBot="1">
      <c r="A137" s="166">
        <v>130</v>
      </c>
      <c r="B137" s="222" t="s">
        <v>1680</v>
      </c>
      <c r="C137" s="222" t="s">
        <v>1786</v>
      </c>
      <c r="D137" s="222" t="s">
        <v>1759</v>
      </c>
      <c r="E137" s="223" t="s">
        <v>1756</v>
      </c>
      <c r="F137" s="224">
        <v>41730</v>
      </c>
      <c r="G137" s="190">
        <v>1110</v>
      </c>
      <c r="H137" s="296"/>
      <c r="I137" s="191"/>
      <c r="J137" s="191"/>
      <c r="K137" s="191"/>
      <c r="L137" s="297">
        <f t="shared" si="2"/>
      </c>
    </row>
    <row r="138" spans="1:12" ht="57.75" customHeight="1" thickBot="1">
      <c r="A138" s="166">
        <v>131</v>
      </c>
      <c r="B138" s="222" t="s">
        <v>1680</v>
      </c>
      <c r="C138" s="222" t="s">
        <v>1787</v>
      </c>
      <c r="D138" s="222" t="s">
        <v>1755</v>
      </c>
      <c r="E138" s="223" t="s">
        <v>1756</v>
      </c>
      <c r="F138" s="224">
        <v>41730</v>
      </c>
      <c r="G138" s="190">
        <v>3510</v>
      </c>
      <c r="H138" s="296"/>
      <c r="I138" s="191"/>
      <c r="J138" s="191"/>
      <c r="K138" s="191"/>
      <c r="L138" s="297">
        <f t="shared" si="2"/>
      </c>
    </row>
    <row r="139" spans="1:12" ht="57.75" customHeight="1" thickBot="1">
      <c r="A139" s="166">
        <v>132</v>
      </c>
      <c r="B139" s="222" t="s">
        <v>1680</v>
      </c>
      <c r="C139" s="222" t="s">
        <v>1787</v>
      </c>
      <c r="D139" s="222" t="s">
        <v>1757</v>
      </c>
      <c r="E139" s="223" t="s">
        <v>1756</v>
      </c>
      <c r="F139" s="224">
        <v>41730</v>
      </c>
      <c r="G139" s="190">
        <v>3510</v>
      </c>
      <c r="H139" s="296"/>
      <c r="I139" s="191"/>
      <c r="J139" s="191"/>
      <c r="K139" s="191"/>
      <c r="L139" s="297">
        <f t="shared" si="2"/>
      </c>
    </row>
    <row r="140" spans="1:12" ht="57.75" customHeight="1" thickBot="1">
      <c r="A140" s="166">
        <v>133</v>
      </c>
      <c r="B140" s="222" t="s">
        <v>1680</v>
      </c>
      <c r="C140" s="222" t="s">
        <v>1787</v>
      </c>
      <c r="D140" s="222" t="s">
        <v>1758</v>
      </c>
      <c r="E140" s="223" t="s">
        <v>1756</v>
      </c>
      <c r="F140" s="224">
        <v>41730</v>
      </c>
      <c r="G140" s="190">
        <v>7030</v>
      </c>
      <c r="H140" s="296"/>
      <c r="I140" s="191"/>
      <c r="J140" s="191"/>
      <c r="K140" s="191"/>
      <c r="L140" s="297">
        <f t="shared" si="2"/>
      </c>
    </row>
    <row r="141" spans="1:12" ht="57.75" customHeight="1" thickBot="1">
      <c r="A141" s="166">
        <v>134</v>
      </c>
      <c r="B141" s="222" t="s">
        <v>1680</v>
      </c>
      <c r="C141" s="222" t="s">
        <v>1787</v>
      </c>
      <c r="D141" s="222" t="s">
        <v>1759</v>
      </c>
      <c r="E141" s="223" t="s">
        <v>1756</v>
      </c>
      <c r="F141" s="224">
        <v>41730</v>
      </c>
      <c r="G141" s="190">
        <v>960</v>
      </c>
      <c r="H141" s="296"/>
      <c r="I141" s="191"/>
      <c r="J141" s="191"/>
      <c r="K141" s="191"/>
      <c r="L141" s="297">
        <f t="shared" si="2"/>
      </c>
    </row>
    <row r="142" spans="1:12" ht="47.25" customHeight="1" thickBot="1">
      <c r="A142" s="166">
        <v>135</v>
      </c>
      <c r="B142" s="222" t="s">
        <v>1680</v>
      </c>
      <c r="C142" s="222" t="s">
        <v>1788</v>
      </c>
      <c r="D142" s="222" t="s">
        <v>1755</v>
      </c>
      <c r="E142" s="223" t="s">
        <v>1756</v>
      </c>
      <c r="F142" s="224">
        <v>41730</v>
      </c>
      <c r="G142" s="190">
        <v>1610</v>
      </c>
      <c r="H142" s="296"/>
      <c r="I142" s="191"/>
      <c r="J142" s="191"/>
      <c r="K142" s="191"/>
      <c r="L142" s="297">
        <f t="shared" si="2"/>
      </c>
    </row>
    <row r="143" spans="1:12" ht="47.25" customHeight="1" thickBot="1">
      <c r="A143" s="166">
        <v>136</v>
      </c>
      <c r="B143" s="222" t="s">
        <v>1680</v>
      </c>
      <c r="C143" s="222" t="s">
        <v>1789</v>
      </c>
      <c r="D143" s="222" t="s">
        <v>1757</v>
      </c>
      <c r="E143" s="223" t="s">
        <v>1756</v>
      </c>
      <c r="F143" s="224">
        <v>41730</v>
      </c>
      <c r="G143" s="190">
        <v>1610</v>
      </c>
      <c r="H143" s="296"/>
      <c r="I143" s="191"/>
      <c r="J143" s="191"/>
      <c r="K143" s="191"/>
      <c r="L143" s="297">
        <f t="shared" si="2"/>
      </c>
    </row>
    <row r="144" spans="1:12" ht="47.25" customHeight="1" thickBot="1">
      <c r="A144" s="166">
        <v>137</v>
      </c>
      <c r="B144" s="222" t="s">
        <v>1680</v>
      </c>
      <c r="C144" s="222" t="s">
        <v>1789</v>
      </c>
      <c r="D144" s="222" t="s">
        <v>1758</v>
      </c>
      <c r="E144" s="223" t="s">
        <v>1756</v>
      </c>
      <c r="F144" s="224">
        <v>41730</v>
      </c>
      <c r="G144" s="190">
        <v>3240</v>
      </c>
      <c r="H144" s="296"/>
      <c r="I144" s="191"/>
      <c r="J144" s="191"/>
      <c r="K144" s="191"/>
      <c r="L144" s="297">
        <f t="shared" si="2"/>
      </c>
    </row>
    <row r="145" spans="1:12" ht="47.25" customHeight="1" thickBot="1">
      <c r="A145" s="166">
        <v>138</v>
      </c>
      <c r="B145" s="222" t="s">
        <v>1680</v>
      </c>
      <c r="C145" s="222" t="s">
        <v>1789</v>
      </c>
      <c r="D145" s="222" t="s">
        <v>1759</v>
      </c>
      <c r="E145" s="223" t="s">
        <v>1756</v>
      </c>
      <c r="F145" s="224">
        <v>41730</v>
      </c>
      <c r="G145" s="190">
        <v>540</v>
      </c>
      <c r="H145" s="296"/>
      <c r="I145" s="191"/>
      <c r="J145" s="191"/>
      <c r="K145" s="191"/>
      <c r="L145" s="297">
        <f t="shared" si="2"/>
      </c>
    </row>
    <row r="146" spans="1:12" ht="57.75" customHeight="1" thickBot="1">
      <c r="A146" s="166">
        <v>139</v>
      </c>
      <c r="B146" s="222" t="s">
        <v>1680</v>
      </c>
      <c r="C146" s="222" t="s">
        <v>2612</v>
      </c>
      <c r="D146" s="222" t="s">
        <v>1755</v>
      </c>
      <c r="E146" s="223" t="s">
        <v>1756</v>
      </c>
      <c r="F146" s="224">
        <v>41730</v>
      </c>
      <c r="G146" s="190">
        <v>600</v>
      </c>
      <c r="H146" s="296"/>
      <c r="I146" s="191"/>
      <c r="J146" s="191"/>
      <c r="K146" s="191"/>
      <c r="L146" s="297">
        <f t="shared" si="2"/>
      </c>
    </row>
    <row r="147" spans="1:12" ht="57.75" customHeight="1" thickBot="1">
      <c r="A147" s="166">
        <v>140</v>
      </c>
      <c r="B147" s="222" t="s">
        <v>1680</v>
      </c>
      <c r="C147" s="222" t="s">
        <v>2612</v>
      </c>
      <c r="D147" s="222" t="s">
        <v>1757</v>
      </c>
      <c r="E147" s="223" t="s">
        <v>1756</v>
      </c>
      <c r="F147" s="224">
        <v>41730</v>
      </c>
      <c r="G147" s="190">
        <v>600</v>
      </c>
      <c r="H147" s="296"/>
      <c r="I147" s="191"/>
      <c r="J147" s="191"/>
      <c r="K147" s="191"/>
      <c r="L147" s="297">
        <f t="shared" si="2"/>
      </c>
    </row>
    <row r="148" spans="1:12" ht="57.75" customHeight="1" thickBot="1">
      <c r="A148" s="166">
        <v>141</v>
      </c>
      <c r="B148" s="222" t="s">
        <v>1680</v>
      </c>
      <c r="C148" s="222" t="s">
        <v>2612</v>
      </c>
      <c r="D148" s="222" t="s">
        <v>1758</v>
      </c>
      <c r="E148" s="223" t="s">
        <v>1756</v>
      </c>
      <c r="F148" s="224">
        <v>41730</v>
      </c>
      <c r="G148" s="190">
        <v>1220</v>
      </c>
      <c r="H148" s="296"/>
      <c r="I148" s="191"/>
      <c r="J148" s="191"/>
      <c r="K148" s="191"/>
      <c r="L148" s="297">
        <f t="shared" si="2"/>
      </c>
    </row>
    <row r="149" spans="1:12" ht="47.25" customHeight="1" thickBot="1">
      <c r="A149" s="166">
        <v>142</v>
      </c>
      <c r="B149" s="222" t="s">
        <v>1680</v>
      </c>
      <c r="C149" s="222" t="s">
        <v>1785</v>
      </c>
      <c r="D149" s="222" t="s">
        <v>1760</v>
      </c>
      <c r="E149" s="223" t="s">
        <v>1756</v>
      </c>
      <c r="F149" s="224">
        <v>41730</v>
      </c>
      <c r="G149" s="190">
        <v>5130</v>
      </c>
      <c r="H149" s="296"/>
      <c r="I149" s="191"/>
      <c r="J149" s="191"/>
      <c r="K149" s="191"/>
      <c r="L149" s="297">
        <f t="shared" si="2"/>
      </c>
    </row>
    <row r="150" spans="1:12" ht="47.25" customHeight="1" thickBot="1">
      <c r="A150" s="166">
        <v>143</v>
      </c>
      <c r="B150" s="222" t="s">
        <v>1680</v>
      </c>
      <c r="C150" s="222" t="s">
        <v>1786</v>
      </c>
      <c r="D150" s="222" t="s">
        <v>1761</v>
      </c>
      <c r="E150" s="223" t="s">
        <v>1756</v>
      </c>
      <c r="F150" s="224">
        <v>41730</v>
      </c>
      <c r="G150" s="190">
        <v>5130</v>
      </c>
      <c r="H150" s="296"/>
      <c r="I150" s="191"/>
      <c r="J150" s="191"/>
      <c r="K150" s="191"/>
      <c r="L150" s="297">
        <f t="shared" si="2"/>
      </c>
    </row>
    <row r="151" spans="1:12" ht="47.25" customHeight="1" thickBot="1">
      <c r="A151" s="166">
        <v>144</v>
      </c>
      <c r="B151" s="222" t="s">
        <v>1680</v>
      </c>
      <c r="C151" s="222" t="s">
        <v>1786</v>
      </c>
      <c r="D151" s="222" t="s">
        <v>1762</v>
      </c>
      <c r="E151" s="223" t="s">
        <v>1756</v>
      </c>
      <c r="F151" s="224">
        <v>41730</v>
      </c>
      <c r="G151" s="190">
        <v>10270</v>
      </c>
      <c r="H151" s="296"/>
      <c r="I151" s="191"/>
      <c r="J151" s="191"/>
      <c r="K151" s="191"/>
      <c r="L151" s="297">
        <f t="shared" si="2"/>
      </c>
    </row>
    <row r="152" spans="1:12" ht="47.25" customHeight="1" thickBot="1">
      <c r="A152" s="166">
        <v>145</v>
      </c>
      <c r="B152" s="222" t="s">
        <v>1680</v>
      </c>
      <c r="C152" s="222" t="s">
        <v>1786</v>
      </c>
      <c r="D152" s="222" t="s">
        <v>1763</v>
      </c>
      <c r="E152" s="223" t="s">
        <v>1756</v>
      </c>
      <c r="F152" s="224">
        <v>41730</v>
      </c>
      <c r="G152" s="190">
        <v>1400</v>
      </c>
      <c r="H152" s="296"/>
      <c r="I152" s="191"/>
      <c r="J152" s="191"/>
      <c r="K152" s="191"/>
      <c r="L152" s="297">
        <f t="shared" si="2"/>
      </c>
    </row>
    <row r="153" spans="1:12" ht="57.75" customHeight="1" thickBot="1">
      <c r="A153" s="166">
        <v>146</v>
      </c>
      <c r="B153" s="222" t="s">
        <v>1680</v>
      </c>
      <c r="C153" s="222" t="s">
        <v>1787</v>
      </c>
      <c r="D153" s="222" t="s">
        <v>1760</v>
      </c>
      <c r="E153" s="223" t="s">
        <v>1756</v>
      </c>
      <c r="F153" s="224">
        <v>41730</v>
      </c>
      <c r="G153" s="190">
        <v>5340</v>
      </c>
      <c r="H153" s="296"/>
      <c r="I153" s="191"/>
      <c r="J153" s="191"/>
      <c r="K153" s="191"/>
      <c r="L153" s="297">
        <f t="shared" si="2"/>
      </c>
    </row>
    <row r="154" spans="1:12" ht="57.75" customHeight="1" thickBot="1">
      <c r="A154" s="166">
        <v>147</v>
      </c>
      <c r="B154" s="222" t="s">
        <v>1680</v>
      </c>
      <c r="C154" s="222" t="s">
        <v>1787</v>
      </c>
      <c r="D154" s="222" t="s">
        <v>1761</v>
      </c>
      <c r="E154" s="223" t="s">
        <v>1756</v>
      </c>
      <c r="F154" s="224">
        <v>41730</v>
      </c>
      <c r="G154" s="190">
        <v>5340</v>
      </c>
      <c r="H154" s="296"/>
      <c r="I154" s="191"/>
      <c r="J154" s="191"/>
      <c r="K154" s="191"/>
      <c r="L154" s="297">
        <f t="shared" si="2"/>
      </c>
    </row>
    <row r="155" spans="1:12" ht="57.75" customHeight="1" thickBot="1">
      <c r="A155" s="166">
        <v>148</v>
      </c>
      <c r="B155" s="222" t="s">
        <v>1680</v>
      </c>
      <c r="C155" s="222" t="s">
        <v>1787</v>
      </c>
      <c r="D155" s="222" t="s">
        <v>1762</v>
      </c>
      <c r="E155" s="223" t="s">
        <v>1756</v>
      </c>
      <c r="F155" s="224">
        <v>41730</v>
      </c>
      <c r="G155" s="190">
        <v>10700</v>
      </c>
      <c r="H155" s="296"/>
      <c r="I155" s="191"/>
      <c r="J155" s="191"/>
      <c r="K155" s="191"/>
      <c r="L155" s="297">
        <f aca="true" t="shared" si="3" ref="L155:L218">IF(I155=0,"",I155/K155)</f>
      </c>
    </row>
    <row r="156" spans="1:12" ht="57.75" customHeight="1" thickBot="1">
      <c r="A156" s="166">
        <v>149</v>
      </c>
      <c r="B156" s="222" t="s">
        <v>1680</v>
      </c>
      <c r="C156" s="222" t="s">
        <v>1787</v>
      </c>
      <c r="D156" s="222" t="s">
        <v>1763</v>
      </c>
      <c r="E156" s="223" t="s">
        <v>1756</v>
      </c>
      <c r="F156" s="224">
        <v>41730</v>
      </c>
      <c r="G156" s="190">
        <v>1460</v>
      </c>
      <c r="H156" s="296"/>
      <c r="I156" s="191"/>
      <c r="J156" s="191"/>
      <c r="K156" s="191"/>
      <c r="L156" s="297">
        <f t="shared" si="3"/>
      </c>
    </row>
    <row r="157" spans="1:12" ht="47.25" customHeight="1" thickBot="1">
      <c r="A157" s="166">
        <v>150</v>
      </c>
      <c r="B157" s="222" t="s">
        <v>1680</v>
      </c>
      <c r="C157" s="222" t="s">
        <v>1788</v>
      </c>
      <c r="D157" s="222" t="s">
        <v>1760</v>
      </c>
      <c r="E157" s="223" t="s">
        <v>1756</v>
      </c>
      <c r="F157" s="224">
        <v>41730</v>
      </c>
      <c r="G157" s="190">
        <v>2160</v>
      </c>
      <c r="H157" s="296"/>
      <c r="I157" s="191"/>
      <c r="J157" s="191"/>
      <c r="K157" s="191"/>
      <c r="L157" s="297">
        <f t="shared" si="3"/>
      </c>
    </row>
    <row r="158" spans="1:12" ht="47.25" customHeight="1" thickBot="1">
      <c r="A158" s="166">
        <v>151</v>
      </c>
      <c r="B158" s="222" t="s">
        <v>1680</v>
      </c>
      <c r="C158" s="222" t="s">
        <v>1789</v>
      </c>
      <c r="D158" s="222" t="s">
        <v>1761</v>
      </c>
      <c r="E158" s="223" t="s">
        <v>1756</v>
      </c>
      <c r="F158" s="224">
        <v>41730</v>
      </c>
      <c r="G158" s="190">
        <v>2160</v>
      </c>
      <c r="H158" s="296"/>
      <c r="I158" s="191"/>
      <c r="J158" s="191"/>
      <c r="K158" s="191"/>
      <c r="L158" s="297">
        <f t="shared" si="3"/>
      </c>
    </row>
    <row r="159" spans="1:12" ht="47.25" customHeight="1" thickBot="1">
      <c r="A159" s="166">
        <v>152</v>
      </c>
      <c r="B159" s="222" t="s">
        <v>1680</v>
      </c>
      <c r="C159" s="222" t="s">
        <v>1789</v>
      </c>
      <c r="D159" s="222" t="s">
        <v>1762</v>
      </c>
      <c r="E159" s="223" t="s">
        <v>1756</v>
      </c>
      <c r="F159" s="224">
        <v>41730</v>
      </c>
      <c r="G159" s="190">
        <v>4320</v>
      </c>
      <c r="H159" s="296"/>
      <c r="I159" s="191"/>
      <c r="J159" s="191"/>
      <c r="K159" s="191"/>
      <c r="L159" s="297">
        <f t="shared" si="3"/>
      </c>
    </row>
    <row r="160" spans="1:12" ht="57.75" customHeight="1" thickBot="1">
      <c r="A160" s="166">
        <v>153</v>
      </c>
      <c r="B160" s="222" t="s">
        <v>1680</v>
      </c>
      <c r="C160" s="222" t="s">
        <v>2612</v>
      </c>
      <c r="D160" s="222" t="s">
        <v>1761</v>
      </c>
      <c r="E160" s="223" t="s">
        <v>1756</v>
      </c>
      <c r="F160" s="224">
        <v>41730</v>
      </c>
      <c r="G160" s="190">
        <v>810</v>
      </c>
      <c r="H160" s="296"/>
      <c r="I160" s="191"/>
      <c r="J160" s="191"/>
      <c r="K160" s="191"/>
      <c r="L160" s="297">
        <f t="shared" si="3"/>
      </c>
    </row>
    <row r="161" spans="1:12" ht="57.75" customHeight="1" thickBot="1">
      <c r="A161" s="166">
        <v>154</v>
      </c>
      <c r="B161" s="222" t="s">
        <v>1680</v>
      </c>
      <c r="C161" s="222" t="s">
        <v>2612</v>
      </c>
      <c r="D161" s="222" t="s">
        <v>1762</v>
      </c>
      <c r="E161" s="223" t="s">
        <v>1756</v>
      </c>
      <c r="F161" s="224">
        <v>41730</v>
      </c>
      <c r="G161" s="190">
        <v>1620</v>
      </c>
      <c r="H161" s="296"/>
      <c r="I161" s="191"/>
      <c r="J161" s="191"/>
      <c r="K161" s="191"/>
      <c r="L161" s="297">
        <f t="shared" si="3"/>
      </c>
    </row>
    <row r="162" spans="1:12" ht="47.25" customHeight="1" thickBot="1">
      <c r="A162" s="166">
        <v>155</v>
      </c>
      <c r="B162" s="222" t="s">
        <v>1680</v>
      </c>
      <c r="C162" s="222" t="s">
        <v>1790</v>
      </c>
      <c r="D162" s="222" t="s">
        <v>1765</v>
      </c>
      <c r="E162" s="223" t="s">
        <v>1756</v>
      </c>
      <c r="F162" s="224">
        <v>41730</v>
      </c>
      <c r="G162" s="190">
        <v>6300</v>
      </c>
      <c r="H162" s="296"/>
      <c r="I162" s="191"/>
      <c r="J162" s="191"/>
      <c r="K162" s="191"/>
      <c r="L162" s="297">
        <f t="shared" si="3"/>
      </c>
    </row>
    <row r="163" spans="1:12" ht="47.25" customHeight="1" thickBot="1">
      <c r="A163" s="166">
        <v>156</v>
      </c>
      <c r="B163" s="222" t="s">
        <v>1680</v>
      </c>
      <c r="C163" s="222" t="s">
        <v>1790</v>
      </c>
      <c r="D163" s="222" t="s">
        <v>1766</v>
      </c>
      <c r="E163" s="223" t="s">
        <v>1756</v>
      </c>
      <c r="F163" s="224">
        <v>41730</v>
      </c>
      <c r="G163" s="190">
        <v>6300</v>
      </c>
      <c r="H163" s="296"/>
      <c r="I163" s="191"/>
      <c r="J163" s="191"/>
      <c r="K163" s="191"/>
      <c r="L163" s="297">
        <f t="shared" si="3"/>
      </c>
    </row>
    <row r="164" spans="1:12" ht="47.25" customHeight="1" thickBot="1">
      <c r="A164" s="166">
        <v>157</v>
      </c>
      <c r="B164" s="222" t="s">
        <v>1680</v>
      </c>
      <c r="C164" s="222" t="s">
        <v>1790</v>
      </c>
      <c r="D164" s="222" t="s">
        <v>1767</v>
      </c>
      <c r="E164" s="223" t="s">
        <v>1756</v>
      </c>
      <c r="F164" s="224">
        <v>41730</v>
      </c>
      <c r="G164" s="190">
        <v>12610</v>
      </c>
      <c r="H164" s="296"/>
      <c r="I164" s="191"/>
      <c r="J164" s="191"/>
      <c r="K164" s="191"/>
      <c r="L164" s="297">
        <f t="shared" si="3"/>
      </c>
    </row>
    <row r="165" spans="1:12" ht="47.25" customHeight="1" thickBot="1">
      <c r="A165" s="166">
        <v>158</v>
      </c>
      <c r="B165" s="222" t="s">
        <v>1680</v>
      </c>
      <c r="C165" s="222" t="s">
        <v>1790</v>
      </c>
      <c r="D165" s="222" t="s">
        <v>1767</v>
      </c>
      <c r="E165" s="223" t="s">
        <v>1756</v>
      </c>
      <c r="F165" s="224">
        <v>41730</v>
      </c>
      <c r="G165" s="190">
        <v>3460</v>
      </c>
      <c r="H165" s="296"/>
      <c r="I165" s="191"/>
      <c r="J165" s="191"/>
      <c r="K165" s="191"/>
      <c r="L165" s="297">
        <f t="shared" si="3"/>
      </c>
    </row>
    <row r="166" spans="1:12" ht="47.25" customHeight="1" thickBot="1">
      <c r="A166" s="166">
        <v>159</v>
      </c>
      <c r="B166" s="222" t="s">
        <v>1680</v>
      </c>
      <c r="C166" s="222" t="s">
        <v>1791</v>
      </c>
      <c r="D166" s="222" t="s">
        <v>1765</v>
      </c>
      <c r="E166" s="223" t="s">
        <v>1756</v>
      </c>
      <c r="F166" s="224">
        <v>41730</v>
      </c>
      <c r="G166" s="190">
        <v>26220</v>
      </c>
      <c r="H166" s="296"/>
      <c r="I166" s="191"/>
      <c r="J166" s="191"/>
      <c r="K166" s="191"/>
      <c r="L166" s="297">
        <f t="shared" si="3"/>
      </c>
    </row>
    <row r="167" spans="1:12" ht="47.25" customHeight="1" thickBot="1">
      <c r="A167" s="166">
        <v>160</v>
      </c>
      <c r="B167" s="222" t="s">
        <v>1680</v>
      </c>
      <c r="C167" s="222" t="s">
        <v>1791</v>
      </c>
      <c r="D167" s="222" t="s">
        <v>1766</v>
      </c>
      <c r="E167" s="223" t="s">
        <v>1756</v>
      </c>
      <c r="F167" s="224">
        <v>41730</v>
      </c>
      <c r="G167" s="190">
        <v>26220</v>
      </c>
      <c r="H167" s="296"/>
      <c r="I167" s="191"/>
      <c r="J167" s="191"/>
      <c r="K167" s="191"/>
      <c r="L167" s="297">
        <f t="shared" si="3"/>
      </c>
    </row>
    <row r="168" spans="1:12" ht="47.25" customHeight="1" thickBot="1">
      <c r="A168" s="166">
        <v>161</v>
      </c>
      <c r="B168" s="222" t="s">
        <v>1680</v>
      </c>
      <c r="C168" s="222" t="s">
        <v>1791</v>
      </c>
      <c r="D168" s="222" t="s">
        <v>1767</v>
      </c>
      <c r="E168" s="223" t="s">
        <v>1756</v>
      </c>
      <c r="F168" s="224">
        <v>41730</v>
      </c>
      <c r="G168" s="190">
        <v>52450</v>
      </c>
      <c r="H168" s="296"/>
      <c r="I168" s="191"/>
      <c r="J168" s="191"/>
      <c r="K168" s="191"/>
      <c r="L168" s="297">
        <f t="shared" si="3"/>
      </c>
    </row>
    <row r="169" spans="1:12" ht="47.25" customHeight="1" thickBot="1">
      <c r="A169" s="166">
        <v>162</v>
      </c>
      <c r="B169" s="222" t="s">
        <v>1680</v>
      </c>
      <c r="C169" s="222" t="s">
        <v>1791</v>
      </c>
      <c r="D169" s="222" t="s">
        <v>1767</v>
      </c>
      <c r="E169" s="223" t="s">
        <v>1756</v>
      </c>
      <c r="F169" s="224">
        <v>41730</v>
      </c>
      <c r="G169" s="190">
        <v>7200</v>
      </c>
      <c r="H169" s="296"/>
      <c r="I169" s="191"/>
      <c r="J169" s="191"/>
      <c r="K169" s="191"/>
      <c r="L169" s="297">
        <f t="shared" si="3"/>
      </c>
    </row>
    <row r="170" spans="1:12" ht="32.25" customHeight="1" thickBot="1">
      <c r="A170" s="166">
        <v>163</v>
      </c>
      <c r="B170" s="222" t="s">
        <v>1680</v>
      </c>
      <c r="C170" s="222" t="s">
        <v>1792</v>
      </c>
      <c r="D170" s="222" t="s">
        <v>1765</v>
      </c>
      <c r="E170" s="223" t="s">
        <v>1756</v>
      </c>
      <c r="F170" s="224">
        <v>41730</v>
      </c>
      <c r="G170" s="190">
        <v>12220</v>
      </c>
      <c r="H170" s="296"/>
      <c r="I170" s="191"/>
      <c r="J170" s="191"/>
      <c r="K170" s="191"/>
      <c r="L170" s="297">
        <f t="shared" si="3"/>
      </c>
    </row>
    <row r="171" spans="1:12" ht="32.25" customHeight="1" thickBot="1">
      <c r="A171" s="166">
        <v>164</v>
      </c>
      <c r="B171" s="222" t="s">
        <v>1680</v>
      </c>
      <c r="C171" s="222" t="s">
        <v>1792</v>
      </c>
      <c r="D171" s="222" t="s">
        <v>1766</v>
      </c>
      <c r="E171" s="223" t="s">
        <v>1756</v>
      </c>
      <c r="F171" s="224">
        <v>41730</v>
      </c>
      <c r="G171" s="190">
        <v>12220</v>
      </c>
      <c r="H171" s="296"/>
      <c r="I171" s="191"/>
      <c r="J171" s="191"/>
      <c r="K171" s="191"/>
      <c r="L171" s="297">
        <f t="shared" si="3"/>
      </c>
    </row>
    <row r="172" spans="1:12" ht="32.25" customHeight="1" thickBot="1">
      <c r="A172" s="166">
        <v>165</v>
      </c>
      <c r="B172" s="222" t="s">
        <v>1680</v>
      </c>
      <c r="C172" s="222" t="s">
        <v>1792</v>
      </c>
      <c r="D172" s="222" t="s">
        <v>1767</v>
      </c>
      <c r="E172" s="223" t="s">
        <v>1756</v>
      </c>
      <c r="F172" s="224">
        <v>41730</v>
      </c>
      <c r="G172" s="190">
        <v>24640</v>
      </c>
      <c r="H172" s="296"/>
      <c r="I172" s="191"/>
      <c r="J172" s="191"/>
      <c r="K172" s="191"/>
      <c r="L172" s="297">
        <f t="shared" si="3"/>
      </c>
    </row>
    <row r="173" spans="1:12" ht="32.25" customHeight="1" thickBot="1">
      <c r="A173" s="166">
        <v>166</v>
      </c>
      <c r="B173" s="222" t="s">
        <v>1680</v>
      </c>
      <c r="C173" s="222" t="s">
        <v>1792</v>
      </c>
      <c r="D173" s="222" t="s">
        <v>1768</v>
      </c>
      <c r="E173" s="223" t="s">
        <v>1756</v>
      </c>
      <c r="F173" s="224">
        <v>41730</v>
      </c>
      <c r="G173" s="190">
        <v>3350</v>
      </c>
      <c r="H173" s="296"/>
      <c r="I173" s="191"/>
      <c r="J173" s="191"/>
      <c r="K173" s="191"/>
      <c r="L173" s="297">
        <f t="shared" si="3"/>
      </c>
    </row>
    <row r="174" spans="1:12" ht="32.25" customHeight="1" thickBot="1">
      <c r="A174" s="166">
        <v>167</v>
      </c>
      <c r="B174" s="222" t="s">
        <v>1680</v>
      </c>
      <c r="C174" s="222" t="s">
        <v>1769</v>
      </c>
      <c r="D174" s="222" t="s">
        <v>1765</v>
      </c>
      <c r="E174" s="223" t="s">
        <v>1756</v>
      </c>
      <c r="F174" s="224">
        <v>41730</v>
      </c>
      <c r="G174" s="190">
        <v>1210</v>
      </c>
      <c r="H174" s="296"/>
      <c r="I174" s="191"/>
      <c r="J174" s="191"/>
      <c r="K174" s="191"/>
      <c r="L174" s="297">
        <f t="shared" si="3"/>
      </c>
    </row>
    <row r="175" spans="1:12" ht="32.25" customHeight="1" thickBot="1">
      <c r="A175" s="166">
        <v>168</v>
      </c>
      <c r="B175" s="222" t="s">
        <v>1680</v>
      </c>
      <c r="C175" s="222" t="s">
        <v>1769</v>
      </c>
      <c r="D175" s="222" t="s">
        <v>1766</v>
      </c>
      <c r="E175" s="223" t="s">
        <v>1756</v>
      </c>
      <c r="F175" s="224">
        <v>41730</v>
      </c>
      <c r="G175" s="190">
        <v>1210</v>
      </c>
      <c r="H175" s="296"/>
      <c r="I175" s="191"/>
      <c r="J175" s="191"/>
      <c r="K175" s="191"/>
      <c r="L175" s="297">
        <f t="shared" si="3"/>
      </c>
    </row>
    <row r="176" spans="1:12" ht="32.25" customHeight="1" thickBot="1">
      <c r="A176" s="166">
        <v>169</v>
      </c>
      <c r="B176" s="222" t="s">
        <v>1680</v>
      </c>
      <c r="C176" s="222" t="s">
        <v>1769</v>
      </c>
      <c r="D176" s="222" t="s">
        <v>1767</v>
      </c>
      <c r="E176" s="223" t="s">
        <v>1756</v>
      </c>
      <c r="F176" s="224">
        <v>41730</v>
      </c>
      <c r="G176" s="190">
        <v>2430</v>
      </c>
      <c r="H176" s="296"/>
      <c r="I176" s="191"/>
      <c r="J176" s="191"/>
      <c r="K176" s="191"/>
      <c r="L176" s="297">
        <f t="shared" si="3"/>
      </c>
    </row>
    <row r="177" spans="1:12" ht="32.25" customHeight="1" thickBot="1">
      <c r="A177" s="166">
        <v>170</v>
      </c>
      <c r="B177" s="222" t="s">
        <v>1680</v>
      </c>
      <c r="C177" s="222" t="s">
        <v>1769</v>
      </c>
      <c r="D177" s="222" t="s">
        <v>1768</v>
      </c>
      <c r="E177" s="223" t="s">
        <v>1756</v>
      </c>
      <c r="F177" s="224">
        <v>41730</v>
      </c>
      <c r="G177" s="190">
        <v>590</v>
      </c>
      <c r="H177" s="296"/>
      <c r="I177" s="191"/>
      <c r="J177" s="191"/>
      <c r="K177" s="191"/>
      <c r="L177" s="297">
        <f t="shared" si="3"/>
      </c>
    </row>
    <row r="178" spans="1:12" ht="32.25" customHeight="1" thickBot="1">
      <c r="A178" s="166">
        <v>171</v>
      </c>
      <c r="B178" s="222" t="s">
        <v>1680</v>
      </c>
      <c r="C178" s="222" t="s">
        <v>1793</v>
      </c>
      <c r="D178" s="222" t="s">
        <v>1765</v>
      </c>
      <c r="E178" s="223" t="s">
        <v>1756</v>
      </c>
      <c r="F178" s="224">
        <v>41730</v>
      </c>
      <c r="G178" s="190">
        <v>11140</v>
      </c>
      <c r="H178" s="296"/>
      <c r="I178" s="191"/>
      <c r="J178" s="191"/>
      <c r="K178" s="191"/>
      <c r="L178" s="297">
        <f t="shared" si="3"/>
      </c>
    </row>
    <row r="179" spans="1:12" ht="32.25" customHeight="1" thickBot="1">
      <c r="A179" s="166">
        <v>172</v>
      </c>
      <c r="B179" s="222" t="s">
        <v>1680</v>
      </c>
      <c r="C179" s="222" t="s">
        <v>1793</v>
      </c>
      <c r="D179" s="222" t="s">
        <v>1766</v>
      </c>
      <c r="E179" s="223" t="s">
        <v>1756</v>
      </c>
      <c r="F179" s="224">
        <v>41730</v>
      </c>
      <c r="G179" s="190">
        <v>11140</v>
      </c>
      <c r="H179" s="296"/>
      <c r="I179" s="191"/>
      <c r="J179" s="191"/>
      <c r="K179" s="191"/>
      <c r="L179" s="297">
        <f t="shared" si="3"/>
      </c>
    </row>
    <row r="180" spans="1:12" ht="32.25" customHeight="1" thickBot="1">
      <c r="A180" s="166">
        <v>173</v>
      </c>
      <c r="B180" s="222" t="s">
        <v>1680</v>
      </c>
      <c r="C180" s="222" t="s">
        <v>1793</v>
      </c>
      <c r="D180" s="222" t="s">
        <v>1767</v>
      </c>
      <c r="E180" s="223" t="s">
        <v>1756</v>
      </c>
      <c r="F180" s="224">
        <v>41730</v>
      </c>
      <c r="G180" s="190">
        <v>22300</v>
      </c>
      <c r="H180" s="296"/>
      <c r="I180" s="191"/>
      <c r="J180" s="191"/>
      <c r="K180" s="191"/>
      <c r="L180" s="297">
        <f t="shared" si="3"/>
      </c>
    </row>
    <row r="181" spans="1:12" ht="32.25" customHeight="1" thickBot="1">
      <c r="A181" s="166">
        <v>174</v>
      </c>
      <c r="B181" s="222" t="s">
        <v>1680</v>
      </c>
      <c r="C181" s="222" t="s">
        <v>1793</v>
      </c>
      <c r="D181" s="222" t="s">
        <v>1767</v>
      </c>
      <c r="E181" s="223" t="s">
        <v>1756</v>
      </c>
      <c r="F181" s="224">
        <v>41730</v>
      </c>
      <c r="G181" s="190">
        <v>3060</v>
      </c>
      <c r="H181" s="296"/>
      <c r="I181" s="191"/>
      <c r="J181" s="191"/>
      <c r="K181" s="191"/>
      <c r="L181" s="297">
        <f t="shared" si="3"/>
      </c>
    </row>
    <row r="182" spans="1:12" ht="32.25" customHeight="1" thickBot="1">
      <c r="A182" s="166">
        <v>175</v>
      </c>
      <c r="B182" s="222" t="s">
        <v>1680</v>
      </c>
      <c r="C182" s="222" t="s">
        <v>1794</v>
      </c>
      <c r="D182" s="222" t="s">
        <v>1767</v>
      </c>
      <c r="E182" s="223" t="s">
        <v>1756</v>
      </c>
      <c r="F182" s="224">
        <v>41730</v>
      </c>
      <c r="G182" s="190">
        <v>640</v>
      </c>
      <c r="H182" s="296"/>
      <c r="I182" s="191"/>
      <c r="J182" s="191"/>
      <c r="K182" s="191"/>
      <c r="L182" s="297">
        <f t="shared" si="3"/>
      </c>
    </row>
    <row r="183" spans="1:12" ht="32.25" customHeight="1" thickBot="1">
      <c r="A183" s="166">
        <v>176</v>
      </c>
      <c r="B183" s="222" t="s">
        <v>1680</v>
      </c>
      <c r="C183" s="222" t="s">
        <v>1795</v>
      </c>
      <c r="D183" s="222" t="s">
        <v>1767</v>
      </c>
      <c r="E183" s="223" t="s">
        <v>1756</v>
      </c>
      <c r="F183" s="224">
        <v>41730</v>
      </c>
      <c r="G183" s="190">
        <v>640</v>
      </c>
      <c r="H183" s="296"/>
      <c r="I183" s="191"/>
      <c r="J183" s="191"/>
      <c r="K183" s="191"/>
      <c r="L183" s="297">
        <f t="shared" si="3"/>
      </c>
    </row>
    <row r="184" spans="1:12" ht="32.25" customHeight="1" thickBot="1">
      <c r="A184" s="166">
        <v>177</v>
      </c>
      <c r="B184" s="222" t="s">
        <v>1680</v>
      </c>
      <c r="C184" s="222" t="s">
        <v>1796</v>
      </c>
      <c r="D184" s="222" t="s">
        <v>1765</v>
      </c>
      <c r="E184" s="223" t="s">
        <v>1756</v>
      </c>
      <c r="F184" s="224">
        <v>41730</v>
      </c>
      <c r="G184" s="190">
        <v>1210</v>
      </c>
      <c r="H184" s="296"/>
      <c r="I184" s="191"/>
      <c r="J184" s="191"/>
      <c r="K184" s="191"/>
      <c r="L184" s="297">
        <f t="shared" si="3"/>
      </c>
    </row>
    <row r="185" spans="1:12" ht="32.25" customHeight="1" thickBot="1">
      <c r="A185" s="166">
        <v>178</v>
      </c>
      <c r="B185" s="222" t="s">
        <v>1680</v>
      </c>
      <c r="C185" s="222" t="s">
        <v>1796</v>
      </c>
      <c r="D185" s="222" t="s">
        <v>1766</v>
      </c>
      <c r="E185" s="223" t="s">
        <v>1756</v>
      </c>
      <c r="F185" s="224">
        <v>41730</v>
      </c>
      <c r="G185" s="190">
        <v>1210</v>
      </c>
      <c r="H185" s="296"/>
      <c r="I185" s="191"/>
      <c r="J185" s="191"/>
      <c r="K185" s="191"/>
      <c r="L185" s="297">
        <f t="shared" si="3"/>
      </c>
    </row>
    <row r="186" spans="1:12" ht="32.25" customHeight="1" thickBot="1">
      <c r="A186" s="166">
        <v>179</v>
      </c>
      <c r="B186" s="222" t="s">
        <v>1680</v>
      </c>
      <c r="C186" s="222" t="s">
        <v>1796</v>
      </c>
      <c r="D186" s="222" t="s">
        <v>1767</v>
      </c>
      <c r="E186" s="223" t="s">
        <v>1756</v>
      </c>
      <c r="F186" s="224">
        <v>41730</v>
      </c>
      <c r="G186" s="190">
        <v>2430</v>
      </c>
      <c r="H186" s="296"/>
      <c r="I186" s="191"/>
      <c r="J186" s="191"/>
      <c r="K186" s="191"/>
      <c r="L186" s="297">
        <f t="shared" si="3"/>
      </c>
    </row>
    <row r="187" spans="1:12" ht="32.25" customHeight="1" thickBot="1">
      <c r="A187" s="166">
        <v>180</v>
      </c>
      <c r="B187" s="222" t="s">
        <v>1680</v>
      </c>
      <c r="C187" s="222" t="s">
        <v>1796</v>
      </c>
      <c r="D187" s="222" t="s">
        <v>1767</v>
      </c>
      <c r="E187" s="223" t="s">
        <v>1756</v>
      </c>
      <c r="F187" s="224">
        <v>41730</v>
      </c>
      <c r="G187" s="190">
        <v>590</v>
      </c>
      <c r="H187" s="296"/>
      <c r="I187" s="191"/>
      <c r="J187" s="191"/>
      <c r="K187" s="191"/>
      <c r="L187" s="297">
        <f t="shared" si="3"/>
      </c>
    </row>
    <row r="188" spans="1:12" ht="32.25" customHeight="1" thickBot="1">
      <c r="A188" s="166">
        <v>181</v>
      </c>
      <c r="B188" s="222" t="s">
        <v>1680</v>
      </c>
      <c r="C188" s="222" t="s">
        <v>1797</v>
      </c>
      <c r="D188" s="222" t="s">
        <v>1765</v>
      </c>
      <c r="E188" s="223" t="s">
        <v>1756</v>
      </c>
      <c r="F188" s="224">
        <v>41730</v>
      </c>
      <c r="G188" s="190">
        <v>570</v>
      </c>
      <c r="H188" s="296"/>
      <c r="I188" s="191"/>
      <c r="J188" s="191"/>
      <c r="K188" s="191"/>
      <c r="L188" s="297">
        <f t="shared" si="3"/>
      </c>
    </row>
    <row r="189" spans="1:12" ht="32.25" customHeight="1" thickBot="1">
      <c r="A189" s="166">
        <v>182</v>
      </c>
      <c r="B189" s="222" t="s">
        <v>1680</v>
      </c>
      <c r="C189" s="222" t="s">
        <v>1777</v>
      </c>
      <c r="D189" s="222" t="s">
        <v>1766</v>
      </c>
      <c r="E189" s="223" t="s">
        <v>1756</v>
      </c>
      <c r="F189" s="224">
        <v>41730</v>
      </c>
      <c r="G189" s="190">
        <v>570</v>
      </c>
      <c r="H189" s="296"/>
      <c r="I189" s="191"/>
      <c r="J189" s="191"/>
      <c r="K189" s="191"/>
      <c r="L189" s="297">
        <f t="shared" si="3"/>
      </c>
    </row>
    <row r="190" spans="1:12" ht="32.25" customHeight="1" thickBot="1">
      <c r="A190" s="166">
        <v>183</v>
      </c>
      <c r="B190" s="222" t="s">
        <v>1680</v>
      </c>
      <c r="C190" s="222" t="s">
        <v>1777</v>
      </c>
      <c r="D190" s="222" t="s">
        <v>1767</v>
      </c>
      <c r="E190" s="223" t="s">
        <v>1756</v>
      </c>
      <c r="F190" s="224">
        <v>41730</v>
      </c>
      <c r="G190" s="190">
        <v>1160</v>
      </c>
      <c r="H190" s="296"/>
      <c r="I190" s="191"/>
      <c r="J190" s="191"/>
      <c r="K190" s="191"/>
      <c r="L190" s="297">
        <f t="shared" si="3"/>
      </c>
    </row>
    <row r="191" spans="1:12" ht="32.25" customHeight="1" thickBot="1">
      <c r="A191" s="166">
        <v>184</v>
      </c>
      <c r="B191" s="222" t="s">
        <v>1680</v>
      </c>
      <c r="C191" s="222" t="s">
        <v>1798</v>
      </c>
      <c r="D191" s="222" t="s">
        <v>1765</v>
      </c>
      <c r="E191" s="223" t="s">
        <v>1756</v>
      </c>
      <c r="F191" s="224">
        <v>41730</v>
      </c>
      <c r="G191" s="190">
        <v>570</v>
      </c>
      <c r="H191" s="296"/>
      <c r="I191" s="191"/>
      <c r="J191" s="191"/>
      <c r="K191" s="191"/>
      <c r="L191" s="297">
        <f t="shared" si="3"/>
      </c>
    </row>
    <row r="192" spans="1:12" ht="32.25" customHeight="1" thickBot="1">
      <c r="A192" s="166">
        <v>185</v>
      </c>
      <c r="B192" s="222" t="s">
        <v>1680</v>
      </c>
      <c r="C192" s="222" t="s">
        <v>1798</v>
      </c>
      <c r="D192" s="222" t="s">
        <v>1766</v>
      </c>
      <c r="E192" s="223" t="s">
        <v>1756</v>
      </c>
      <c r="F192" s="224">
        <v>41730</v>
      </c>
      <c r="G192" s="190">
        <v>570</v>
      </c>
      <c r="H192" s="296"/>
      <c r="I192" s="191"/>
      <c r="J192" s="191"/>
      <c r="K192" s="191"/>
      <c r="L192" s="297">
        <f t="shared" si="3"/>
      </c>
    </row>
    <row r="193" spans="1:12" ht="32.25" customHeight="1" thickBot="1">
      <c r="A193" s="166">
        <v>186</v>
      </c>
      <c r="B193" s="222" t="s">
        <v>1680</v>
      </c>
      <c r="C193" s="222" t="s">
        <v>1798</v>
      </c>
      <c r="D193" s="222" t="s">
        <v>1767</v>
      </c>
      <c r="E193" s="223" t="s">
        <v>1756</v>
      </c>
      <c r="F193" s="224">
        <v>41730</v>
      </c>
      <c r="G193" s="190">
        <v>1160</v>
      </c>
      <c r="H193" s="296"/>
      <c r="I193" s="191"/>
      <c r="J193" s="191"/>
      <c r="K193" s="191"/>
      <c r="L193" s="297">
        <f t="shared" si="3"/>
      </c>
    </row>
    <row r="194" spans="1:12" ht="32.25" customHeight="1" thickBot="1">
      <c r="A194" s="166">
        <v>187</v>
      </c>
      <c r="B194" s="222" t="s">
        <v>1680</v>
      </c>
      <c r="C194" s="222" t="s">
        <v>1799</v>
      </c>
      <c r="D194" s="222" t="s">
        <v>1767</v>
      </c>
      <c r="E194" s="223" t="s">
        <v>1756</v>
      </c>
      <c r="F194" s="224">
        <v>41730</v>
      </c>
      <c r="G194" s="190">
        <v>640</v>
      </c>
      <c r="H194" s="296"/>
      <c r="I194" s="191"/>
      <c r="J194" s="191"/>
      <c r="K194" s="191"/>
      <c r="L194" s="297">
        <f t="shared" si="3"/>
      </c>
    </row>
    <row r="195" spans="1:12" ht="32.25" customHeight="1" thickBot="1">
      <c r="A195" s="166">
        <v>188</v>
      </c>
      <c r="B195" s="222" t="s">
        <v>1680</v>
      </c>
      <c r="C195" s="222" t="s">
        <v>1800</v>
      </c>
      <c r="D195" s="222" t="s">
        <v>1767</v>
      </c>
      <c r="E195" s="223" t="s">
        <v>1756</v>
      </c>
      <c r="F195" s="224">
        <v>41730</v>
      </c>
      <c r="G195" s="190">
        <v>640</v>
      </c>
      <c r="H195" s="296"/>
      <c r="I195" s="191"/>
      <c r="J195" s="191"/>
      <c r="K195" s="191"/>
      <c r="L195" s="297">
        <f t="shared" si="3"/>
      </c>
    </row>
    <row r="196" spans="1:12" ht="32.25" customHeight="1" thickBot="1">
      <c r="A196" s="166">
        <v>189</v>
      </c>
      <c r="B196" s="222" t="s">
        <v>1680</v>
      </c>
      <c r="C196" s="222" t="s">
        <v>1801</v>
      </c>
      <c r="D196" s="222" t="s">
        <v>1802</v>
      </c>
      <c r="E196" s="223" t="s">
        <v>1756</v>
      </c>
      <c r="F196" s="224">
        <v>41730</v>
      </c>
      <c r="G196" s="190">
        <v>530</v>
      </c>
      <c r="H196" s="296"/>
      <c r="I196" s="191"/>
      <c r="J196" s="191"/>
      <c r="K196" s="191"/>
      <c r="L196" s="297">
        <f t="shared" si="3"/>
      </c>
    </row>
    <row r="197" spans="1:12" ht="32.25" customHeight="1" thickBot="1">
      <c r="A197" s="166">
        <v>190</v>
      </c>
      <c r="B197" s="222" t="s">
        <v>1680</v>
      </c>
      <c r="C197" s="222" t="s">
        <v>1803</v>
      </c>
      <c r="D197" s="222" t="s">
        <v>1804</v>
      </c>
      <c r="E197" s="223" t="s">
        <v>1756</v>
      </c>
      <c r="F197" s="224">
        <v>41730</v>
      </c>
      <c r="G197" s="190">
        <v>12000</v>
      </c>
      <c r="H197" s="296"/>
      <c r="I197" s="191"/>
      <c r="J197" s="191"/>
      <c r="K197" s="191"/>
      <c r="L197" s="297">
        <f t="shared" si="3"/>
      </c>
    </row>
    <row r="198" spans="1:12" ht="32.25" customHeight="1" thickBot="1">
      <c r="A198" s="166">
        <v>191</v>
      </c>
      <c r="B198" s="222" t="s">
        <v>1680</v>
      </c>
      <c r="C198" s="222" t="s">
        <v>1805</v>
      </c>
      <c r="D198" s="222" t="s">
        <v>1804</v>
      </c>
      <c r="E198" s="223" t="s">
        <v>1756</v>
      </c>
      <c r="F198" s="224">
        <v>41730</v>
      </c>
      <c r="G198" s="190">
        <v>1720</v>
      </c>
      <c r="H198" s="296"/>
      <c r="I198" s="191"/>
      <c r="J198" s="191"/>
      <c r="K198" s="191"/>
      <c r="L198" s="297">
        <f t="shared" si="3"/>
      </c>
    </row>
    <row r="199" spans="1:12" ht="32.25" customHeight="1" thickBot="1">
      <c r="A199" s="166">
        <v>192</v>
      </c>
      <c r="B199" s="222" t="s">
        <v>1680</v>
      </c>
      <c r="C199" s="222" t="s">
        <v>1806</v>
      </c>
      <c r="D199" s="222" t="s">
        <v>1804</v>
      </c>
      <c r="E199" s="223" t="s">
        <v>1756</v>
      </c>
      <c r="F199" s="224">
        <v>41730</v>
      </c>
      <c r="G199" s="190">
        <v>540</v>
      </c>
      <c r="H199" s="296"/>
      <c r="I199" s="191"/>
      <c r="J199" s="191"/>
      <c r="K199" s="191"/>
      <c r="L199" s="297">
        <f t="shared" si="3"/>
      </c>
    </row>
    <row r="200" spans="1:12" ht="32.25" customHeight="1" thickBot="1">
      <c r="A200" s="166">
        <v>193</v>
      </c>
      <c r="B200" s="222" t="s">
        <v>1680</v>
      </c>
      <c r="C200" s="222" t="s">
        <v>1807</v>
      </c>
      <c r="D200" s="222" t="s">
        <v>1755</v>
      </c>
      <c r="E200" s="223" t="s">
        <v>1756</v>
      </c>
      <c r="F200" s="224">
        <v>41730</v>
      </c>
      <c r="G200" s="190">
        <v>2420</v>
      </c>
      <c r="H200" s="296"/>
      <c r="I200" s="191"/>
      <c r="J200" s="191"/>
      <c r="K200" s="191"/>
      <c r="L200" s="297">
        <f t="shared" si="3"/>
      </c>
    </row>
    <row r="201" spans="1:12" ht="32.25" customHeight="1" thickBot="1">
      <c r="A201" s="166">
        <v>194</v>
      </c>
      <c r="B201" s="222" t="s">
        <v>1680</v>
      </c>
      <c r="C201" s="222" t="s">
        <v>1808</v>
      </c>
      <c r="D201" s="222" t="s">
        <v>1757</v>
      </c>
      <c r="E201" s="223" t="s">
        <v>1756</v>
      </c>
      <c r="F201" s="224">
        <v>41730</v>
      </c>
      <c r="G201" s="190">
        <v>2420</v>
      </c>
      <c r="H201" s="296"/>
      <c r="I201" s="191"/>
      <c r="J201" s="191"/>
      <c r="K201" s="191"/>
      <c r="L201" s="297">
        <f t="shared" si="3"/>
      </c>
    </row>
    <row r="202" spans="1:12" ht="32.25" customHeight="1" thickBot="1">
      <c r="A202" s="166">
        <v>195</v>
      </c>
      <c r="B202" s="222" t="s">
        <v>1680</v>
      </c>
      <c r="C202" s="222" t="s">
        <v>1808</v>
      </c>
      <c r="D202" s="222" t="s">
        <v>1758</v>
      </c>
      <c r="E202" s="223" t="s">
        <v>1756</v>
      </c>
      <c r="F202" s="224">
        <v>41730</v>
      </c>
      <c r="G202" s="190">
        <v>4860</v>
      </c>
      <c r="H202" s="296"/>
      <c r="I202" s="191"/>
      <c r="J202" s="191"/>
      <c r="K202" s="191"/>
      <c r="L202" s="297">
        <f t="shared" si="3"/>
      </c>
    </row>
    <row r="203" spans="1:12" ht="32.25" customHeight="1" thickBot="1">
      <c r="A203" s="166">
        <v>196</v>
      </c>
      <c r="B203" s="222" t="s">
        <v>1680</v>
      </c>
      <c r="C203" s="222" t="s">
        <v>1808</v>
      </c>
      <c r="D203" s="222" t="s">
        <v>1809</v>
      </c>
      <c r="E203" s="223" t="s">
        <v>1756</v>
      </c>
      <c r="F203" s="224">
        <v>41730</v>
      </c>
      <c r="G203" s="190">
        <v>3240</v>
      </c>
      <c r="H203" s="296"/>
      <c r="I203" s="191"/>
      <c r="J203" s="191"/>
      <c r="K203" s="191"/>
      <c r="L203" s="297">
        <f t="shared" si="3"/>
      </c>
    </row>
    <row r="204" spans="1:12" ht="32.25" customHeight="1" thickBot="1">
      <c r="A204" s="166">
        <v>197</v>
      </c>
      <c r="B204" s="222" t="s">
        <v>1680</v>
      </c>
      <c r="C204" s="222" t="s">
        <v>1808</v>
      </c>
      <c r="D204" s="222" t="s">
        <v>1760</v>
      </c>
      <c r="E204" s="223" t="s">
        <v>1756</v>
      </c>
      <c r="F204" s="224">
        <v>41730</v>
      </c>
      <c r="G204" s="190">
        <v>3240</v>
      </c>
      <c r="H204" s="296"/>
      <c r="I204" s="191"/>
      <c r="J204" s="191"/>
      <c r="K204" s="191"/>
      <c r="L204" s="297">
        <f t="shared" si="3"/>
      </c>
    </row>
    <row r="205" spans="1:12" ht="32.25" customHeight="1" thickBot="1">
      <c r="A205" s="166">
        <v>198</v>
      </c>
      <c r="B205" s="222" t="s">
        <v>1680</v>
      </c>
      <c r="C205" s="222" t="s">
        <v>1808</v>
      </c>
      <c r="D205" s="222" t="s">
        <v>1761</v>
      </c>
      <c r="E205" s="223" t="s">
        <v>1756</v>
      </c>
      <c r="F205" s="224">
        <v>41730</v>
      </c>
      <c r="G205" s="190">
        <v>3240</v>
      </c>
      <c r="H205" s="296"/>
      <c r="I205" s="191"/>
      <c r="J205" s="191"/>
      <c r="K205" s="191"/>
      <c r="L205" s="297">
        <f t="shared" si="3"/>
      </c>
    </row>
    <row r="206" spans="1:12" ht="32.25" customHeight="1" thickBot="1">
      <c r="A206" s="166">
        <v>199</v>
      </c>
      <c r="B206" s="222" t="s">
        <v>1680</v>
      </c>
      <c r="C206" s="222" t="s">
        <v>1808</v>
      </c>
      <c r="D206" s="222" t="s">
        <v>1762</v>
      </c>
      <c r="E206" s="223" t="s">
        <v>1756</v>
      </c>
      <c r="F206" s="224">
        <v>41730</v>
      </c>
      <c r="G206" s="190">
        <v>6480</v>
      </c>
      <c r="H206" s="296"/>
      <c r="I206" s="191"/>
      <c r="J206" s="191"/>
      <c r="K206" s="191"/>
      <c r="L206" s="297">
        <f t="shared" si="3"/>
      </c>
    </row>
    <row r="207" spans="1:12" ht="32.25" customHeight="1" thickBot="1">
      <c r="A207" s="166">
        <v>200</v>
      </c>
      <c r="B207" s="222" t="s">
        <v>1680</v>
      </c>
      <c r="C207" s="222" t="s">
        <v>1808</v>
      </c>
      <c r="D207" s="222" t="s">
        <v>1810</v>
      </c>
      <c r="E207" s="223" t="s">
        <v>1756</v>
      </c>
      <c r="F207" s="224">
        <v>41730</v>
      </c>
      <c r="G207" s="190">
        <v>4860</v>
      </c>
      <c r="H207" s="296"/>
      <c r="I207" s="191"/>
      <c r="J207" s="191"/>
      <c r="K207" s="191"/>
      <c r="L207" s="297">
        <f t="shared" si="3"/>
      </c>
    </row>
    <row r="208" spans="1:12" ht="47.25" customHeight="1" thickBot="1">
      <c r="A208" s="166">
        <v>201</v>
      </c>
      <c r="B208" s="222" t="s">
        <v>1680</v>
      </c>
      <c r="C208" s="222" t="s">
        <v>1811</v>
      </c>
      <c r="D208" s="222" t="s">
        <v>1765</v>
      </c>
      <c r="E208" s="223" t="s">
        <v>1756</v>
      </c>
      <c r="F208" s="224">
        <v>41730</v>
      </c>
      <c r="G208" s="190">
        <v>1230</v>
      </c>
      <c r="H208" s="296"/>
      <c r="I208" s="191"/>
      <c r="J208" s="191"/>
      <c r="K208" s="191"/>
      <c r="L208" s="297">
        <f t="shared" si="3"/>
      </c>
    </row>
    <row r="209" spans="1:12" ht="47.25" customHeight="1" thickBot="1">
      <c r="A209" s="166">
        <v>202</v>
      </c>
      <c r="B209" s="222" t="s">
        <v>1680</v>
      </c>
      <c r="C209" s="222" t="s">
        <v>1811</v>
      </c>
      <c r="D209" s="222" t="s">
        <v>1766</v>
      </c>
      <c r="E209" s="223" t="s">
        <v>1756</v>
      </c>
      <c r="F209" s="224">
        <v>41730</v>
      </c>
      <c r="G209" s="190">
        <v>1230</v>
      </c>
      <c r="H209" s="296"/>
      <c r="I209" s="191"/>
      <c r="J209" s="191"/>
      <c r="K209" s="191"/>
      <c r="L209" s="297">
        <f t="shared" si="3"/>
      </c>
    </row>
    <row r="210" spans="1:12" ht="47.25" customHeight="1" thickBot="1">
      <c r="A210" s="166">
        <v>203</v>
      </c>
      <c r="B210" s="222" t="s">
        <v>1680</v>
      </c>
      <c r="C210" s="222" t="s">
        <v>1811</v>
      </c>
      <c r="D210" s="222" t="s">
        <v>1767</v>
      </c>
      <c r="E210" s="223" t="s">
        <v>1756</v>
      </c>
      <c r="F210" s="224">
        <v>41730</v>
      </c>
      <c r="G210" s="190">
        <v>2460</v>
      </c>
      <c r="H210" s="296"/>
      <c r="I210" s="191"/>
      <c r="J210" s="191"/>
      <c r="K210" s="191"/>
      <c r="L210" s="297">
        <f t="shared" si="3"/>
      </c>
    </row>
    <row r="211" spans="1:12" ht="47.25" customHeight="1" thickBot="1">
      <c r="A211" s="166">
        <v>204</v>
      </c>
      <c r="B211" s="222" t="s">
        <v>1680</v>
      </c>
      <c r="C211" s="222" t="s">
        <v>1812</v>
      </c>
      <c r="D211" s="222" t="s">
        <v>1765</v>
      </c>
      <c r="E211" s="223" t="s">
        <v>1756</v>
      </c>
      <c r="F211" s="224">
        <v>41730</v>
      </c>
      <c r="G211" s="190">
        <v>2470</v>
      </c>
      <c r="H211" s="296"/>
      <c r="I211" s="191"/>
      <c r="J211" s="191"/>
      <c r="K211" s="191"/>
      <c r="L211" s="297">
        <f t="shared" si="3"/>
      </c>
    </row>
    <row r="212" spans="1:12" ht="47.25" customHeight="1" thickBot="1">
      <c r="A212" s="166">
        <v>205</v>
      </c>
      <c r="B212" s="222" t="s">
        <v>1680</v>
      </c>
      <c r="C212" s="222" t="s">
        <v>1812</v>
      </c>
      <c r="D212" s="222" t="s">
        <v>1766</v>
      </c>
      <c r="E212" s="223" t="s">
        <v>1756</v>
      </c>
      <c r="F212" s="224">
        <v>41730</v>
      </c>
      <c r="G212" s="190">
        <v>2470</v>
      </c>
      <c r="H212" s="296"/>
      <c r="I212" s="191"/>
      <c r="J212" s="191"/>
      <c r="K212" s="191"/>
      <c r="L212" s="297">
        <f t="shared" si="3"/>
      </c>
    </row>
    <row r="213" spans="1:12" ht="47.25" customHeight="1" thickBot="1">
      <c r="A213" s="166">
        <v>206</v>
      </c>
      <c r="B213" s="222" t="s">
        <v>1680</v>
      </c>
      <c r="C213" s="222" t="s">
        <v>1812</v>
      </c>
      <c r="D213" s="222" t="s">
        <v>1767</v>
      </c>
      <c r="E213" s="223" t="s">
        <v>1756</v>
      </c>
      <c r="F213" s="224">
        <v>41730</v>
      </c>
      <c r="G213" s="190">
        <v>4950</v>
      </c>
      <c r="H213" s="296"/>
      <c r="I213" s="191"/>
      <c r="J213" s="191"/>
      <c r="K213" s="191"/>
      <c r="L213" s="297">
        <f t="shared" si="3"/>
      </c>
    </row>
    <row r="214" spans="1:12" ht="47.25" customHeight="1" thickBot="1">
      <c r="A214" s="166">
        <v>207</v>
      </c>
      <c r="B214" s="222" t="s">
        <v>1680</v>
      </c>
      <c r="C214" s="222" t="s">
        <v>1812</v>
      </c>
      <c r="D214" s="222" t="s">
        <v>1768</v>
      </c>
      <c r="E214" s="223" t="s">
        <v>1756</v>
      </c>
      <c r="F214" s="224">
        <v>41730</v>
      </c>
      <c r="G214" s="190">
        <v>740</v>
      </c>
      <c r="H214" s="296"/>
      <c r="I214" s="191"/>
      <c r="J214" s="191"/>
      <c r="K214" s="191"/>
      <c r="L214" s="297">
        <f t="shared" si="3"/>
      </c>
    </row>
    <row r="215" spans="1:12" ht="32.25" customHeight="1" thickBot="1">
      <c r="A215" s="166">
        <v>208</v>
      </c>
      <c r="B215" s="222" t="s">
        <v>1680</v>
      </c>
      <c r="C215" s="222" t="s">
        <v>1813</v>
      </c>
      <c r="D215" s="222" t="s">
        <v>1767</v>
      </c>
      <c r="E215" s="223" t="s">
        <v>1756</v>
      </c>
      <c r="F215" s="224">
        <v>41730</v>
      </c>
      <c r="G215" s="190">
        <v>530</v>
      </c>
      <c r="H215" s="296"/>
      <c r="I215" s="191"/>
      <c r="J215" s="191"/>
      <c r="K215" s="191"/>
      <c r="L215" s="297">
        <f t="shared" si="3"/>
      </c>
    </row>
    <row r="216" spans="1:12" ht="32.25" customHeight="1" thickBot="1">
      <c r="A216" s="166">
        <v>209</v>
      </c>
      <c r="B216" s="222" t="s">
        <v>1680</v>
      </c>
      <c r="C216" s="222" t="s">
        <v>1814</v>
      </c>
      <c r="D216" s="222" t="s">
        <v>1815</v>
      </c>
      <c r="E216" s="223" t="s">
        <v>1756</v>
      </c>
      <c r="F216" s="224">
        <v>41730</v>
      </c>
      <c r="G216" s="190">
        <v>8580</v>
      </c>
      <c r="H216" s="296"/>
      <c r="I216" s="191"/>
      <c r="J216" s="191"/>
      <c r="K216" s="191"/>
      <c r="L216" s="297">
        <f t="shared" si="3"/>
      </c>
    </row>
    <row r="217" spans="1:12" ht="32.25" customHeight="1" thickBot="1">
      <c r="A217" s="166">
        <v>210</v>
      </c>
      <c r="B217" s="222" t="s">
        <v>1680</v>
      </c>
      <c r="C217" s="222" t="s">
        <v>1814</v>
      </c>
      <c r="D217" s="222" t="s">
        <v>1816</v>
      </c>
      <c r="E217" s="223" t="s">
        <v>1756</v>
      </c>
      <c r="F217" s="224">
        <v>41730</v>
      </c>
      <c r="G217" s="190">
        <v>17170</v>
      </c>
      <c r="H217" s="296"/>
      <c r="I217" s="191"/>
      <c r="J217" s="191"/>
      <c r="K217" s="191"/>
      <c r="L217" s="297">
        <f t="shared" si="3"/>
      </c>
    </row>
    <row r="218" spans="1:12" ht="32.25" customHeight="1" thickBot="1">
      <c r="A218" s="166">
        <v>211</v>
      </c>
      <c r="B218" s="222" t="s">
        <v>1680</v>
      </c>
      <c r="C218" s="222" t="s">
        <v>1817</v>
      </c>
      <c r="D218" s="222" t="s">
        <v>1818</v>
      </c>
      <c r="E218" s="223" t="s">
        <v>1756</v>
      </c>
      <c r="F218" s="224">
        <v>41730</v>
      </c>
      <c r="G218" s="190">
        <v>450</v>
      </c>
      <c r="H218" s="296"/>
      <c r="I218" s="191"/>
      <c r="J218" s="191"/>
      <c r="K218" s="191"/>
      <c r="L218" s="297">
        <f t="shared" si="3"/>
      </c>
    </row>
    <row r="219" spans="1:12" ht="32.25" customHeight="1" thickBot="1">
      <c r="A219" s="166">
        <v>212</v>
      </c>
      <c r="B219" s="222" t="s">
        <v>1680</v>
      </c>
      <c r="C219" s="222" t="s">
        <v>1817</v>
      </c>
      <c r="D219" s="222" t="s">
        <v>1819</v>
      </c>
      <c r="E219" s="223" t="s">
        <v>1756</v>
      </c>
      <c r="F219" s="224">
        <v>41730</v>
      </c>
      <c r="G219" s="190">
        <v>4500</v>
      </c>
      <c r="H219" s="296"/>
      <c r="I219" s="191"/>
      <c r="J219" s="191"/>
      <c r="K219" s="191"/>
      <c r="L219" s="297">
        <f aca="true" t="shared" si="4" ref="L219:L244">IF(I219=0,"",I219/K219)</f>
      </c>
    </row>
    <row r="220" spans="1:12" ht="32.25" customHeight="1" thickBot="1">
      <c r="A220" s="166">
        <v>213</v>
      </c>
      <c r="B220" s="222" t="s">
        <v>1680</v>
      </c>
      <c r="C220" s="222" t="s">
        <v>1817</v>
      </c>
      <c r="D220" s="222" t="s">
        <v>1820</v>
      </c>
      <c r="E220" s="223" t="s">
        <v>1756</v>
      </c>
      <c r="F220" s="224">
        <v>41730</v>
      </c>
      <c r="G220" s="190">
        <v>22500</v>
      </c>
      <c r="H220" s="296"/>
      <c r="I220" s="191"/>
      <c r="J220" s="191"/>
      <c r="K220" s="191"/>
      <c r="L220" s="297">
        <f t="shared" si="4"/>
      </c>
    </row>
    <row r="221" spans="1:12" ht="32.25" customHeight="1" thickBot="1">
      <c r="A221" s="166">
        <v>214</v>
      </c>
      <c r="B221" s="222" t="s">
        <v>1676</v>
      </c>
      <c r="C221" s="222" t="s">
        <v>1821</v>
      </c>
      <c r="D221" s="222" t="s">
        <v>1822</v>
      </c>
      <c r="E221" s="223" t="s">
        <v>1823</v>
      </c>
      <c r="F221" s="224">
        <v>41730</v>
      </c>
      <c r="G221" s="190">
        <v>29930</v>
      </c>
      <c r="H221" s="296"/>
      <c r="I221" s="191"/>
      <c r="J221" s="191"/>
      <c r="K221" s="191"/>
      <c r="L221" s="297">
        <f t="shared" si="4"/>
      </c>
    </row>
    <row r="222" spans="1:12" ht="32.25" customHeight="1" thickBot="1">
      <c r="A222" s="166">
        <v>215</v>
      </c>
      <c r="B222" s="222" t="s">
        <v>1676</v>
      </c>
      <c r="C222" s="222" t="s">
        <v>1821</v>
      </c>
      <c r="D222" s="222" t="s">
        <v>1824</v>
      </c>
      <c r="E222" s="223" t="s">
        <v>1823</v>
      </c>
      <c r="F222" s="224">
        <v>41730</v>
      </c>
      <c r="G222" s="190">
        <v>89790</v>
      </c>
      <c r="H222" s="296"/>
      <c r="I222" s="191"/>
      <c r="J222" s="191"/>
      <c r="K222" s="191"/>
      <c r="L222" s="297">
        <f t="shared" si="4"/>
      </c>
    </row>
    <row r="223" spans="1:12" ht="32.25" customHeight="1" thickBot="1">
      <c r="A223" s="166">
        <v>216</v>
      </c>
      <c r="B223" s="222" t="s">
        <v>1676</v>
      </c>
      <c r="C223" s="222" t="s">
        <v>1821</v>
      </c>
      <c r="D223" s="222" t="s">
        <v>1825</v>
      </c>
      <c r="E223" s="223" t="s">
        <v>1823</v>
      </c>
      <c r="F223" s="224">
        <v>41730</v>
      </c>
      <c r="G223" s="190">
        <v>39190</v>
      </c>
      <c r="H223" s="296"/>
      <c r="I223" s="191"/>
      <c r="J223" s="191"/>
      <c r="K223" s="191"/>
      <c r="L223" s="297">
        <f t="shared" si="4"/>
      </c>
    </row>
    <row r="224" spans="1:12" ht="32.25" customHeight="1" thickBot="1">
      <c r="A224" s="166">
        <v>217</v>
      </c>
      <c r="B224" s="222" t="s">
        <v>1676</v>
      </c>
      <c r="C224" s="222" t="s">
        <v>1821</v>
      </c>
      <c r="D224" s="222" t="s">
        <v>1826</v>
      </c>
      <c r="E224" s="223" t="s">
        <v>1823</v>
      </c>
      <c r="F224" s="224">
        <v>41730</v>
      </c>
      <c r="G224" s="190">
        <v>117570</v>
      </c>
      <c r="H224" s="296"/>
      <c r="I224" s="191"/>
      <c r="J224" s="191"/>
      <c r="K224" s="191"/>
      <c r="L224" s="297">
        <f t="shared" si="4"/>
      </c>
    </row>
    <row r="225" spans="1:12" ht="32.25" customHeight="1" thickBot="1">
      <c r="A225" s="166">
        <v>218</v>
      </c>
      <c r="B225" s="222" t="s">
        <v>1676</v>
      </c>
      <c r="C225" s="222" t="s">
        <v>1821</v>
      </c>
      <c r="D225" s="222" t="s">
        <v>1827</v>
      </c>
      <c r="E225" s="223" t="s">
        <v>1823</v>
      </c>
      <c r="F225" s="224">
        <v>41730</v>
      </c>
      <c r="G225" s="190">
        <v>9260</v>
      </c>
      <c r="H225" s="296"/>
      <c r="I225" s="191"/>
      <c r="J225" s="191"/>
      <c r="K225" s="191"/>
      <c r="L225" s="297">
        <f t="shared" si="4"/>
      </c>
    </row>
    <row r="226" spans="1:12" ht="32.25" customHeight="1" thickBot="1">
      <c r="A226" s="166">
        <v>219</v>
      </c>
      <c r="B226" s="222" t="s">
        <v>1676</v>
      </c>
      <c r="C226" s="222" t="s">
        <v>1821</v>
      </c>
      <c r="D226" s="222" t="s">
        <v>1828</v>
      </c>
      <c r="E226" s="223" t="s">
        <v>1823</v>
      </c>
      <c r="F226" s="224">
        <v>41730</v>
      </c>
      <c r="G226" s="190">
        <v>27770</v>
      </c>
      <c r="H226" s="296"/>
      <c r="I226" s="191"/>
      <c r="J226" s="191"/>
      <c r="K226" s="191"/>
      <c r="L226" s="297">
        <f t="shared" si="4"/>
      </c>
    </row>
    <row r="227" spans="1:12" ht="32.25" customHeight="1" thickBot="1">
      <c r="A227" s="166">
        <v>220</v>
      </c>
      <c r="B227" s="222" t="s">
        <v>1676</v>
      </c>
      <c r="C227" s="222" t="s">
        <v>1821</v>
      </c>
      <c r="D227" s="222" t="s">
        <v>1829</v>
      </c>
      <c r="E227" s="223" t="s">
        <v>1823</v>
      </c>
      <c r="F227" s="224">
        <v>41730</v>
      </c>
      <c r="G227" s="190">
        <v>16350</v>
      </c>
      <c r="H227" s="296"/>
      <c r="I227" s="191"/>
      <c r="J227" s="191"/>
      <c r="K227" s="191"/>
      <c r="L227" s="297">
        <f t="shared" si="4"/>
      </c>
    </row>
    <row r="228" spans="1:12" ht="32.25" customHeight="1" thickBot="1">
      <c r="A228" s="166">
        <v>221</v>
      </c>
      <c r="B228" s="222" t="s">
        <v>1676</v>
      </c>
      <c r="C228" s="222" t="s">
        <v>1821</v>
      </c>
      <c r="D228" s="222" t="s">
        <v>1830</v>
      </c>
      <c r="E228" s="223" t="s">
        <v>1823</v>
      </c>
      <c r="F228" s="224">
        <v>41730</v>
      </c>
      <c r="G228" s="190">
        <v>49060</v>
      </c>
      <c r="H228" s="296"/>
      <c r="I228" s="191"/>
      <c r="J228" s="191"/>
      <c r="K228" s="191"/>
      <c r="L228" s="297">
        <f t="shared" si="4"/>
      </c>
    </row>
    <row r="229" spans="1:12" ht="32.25" customHeight="1" thickBot="1">
      <c r="A229" s="166">
        <v>222</v>
      </c>
      <c r="B229" s="222" t="s">
        <v>1676</v>
      </c>
      <c r="C229" s="222" t="s">
        <v>1821</v>
      </c>
      <c r="D229" s="222" t="s">
        <v>1831</v>
      </c>
      <c r="E229" s="223" t="s">
        <v>1823</v>
      </c>
      <c r="F229" s="224">
        <v>41730</v>
      </c>
      <c r="G229" s="190">
        <v>8330</v>
      </c>
      <c r="H229" s="296"/>
      <c r="I229" s="191"/>
      <c r="J229" s="191"/>
      <c r="K229" s="191"/>
      <c r="L229" s="297">
        <f t="shared" si="4"/>
      </c>
    </row>
    <row r="230" spans="1:12" ht="32.25" customHeight="1" thickBot="1">
      <c r="A230" s="166">
        <v>223</v>
      </c>
      <c r="B230" s="222" t="s">
        <v>1676</v>
      </c>
      <c r="C230" s="222" t="s">
        <v>1821</v>
      </c>
      <c r="D230" s="222" t="s">
        <v>1832</v>
      </c>
      <c r="E230" s="223" t="s">
        <v>1823</v>
      </c>
      <c r="F230" s="224">
        <v>41730</v>
      </c>
      <c r="G230" s="190">
        <v>7710</v>
      </c>
      <c r="H230" s="296"/>
      <c r="I230" s="191"/>
      <c r="J230" s="191"/>
      <c r="K230" s="191"/>
      <c r="L230" s="297">
        <f t="shared" si="4"/>
      </c>
    </row>
    <row r="231" spans="1:12" ht="32.25" customHeight="1" thickBot="1">
      <c r="A231" s="166">
        <v>224</v>
      </c>
      <c r="B231" s="222" t="s">
        <v>1676</v>
      </c>
      <c r="C231" s="222" t="s">
        <v>1821</v>
      </c>
      <c r="D231" s="222" t="s">
        <v>1833</v>
      </c>
      <c r="E231" s="223" t="s">
        <v>1823</v>
      </c>
      <c r="F231" s="224">
        <v>41730</v>
      </c>
      <c r="G231" s="190">
        <v>7710</v>
      </c>
      <c r="H231" s="296"/>
      <c r="I231" s="191"/>
      <c r="J231" s="191"/>
      <c r="K231" s="191"/>
      <c r="L231" s="297">
        <f t="shared" si="4"/>
      </c>
    </row>
    <row r="232" spans="1:12" ht="32.25" customHeight="1" thickBot="1">
      <c r="A232" s="166">
        <v>225</v>
      </c>
      <c r="B232" s="222" t="s">
        <v>1676</v>
      </c>
      <c r="C232" s="222" t="s">
        <v>1821</v>
      </c>
      <c r="D232" s="222" t="s">
        <v>1834</v>
      </c>
      <c r="E232" s="223" t="s">
        <v>1823</v>
      </c>
      <c r="F232" s="224">
        <v>41730</v>
      </c>
      <c r="G232" s="190">
        <v>8430</v>
      </c>
      <c r="H232" s="296"/>
      <c r="I232" s="191"/>
      <c r="J232" s="191"/>
      <c r="K232" s="191"/>
      <c r="L232" s="297">
        <f t="shared" si="4"/>
      </c>
    </row>
    <row r="233" spans="1:12" ht="32.25" customHeight="1" thickBot="1">
      <c r="A233" s="166">
        <v>226</v>
      </c>
      <c r="B233" s="222" t="s">
        <v>1676</v>
      </c>
      <c r="C233" s="222" t="s">
        <v>1821</v>
      </c>
      <c r="D233" s="222" t="s">
        <v>1835</v>
      </c>
      <c r="E233" s="223" t="s">
        <v>1823</v>
      </c>
      <c r="F233" s="224">
        <v>41730</v>
      </c>
      <c r="G233" s="190">
        <v>7200</v>
      </c>
      <c r="H233" s="296"/>
      <c r="I233" s="191"/>
      <c r="J233" s="191"/>
      <c r="K233" s="191"/>
      <c r="L233" s="297">
        <f t="shared" si="4"/>
      </c>
    </row>
    <row r="234" spans="1:12" ht="32.25" customHeight="1" thickBot="1">
      <c r="A234" s="166">
        <v>227</v>
      </c>
      <c r="B234" s="222" t="s">
        <v>1676</v>
      </c>
      <c r="C234" s="222" t="s">
        <v>1821</v>
      </c>
      <c r="D234" s="222" t="s">
        <v>1836</v>
      </c>
      <c r="E234" s="223" t="s">
        <v>1823</v>
      </c>
      <c r="F234" s="224">
        <v>41730</v>
      </c>
      <c r="G234" s="190">
        <v>21600</v>
      </c>
      <c r="H234" s="296"/>
      <c r="I234" s="191"/>
      <c r="J234" s="191"/>
      <c r="K234" s="191"/>
      <c r="L234" s="297">
        <f t="shared" si="4"/>
      </c>
    </row>
    <row r="235" spans="1:12" ht="32.25" customHeight="1" thickBot="1">
      <c r="A235" s="166">
        <v>228</v>
      </c>
      <c r="B235" s="222" t="s">
        <v>1676</v>
      </c>
      <c r="C235" s="222" t="s">
        <v>1821</v>
      </c>
      <c r="D235" s="222" t="s">
        <v>1837</v>
      </c>
      <c r="E235" s="223" t="s">
        <v>1823</v>
      </c>
      <c r="F235" s="224">
        <v>41730</v>
      </c>
      <c r="G235" s="190">
        <v>7710</v>
      </c>
      <c r="H235" s="296"/>
      <c r="I235" s="191"/>
      <c r="J235" s="191"/>
      <c r="K235" s="191"/>
      <c r="L235" s="297">
        <f t="shared" si="4"/>
      </c>
    </row>
    <row r="236" spans="1:12" ht="32.25" customHeight="1" thickBot="1">
      <c r="A236" s="166">
        <v>229</v>
      </c>
      <c r="B236" s="222" t="s">
        <v>1676</v>
      </c>
      <c r="C236" s="222" t="s">
        <v>1821</v>
      </c>
      <c r="D236" s="222" t="s">
        <v>1838</v>
      </c>
      <c r="E236" s="223" t="s">
        <v>1823</v>
      </c>
      <c r="F236" s="224">
        <v>41730</v>
      </c>
      <c r="G236" s="190">
        <v>23140</v>
      </c>
      <c r="H236" s="296"/>
      <c r="I236" s="191"/>
      <c r="J236" s="191"/>
      <c r="K236" s="191"/>
      <c r="L236" s="297">
        <f t="shared" si="4"/>
      </c>
    </row>
    <row r="237" spans="1:12" ht="32.25" customHeight="1" thickBot="1">
      <c r="A237" s="166">
        <v>230</v>
      </c>
      <c r="B237" s="222" t="s">
        <v>1676</v>
      </c>
      <c r="C237" s="222" t="s">
        <v>1821</v>
      </c>
      <c r="D237" s="222" t="s">
        <v>1839</v>
      </c>
      <c r="E237" s="223" t="s">
        <v>1823</v>
      </c>
      <c r="F237" s="224">
        <v>41730</v>
      </c>
      <c r="G237" s="190">
        <v>33740</v>
      </c>
      <c r="H237" s="296"/>
      <c r="I237" s="191"/>
      <c r="J237" s="191"/>
      <c r="K237" s="191"/>
      <c r="L237" s="297">
        <f t="shared" si="4"/>
      </c>
    </row>
    <row r="238" spans="1:12" ht="32.25" customHeight="1" thickBot="1">
      <c r="A238" s="166">
        <v>231</v>
      </c>
      <c r="B238" s="222" t="s">
        <v>1676</v>
      </c>
      <c r="C238" s="222" t="s">
        <v>1821</v>
      </c>
      <c r="D238" s="222" t="s">
        <v>1840</v>
      </c>
      <c r="E238" s="223" t="s">
        <v>1823</v>
      </c>
      <c r="F238" s="224">
        <v>41730</v>
      </c>
      <c r="G238" s="190">
        <v>101210</v>
      </c>
      <c r="H238" s="296"/>
      <c r="I238" s="191"/>
      <c r="J238" s="191"/>
      <c r="K238" s="191"/>
      <c r="L238" s="297">
        <f t="shared" si="4"/>
      </c>
    </row>
    <row r="239" spans="1:12" ht="32.25" customHeight="1" thickBot="1">
      <c r="A239" s="166">
        <v>232</v>
      </c>
      <c r="B239" s="222" t="s">
        <v>1676</v>
      </c>
      <c r="C239" s="222" t="s">
        <v>1821</v>
      </c>
      <c r="D239" s="222" t="s">
        <v>1841</v>
      </c>
      <c r="E239" s="223" t="s">
        <v>1823</v>
      </c>
      <c r="F239" s="224">
        <v>41730</v>
      </c>
      <c r="G239" s="190">
        <v>41860</v>
      </c>
      <c r="H239" s="296"/>
      <c r="I239" s="191"/>
      <c r="J239" s="191"/>
      <c r="K239" s="191"/>
      <c r="L239" s="297">
        <f t="shared" si="4"/>
      </c>
    </row>
    <row r="240" spans="1:12" ht="32.25" customHeight="1" thickBot="1">
      <c r="A240" s="166">
        <v>233</v>
      </c>
      <c r="B240" s="222" t="s">
        <v>1676</v>
      </c>
      <c r="C240" s="222" t="s">
        <v>1821</v>
      </c>
      <c r="D240" s="222" t="s">
        <v>1842</v>
      </c>
      <c r="E240" s="223" t="s">
        <v>1823</v>
      </c>
      <c r="F240" s="224">
        <v>41730</v>
      </c>
      <c r="G240" s="190">
        <v>125590</v>
      </c>
      <c r="H240" s="296"/>
      <c r="I240" s="191"/>
      <c r="J240" s="191"/>
      <c r="K240" s="191"/>
      <c r="L240" s="297">
        <f t="shared" si="4"/>
      </c>
    </row>
    <row r="241" spans="1:12" ht="32.25" customHeight="1" thickBot="1">
      <c r="A241" s="166">
        <v>234</v>
      </c>
      <c r="B241" s="222" t="s">
        <v>1676</v>
      </c>
      <c r="C241" s="222" t="s">
        <v>1821</v>
      </c>
      <c r="D241" s="222" t="s">
        <v>1843</v>
      </c>
      <c r="E241" s="223" t="s">
        <v>1823</v>
      </c>
      <c r="F241" s="224">
        <v>41730</v>
      </c>
      <c r="G241" s="190">
        <v>9360</v>
      </c>
      <c r="H241" s="296"/>
      <c r="I241" s="191"/>
      <c r="J241" s="191"/>
      <c r="K241" s="191"/>
      <c r="L241" s="297">
        <f t="shared" si="4"/>
      </c>
    </row>
    <row r="242" spans="1:12" ht="32.25" customHeight="1" thickBot="1">
      <c r="A242" s="166">
        <v>235</v>
      </c>
      <c r="B242" s="222" t="s">
        <v>1676</v>
      </c>
      <c r="C242" s="222" t="s">
        <v>1821</v>
      </c>
      <c r="D242" s="222" t="s">
        <v>1844</v>
      </c>
      <c r="E242" s="223" t="s">
        <v>1823</v>
      </c>
      <c r="F242" s="224">
        <v>41730</v>
      </c>
      <c r="G242" s="190">
        <v>28080</v>
      </c>
      <c r="H242" s="296"/>
      <c r="I242" s="191"/>
      <c r="J242" s="191"/>
      <c r="K242" s="191"/>
      <c r="L242" s="297">
        <f t="shared" si="4"/>
      </c>
    </row>
    <row r="243" spans="1:12" ht="32.25" customHeight="1" thickBot="1">
      <c r="A243" s="166">
        <v>236</v>
      </c>
      <c r="B243" s="222" t="s">
        <v>1676</v>
      </c>
      <c r="C243" s="222" t="s">
        <v>1821</v>
      </c>
      <c r="D243" s="222" t="s">
        <v>1845</v>
      </c>
      <c r="E243" s="223" t="s">
        <v>1823</v>
      </c>
      <c r="F243" s="224">
        <v>41730</v>
      </c>
      <c r="G243" s="190">
        <v>3500</v>
      </c>
      <c r="H243" s="296"/>
      <c r="I243" s="191"/>
      <c r="J243" s="191"/>
      <c r="K243" s="191"/>
      <c r="L243" s="297">
        <f t="shared" si="4"/>
      </c>
    </row>
    <row r="244" spans="1:12" ht="32.25" customHeight="1" thickBot="1">
      <c r="A244" s="166">
        <v>237</v>
      </c>
      <c r="B244" s="222" t="s">
        <v>1676</v>
      </c>
      <c r="C244" s="222" t="s">
        <v>1821</v>
      </c>
      <c r="D244" s="222" t="s">
        <v>1846</v>
      </c>
      <c r="E244" s="223" t="s">
        <v>1823</v>
      </c>
      <c r="F244" s="224">
        <v>41730</v>
      </c>
      <c r="G244" s="190">
        <v>10490</v>
      </c>
      <c r="H244" s="296"/>
      <c r="I244" s="191"/>
      <c r="J244" s="191"/>
      <c r="K244" s="191"/>
      <c r="L244" s="297">
        <f t="shared" si="4"/>
      </c>
    </row>
    <row r="245" spans="1:12" ht="14.25" thickBot="1">
      <c r="A245" s="414" t="s">
        <v>94</v>
      </c>
      <c r="B245" s="415"/>
      <c r="C245" s="415"/>
      <c r="D245" s="415"/>
      <c r="E245" s="415"/>
      <c r="F245" s="415"/>
      <c r="G245" s="415"/>
      <c r="H245" s="415"/>
      <c r="I245" s="415"/>
      <c r="J245" s="415"/>
      <c r="K245" s="415"/>
      <c r="L245" s="442"/>
    </row>
    <row r="249" spans="3:5" ht="13.5">
      <c r="C249" s="101" t="s">
        <v>61</v>
      </c>
      <c r="E249" s="101" t="s">
        <v>80</v>
      </c>
    </row>
  </sheetData>
  <sheetProtection/>
  <mergeCells count="16">
    <mergeCell ref="A245:L245"/>
    <mergeCell ref="A3:E3"/>
    <mergeCell ref="F5:F7"/>
    <mergeCell ref="E5:E7"/>
    <mergeCell ref="A5:A7"/>
    <mergeCell ref="B5:B7"/>
    <mergeCell ref="C5:C7"/>
    <mergeCell ref="D5:D7"/>
    <mergeCell ref="H3:L3"/>
    <mergeCell ref="H5:H7"/>
    <mergeCell ref="I5:I6"/>
    <mergeCell ref="J5:J6"/>
    <mergeCell ref="K5:K6"/>
    <mergeCell ref="L5:L6"/>
    <mergeCell ref="G5:G6"/>
    <mergeCell ref="F3:G3"/>
  </mergeCells>
  <hyperlinks>
    <hyperlink ref="C249" location="総括表!A1" display="総括表へはこちらをクリック！"/>
    <hyperlink ref="E249" location="文化観光スポーツ部!A1" display="文化観光スポーツ部総括表へはこちらをクリック！"/>
  </hyperlinks>
  <printOptions/>
  <pageMargins left="0.7874015748031497" right="0.1968503937007874" top="0.7480314960629921" bottom="0.3937007874015748" header="0.5118110236220472" footer="0.1968503937007874"/>
  <pageSetup fitToWidth="0" horizontalDpi="600" verticalDpi="600" orientation="landscape" paperSize="9" scale="75" r:id="rId1"/>
  <headerFooter alignWithMargins="0">
    <oddFooter>&amp;RH25調査 &amp;D-&amp;T</oddFooter>
  </headerFooter>
</worksheet>
</file>

<file path=xl/worksheets/sheet2.xml><?xml version="1.0" encoding="utf-8"?>
<worksheet xmlns="http://schemas.openxmlformats.org/spreadsheetml/2006/main" xmlns:r="http://schemas.openxmlformats.org/officeDocument/2006/relationships">
  <sheetPr>
    <tabColor indexed="10"/>
  </sheetPr>
  <dimension ref="A1:H22"/>
  <sheetViews>
    <sheetView view="pageBreakPreview" zoomScale="80" zoomScaleNormal="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29</v>
      </c>
      <c r="H4" s="35"/>
    </row>
    <row r="5" spans="1:8" ht="13.5">
      <c r="A5" s="33"/>
      <c r="B5" s="33"/>
      <c r="C5" s="33"/>
      <c r="D5" s="33"/>
      <c r="E5" s="33"/>
      <c r="F5" s="33"/>
      <c r="G5" s="33"/>
      <c r="H5" s="36" t="s">
        <v>4</v>
      </c>
    </row>
    <row r="6" spans="1:8" s="1" customFormat="1" ht="30" customHeight="1">
      <c r="A6" s="239" t="s">
        <v>109</v>
      </c>
      <c r="B6" s="77" t="s">
        <v>5</v>
      </c>
      <c r="C6" s="77" t="s">
        <v>6</v>
      </c>
      <c r="D6" s="77" t="s">
        <v>7</v>
      </c>
      <c r="E6" s="77" t="s">
        <v>8</v>
      </c>
      <c r="F6" s="78" t="s">
        <v>9</v>
      </c>
      <c r="G6" s="516" t="s">
        <v>2629</v>
      </c>
      <c r="H6" s="78" t="s">
        <v>10</v>
      </c>
    </row>
    <row r="7" spans="1:8" ht="31.5" customHeight="1">
      <c r="A7" s="34"/>
      <c r="B7" s="34"/>
      <c r="C7" s="39"/>
      <c r="D7" s="38"/>
      <c r="E7" s="37"/>
      <c r="F7" s="34"/>
      <c r="G7" s="34"/>
      <c r="H7" s="37"/>
    </row>
    <row r="8" spans="1:8" ht="31.5" customHeight="1">
      <c r="A8" s="34"/>
      <c r="B8" s="34"/>
      <c r="C8" s="39"/>
      <c r="D8" s="38"/>
      <c r="E8" s="37"/>
      <c r="F8" s="34"/>
      <c r="G8" s="34"/>
      <c r="H8" s="37"/>
    </row>
    <row r="9" spans="1:8" ht="31.5" customHeight="1">
      <c r="A9" s="75"/>
      <c r="B9" s="239" t="s">
        <v>90</v>
      </c>
      <c r="C9" s="100" t="s">
        <v>60</v>
      </c>
      <c r="D9" s="399" t="s">
        <v>2</v>
      </c>
      <c r="E9" s="400"/>
      <c r="F9" s="75">
        <f>SUM(F7:F8)</f>
        <v>0</v>
      </c>
      <c r="G9" s="75">
        <f>SUM(G7:G8)</f>
        <v>0</v>
      </c>
      <c r="H9" s="75">
        <f>SUM(H7:H8)</f>
        <v>0</v>
      </c>
    </row>
    <row r="10" spans="1:8" ht="31.5" customHeight="1">
      <c r="A10" s="34"/>
      <c r="B10" s="34"/>
      <c r="C10" s="39"/>
      <c r="D10" s="37"/>
      <c r="E10" s="37"/>
      <c r="F10" s="34"/>
      <c r="G10" s="34"/>
      <c r="H10" s="37"/>
    </row>
    <row r="11" spans="1:8" ht="31.5" customHeight="1">
      <c r="A11" s="34"/>
      <c r="B11" s="34"/>
      <c r="C11" s="39"/>
      <c r="D11" s="37"/>
      <c r="E11" s="37"/>
      <c r="F11" s="34"/>
      <c r="G11" s="34"/>
      <c r="H11" s="37"/>
    </row>
    <row r="12" spans="1:8" ht="31.5" customHeight="1">
      <c r="A12" s="34"/>
      <c r="B12" s="34"/>
      <c r="C12" s="39"/>
      <c r="D12" s="37"/>
      <c r="E12" s="37"/>
      <c r="F12" s="34"/>
      <c r="G12" s="34"/>
      <c r="H12" s="37"/>
    </row>
    <row r="13" spans="1:8" ht="31.5" customHeight="1">
      <c r="A13" s="34"/>
      <c r="B13" s="34"/>
      <c r="C13" s="39"/>
      <c r="D13" s="37"/>
      <c r="E13" s="37"/>
      <c r="F13" s="34"/>
      <c r="G13" s="34"/>
      <c r="H13" s="37"/>
    </row>
    <row r="14" spans="1:8" ht="31.5" customHeight="1">
      <c r="A14" s="34"/>
      <c r="B14" s="34"/>
      <c r="C14" s="39"/>
      <c r="D14" s="37"/>
      <c r="E14" s="37"/>
      <c r="F14" s="34"/>
      <c r="G14" s="34"/>
      <c r="H14" s="37"/>
    </row>
    <row r="15" spans="1:8" ht="31.5" customHeight="1">
      <c r="A15" s="34"/>
      <c r="B15" s="34"/>
      <c r="C15" s="39"/>
      <c r="D15" s="37"/>
      <c r="E15" s="37"/>
      <c r="F15" s="34"/>
      <c r="G15" s="34"/>
      <c r="H15" s="37"/>
    </row>
    <row r="16" spans="1:8" ht="31.5" customHeight="1">
      <c r="A16" s="34"/>
      <c r="B16" s="34"/>
      <c r="C16" s="39"/>
      <c r="D16" s="37"/>
      <c r="E16" s="37"/>
      <c r="F16" s="34"/>
      <c r="G16" s="34"/>
      <c r="H16" s="37"/>
    </row>
    <row r="17" spans="1:8" ht="31.5" customHeight="1">
      <c r="A17" s="34"/>
      <c r="B17" s="34"/>
      <c r="C17" s="39"/>
      <c r="D17" s="37"/>
      <c r="E17" s="37"/>
      <c r="F17" s="34"/>
      <c r="G17" s="34"/>
      <c r="H17" s="37"/>
    </row>
    <row r="18" spans="1:8" ht="31.5" customHeight="1">
      <c r="A18" s="34"/>
      <c r="B18" s="34"/>
      <c r="C18" s="39"/>
      <c r="D18" s="37"/>
      <c r="E18" s="37"/>
      <c r="F18" s="34"/>
      <c r="G18" s="34"/>
      <c r="H18" s="37"/>
    </row>
    <row r="19" spans="1:8" ht="31.5" customHeight="1">
      <c r="A19" s="34"/>
      <c r="B19" s="34"/>
      <c r="C19" s="39"/>
      <c r="D19" s="37"/>
      <c r="E19" s="37"/>
      <c r="F19" s="34"/>
      <c r="G19" s="34"/>
      <c r="H19" s="37"/>
    </row>
    <row r="20" spans="1:8" ht="31.5" customHeight="1">
      <c r="A20" s="34"/>
      <c r="B20" s="34"/>
      <c r="C20" s="39"/>
      <c r="D20" s="37"/>
      <c r="E20" s="37"/>
      <c r="F20" s="34"/>
      <c r="G20" s="34"/>
      <c r="H20" s="37"/>
    </row>
    <row r="21" spans="1:8" ht="31.5" customHeight="1">
      <c r="A21" s="34"/>
      <c r="B21" s="34"/>
      <c r="C21" s="39"/>
      <c r="D21" s="37"/>
      <c r="E21" s="37"/>
      <c r="F21" s="34"/>
      <c r="G21" s="34"/>
      <c r="H21" s="37"/>
    </row>
    <row r="22" ht="13.5">
      <c r="A22" s="2"/>
    </row>
  </sheetData>
  <sheetProtection/>
  <mergeCells count="2">
    <mergeCell ref="A2:H2"/>
    <mergeCell ref="D9:E9"/>
  </mergeCells>
  <hyperlinks>
    <hyperlink ref="C9" location="'知事公室（詳細）'!Print_Titles" display="詳細はこちらをクリック！"/>
    <hyperlink ref="D9:E9"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0.xml><?xml version="1.0" encoding="utf-8"?>
<worksheet xmlns="http://schemas.openxmlformats.org/spreadsheetml/2006/main" xmlns:r="http://schemas.openxmlformats.org/officeDocument/2006/relationships">
  <sheetPr>
    <tabColor indexed="10"/>
  </sheetPr>
  <dimension ref="A1:H40"/>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34</v>
      </c>
      <c r="H4" s="35"/>
    </row>
    <row r="5" spans="1:8" ht="13.5">
      <c r="A5" s="33"/>
      <c r="B5" s="33"/>
      <c r="C5" s="33"/>
      <c r="D5" s="33"/>
      <c r="E5" s="33"/>
      <c r="F5" s="33"/>
      <c r="G5" s="33"/>
      <c r="H5" s="36" t="s">
        <v>4</v>
      </c>
    </row>
    <row r="6" spans="1:8" s="1" customFormat="1" ht="30" customHeight="1">
      <c r="A6" s="239" t="s">
        <v>109</v>
      </c>
      <c r="B6" s="77" t="s">
        <v>5</v>
      </c>
      <c r="C6" s="77" t="s">
        <v>6</v>
      </c>
      <c r="D6" s="77" t="s">
        <v>7</v>
      </c>
      <c r="E6" s="77" t="s">
        <v>8</v>
      </c>
      <c r="F6" s="78" t="s">
        <v>9</v>
      </c>
      <c r="G6" s="516" t="s">
        <v>2629</v>
      </c>
      <c r="H6" s="78" t="s">
        <v>10</v>
      </c>
    </row>
    <row r="7" spans="1:8" ht="46.5" customHeight="1">
      <c r="A7" s="343" t="s">
        <v>2614</v>
      </c>
      <c r="B7" s="39" t="s">
        <v>1847</v>
      </c>
      <c r="C7" s="171" t="s">
        <v>2613</v>
      </c>
      <c r="D7" s="171" t="s">
        <v>1849</v>
      </c>
      <c r="E7" s="172" t="s">
        <v>1850</v>
      </c>
      <c r="F7" s="173">
        <v>4</v>
      </c>
      <c r="G7" s="173">
        <v>0</v>
      </c>
      <c r="H7" s="173">
        <v>4</v>
      </c>
    </row>
    <row r="8" spans="1:8" ht="46.5" customHeight="1">
      <c r="A8" s="343" t="s">
        <v>2616</v>
      </c>
      <c r="B8" s="171" t="s">
        <v>1847</v>
      </c>
      <c r="C8" s="171" t="s">
        <v>2615</v>
      </c>
      <c r="D8" s="171" t="s">
        <v>1849</v>
      </c>
      <c r="E8" s="172" t="s">
        <v>1850</v>
      </c>
      <c r="F8" s="173">
        <v>2</v>
      </c>
      <c r="G8" s="173">
        <v>0</v>
      </c>
      <c r="H8" s="173">
        <v>2</v>
      </c>
    </row>
    <row r="9" spans="1:8" ht="46.5" customHeight="1">
      <c r="A9" s="343" t="s">
        <v>2617</v>
      </c>
      <c r="B9" s="171" t="s">
        <v>254</v>
      </c>
      <c r="C9" s="171" t="s">
        <v>1856</v>
      </c>
      <c r="D9" s="171" t="s">
        <v>1857</v>
      </c>
      <c r="E9" s="172" t="s">
        <v>1858</v>
      </c>
      <c r="F9" s="173">
        <v>65</v>
      </c>
      <c r="G9" s="173">
        <v>0</v>
      </c>
      <c r="H9" s="173">
        <v>65</v>
      </c>
    </row>
    <row r="10" spans="1:8" ht="46.5" customHeight="1">
      <c r="A10" s="343" t="s">
        <v>2621</v>
      </c>
      <c r="B10" s="171" t="s">
        <v>268</v>
      </c>
      <c r="C10" s="171" t="s">
        <v>2620</v>
      </c>
      <c r="D10" s="171" t="s">
        <v>1860</v>
      </c>
      <c r="E10" s="172" t="s">
        <v>1861</v>
      </c>
      <c r="F10" s="173">
        <v>40</v>
      </c>
      <c r="G10" s="173">
        <v>0</v>
      </c>
      <c r="H10" s="173">
        <v>40</v>
      </c>
    </row>
    <row r="11" spans="1:8" ht="46.5" customHeight="1">
      <c r="A11" s="343" t="s">
        <v>2618</v>
      </c>
      <c r="B11" s="171" t="s">
        <v>254</v>
      </c>
      <c r="C11" s="171" t="s">
        <v>1869</v>
      </c>
      <c r="D11" s="171" t="s">
        <v>1870</v>
      </c>
      <c r="E11" s="172" t="s">
        <v>1871</v>
      </c>
      <c r="F11" s="173">
        <v>84</v>
      </c>
      <c r="G11" s="173">
        <v>0</v>
      </c>
      <c r="H11" s="173">
        <v>84</v>
      </c>
    </row>
    <row r="12" spans="1:8" ht="46.5" customHeight="1">
      <c r="A12" s="343" t="s">
        <v>2619</v>
      </c>
      <c r="B12" s="171" t="s">
        <v>254</v>
      </c>
      <c r="C12" s="171" t="s">
        <v>1872</v>
      </c>
      <c r="D12" s="171" t="s">
        <v>1870</v>
      </c>
      <c r="E12" s="172" t="s">
        <v>1871</v>
      </c>
      <c r="F12" s="173">
        <v>52</v>
      </c>
      <c r="G12" s="173">
        <v>0</v>
      </c>
      <c r="H12" s="173">
        <v>52</v>
      </c>
    </row>
    <row r="13" spans="1:8" ht="46.5" customHeight="1">
      <c r="A13" s="343" t="s">
        <v>2623</v>
      </c>
      <c r="B13" s="171" t="s">
        <v>1873</v>
      </c>
      <c r="C13" s="171" t="s">
        <v>2622</v>
      </c>
      <c r="D13" s="171" t="s">
        <v>1870</v>
      </c>
      <c r="E13" s="172" t="s">
        <v>1871</v>
      </c>
      <c r="F13" s="173">
        <v>136</v>
      </c>
      <c r="G13" s="173">
        <v>0</v>
      </c>
      <c r="H13" s="173">
        <v>136</v>
      </c>
    </row>
    <row r="14" spans="1:8" ht="46.5" customHeight="1">
      <c r="A14" s="342">
        <v>228</v>
      </c>
      <c r="B14" s="171" t="s">
        <v>1883</v>
      </c>
      <c r="C14" s="171" t="s">
        <v>1884</v>
      </c>
      <c r="D14" s="171" t="s">
        <v>1870</v>
      </c>
      <c r="E14" s="172" t="s">
        <v>1871</v>
      </c>
      <c r="F14" s="173">
        <v>9</v>
      </c>
      <c r="G14" s="173">
        <v>0</v>
      </c>
      <c r="H14" s="173">
        <v>9</v>
      </c>
    </row>
    <row r="15" spans="1:8" ht="46.5" customHeight="1">
      <c r="A15" s="342">
        <v>229</v>
      </c>
      <c r="B15" s="171" t="s">
        <v>1885</v>
      </c>
      <c r="C15" s="171" t="s">
        <v>1886</v>
      </c>
      <c r="D15" s="171" t="s">
        <v>1860</v>
      </c>
      <c r="E15" s="172" t="s">
        <v>1861</v>
      </c>
      <c r="F15" s="173">
        <v>5</v>
      </c>
      <c r="G15" s="173">
        <v>0</v>
      </c>
      <c r="H15" s="173">
        <v>5</v>
      </c>
    </row>
    <row r="16" spans="1:8" ht="46.5" customHeight="1">
      <c r="A16" s="342">
        <v>230</v>
      </c>
      <c r="B16" s="171" t="s">
        <v>1887</v>
      </c>
      <c r="C16" s="171" t="s">
        <v>1888</v>
      </c>
      <c r="D16" s="171" t="s">
        <v>1889</v>
      </c>
      <c r="E16" s="172" t="s">
        <v>1890</v>
      </c>
      <c r="F16" s="173">
        <v>4</v>
      </c>
      <c r="G16" s="173">
        <v>0</v>
      </c>
      <c r="H16" s="173">
        <v>4</v>
      </c>
    </row>
    <row r="17" spans="1:8" ht="46.5" customHeight="1">
      <c r="A17" s="342">
        <v>231</v>
      </c>
      <c r="B17" s="171" t="s">
        <v>1891</v>
      </c>
      <c r="C17" s="171" t="s">
        <v>1892</v>
      </c>
      <c r="D17" s="171" t="s">
        <v>1889</v>
      </c>
      <c r="E17" s="172" t="s">
        <v>1890</v>
      </c>
      <c r="F17" s="173">
        <v>13</v>
      </c>
      <c r="G17" s="173">
        <v>13</v>
      </c>
      <c r="H17" s="173">
        <v>0</v>
      </c>
    </row>
    <row r="18" spans="1:8" ht="46.5" customHeight="1">
      <c r="A18" s="342">
        <v>232</v>
      </c>
      <c r="B18" s="171" t="s">
        <v>1893</v>
      </c>
      <c r="C18" s="171" t="s">
        <v>1894</v>
      </c>
      <c r="D18" s="171" t="s">
        <v>1895</v>
      </c>
      <c r="E18" s="172" t="s">
        <v>1896</v>
      </c>
      <c r="F18" s="173">
        <v>18</v>
      </c>
      <c r="G18" s="173">
        <v>0</v>
      </c>
      <c r="H18" s="173">
        <v>18</v>
      </c>
    </row>
    <row r="19" spans="1:8" ht="46.5" customHeight="1">
      <c r="A19" s="342">
        <v>233</v>
      </c>
      <c r="B19" s="171" t="s">
        <v>1897</v>
      </c>
      <c r="C19" s="171" t="s">
        <v>1898</v>
      </c>
      <c r="D19" s="171" t="s">
        <v>1899</v>
      </c>
      <c r="E19" s="172" t="s">
        <v>1896</v>
      </c>
      <c r="F19" s="173">
        <v>35</v>
      </c>
      <c r="G19" s="173">
        <v>0</v>
      </c>
      <c r="H19" s="173">
        <v>35</v>
      </c>
    </row>
    <row r="20" spans="1:8" ht="46.5" customHeight="1">
      <c r="A20" s="342">
        <v>234</v>
      </c>
      <c r="B20" s="171" t="s">
        <v>1900</v>
      </c>
      <c r="C20" s="171" t="s">
        <v>1901</v>
      </c>
      <c r="D20" s="171" t="s">
        <v>1902</v>
      </c>
      <c r="E20" s="172" t="s">
        <v>1903</v>
      </c>
      <c r="F20" s="173">
        <v>10</v>
      </c>
      <c r="G20" s="173">
        <v>0</v>
      </c>
      <c r="H20" s="173">
        <v>10</v>
      </c>
    </row>
    <row r="21" spans="1:8" ht="46.5" customHeight="1">
      <c r="A21" s="342">
        <v>235</v>
      </c>
      <c r="B21" s="171" t="s">
        <v>1904</v>
      </c>
      <c r="C21" s="171" t="s">
        <v>1905</v>
      </c>
      <c r="D21" s="171" t="s">
        <v>1906</v>
      </c>
      <c r="E21" s="172" t="s">
        <v>1907</v>
      </c>
      <c r="F21" s="173">
        <v>115</v>
      </c>
      <c r="G21" s="173">
        <v>0</v>
      </c>
      <c r="H21" s="173">
        <v>115</v>
      </c>
    </row>
    <row r="22" spans="1:8" ht="46.5" customHeight="1">
      <c r="A22" s="342">
        <v>236</v>
      </c>
      <c r="B22" s="171" t="s">
        <v>1908</v>
      </c>
      <c r="C22" s="171" t="s">
        <v>1909</v>
      </c>
      <c r="D22" s="171" t="s">
        <v>1910</v>
      </c>
      <c r="E22" s="172" t="s">
        <v>1911</v>
      </c>
      <c r="F22" s="173">
        <v>28</v>
      </c>
      <c r="G22" s="173">
        <v>0</v>
      </c>
      <c r="H22" s="173">
        <v>28</v>
      </c>
    </row>
    <row r="23" spans="1:8" ht="46.5" customHeight="1">
      <c r="A23" s="342">
        <v>237</v>
      </c>
      <c r="B23" s="171" t="s">
        <v>1912</v>
      </c>
      <c r="C23" s="171" t="s">
        <v>1913</v>
      </c>
      <c r="D23" s="171" t="s">
        <v>1914</v>
      </c>
      <c r="E23" s="172" t="s">
        <v>1915</v>
      </c>
      <c r="F23" s="173">
        <v>17</v>
      </c>
      <c r="G23" s="173">
        <v>0</v>
      </c>
      <c r="H23" s="173">
        <v>17</v>
      </c>
    </row>
    <row r="24" spans="1:8" ht="46.5" customHeight="1">
      <c r="A24" s="342">
        <v>238</v>
      </c>
      <c r="B24" s="39" t="s">
        <v>1916</v>
      </c>
      <c r="C24" s="39" t="s">
        <v>1917</v>
      </c>
      <c r="D24" s="39" t="s">
        <v>1914</v>
      </c>
      <c r="E24" s="37" t="s">
        <v>1915</v>
      </c>
      <c r="F24" s="34">
        <v>16</v>
      </c>
      <c r="G24" s="34">
        <v>0</v>
      </c>
      <c r="H24" s="34">
        <v>16</v>
      </c>
    </row>
    <row r="25" spans="1:8" s="29" customFormat="1" ht="30" customHeight="1">
      <c r="A25" s="86"/>
      <c r="B25" s="77" t="s">
        <v>27</v>
      </c>
      <c r="C25" s="100" t="s">
        <v>60</v>
      </c>
      <c r="D25" s="446" t="s">
        <v>3</v>
      </c>
      <c r="E25" s="447"/>
      <c r="F25" s="86">
        <f>SUM(F7:F24)</f>
        <v>653</v>
      </c>
      <c r="G25" s="86">
        <f>SUM(G7:G24)</f>
        <v>13</v>
      </c>
      <c r="H25" s="86">
        <f>SUM(H7:H24)</f>
        <v>640</v>
      </c>
    </row>
    <row r="26" spans="1:8" ht="30" customHeight="1">
      <c r="A26" s="34"/>
      <c r="B26" s="39"/>
      <c r="C26" s="39"/>
      <c r="D26" s="39"/>
      <c r="E26" s="37"/>
      <c r="F26" s="34"/>
      <c r="G26" s="34"/>
      <c r="H26" s="34"/>
    </row>
    <row r="27" spans="1:8" ht="30" customHeight="1">
      <c r="A27" s="34"/>
      <c r="B27" s="39"/>
      <c r="C27" s="39"/>
      <c r="D27" s="39"/>
      <c r="E27" s="37"/>
      <c r="F27" s="34"/>
      <c r="G27" s="34"/>
      <c r="H27" s="34"/>
    </row>
    <row r="28" spans="1:8" ht="30" customHeight="1">
      <c r="A28" s="34"/>
      <c r="B28" s="39"/>
      <c r="C28" s="39"/>
      <c r="D28" s="39"/>
      <c r="E28" s="37"/>
      <c r="F28" s="34"/>
      <c r="G28" s="34"/>
      <c r="H28" s="34"/>
    </row>
    <row r="29" spans="1:8" ht="30" customHeight="1">
      <c r="A29" s="34"/>
      <c r="B29" s="39"/>
      <c r="C29" s="39"/>
      <c r="D29" s="39"/>
      <c r="E29" s="37"/>
      <c r="F29" s="34"/>
      <c r="G29" s="34"/>
      <c r="H29" s="34"/>
    </row>
    <row r="30" spans="1:8" ht="30" customHeight="1">
      <c r="A30" s="34"/>
      <c r="B30" s="39"/>
      <c r="C30" s="39"/>
      <c r="D30" s="39"/>
      <c r="E30" s="37"/>
      <c r="F30" s="34"/>
      <c r="G30" s="34"/>
      <c r="H30" s="34"/>
    </row>
    <row r="31" spans="1:8" ht="30" customHeight="1">
      <c r="A31" s="34"/>
      <c r="B31" s="39"/>
      <c r="C31" s="39"/>
      <c r="D31" s="39"/>
      <c r="E31" s="37"/>
      <c r="F31" s="34"/>
      <c r="G31" s="34"/>
      <c r="H31" s="34"/>
    </row>
    <row r="32" spans="1:8" ht="30" customHeight="1">
      <c r="A32" s="34"/>
      <c r="B32" s="39"/>
      <c r="C32" s="39"/>
      <c r="D32" s="39"/>
      <c r="E32" s="37"/>
      <c r="F32" s="34"/>
      <c r="G32" s="34"/>
      <c r="H32" s="34"/>
    </row>
    <row r="33" spans="1:8" ht="30" customHeight="1">
      <c r="A33" s="34"/>
      <c r="B33" s="39"/>
      <c r="C33" s="39"/>
      <c r="D33" s="39"/>
      <c r="E33" s="37"/>
      <c r="F33" s="34"/>
      <c r="G33" s="34"/>
      <c r="H33" s="34"/>
    </row>
    <row r="34" spans="1:8" ht="30" customHeight="1">
      <c r="A34" s="34"/>
      <c r="B34" s="39"/>
      <c r="C34" s="39"/>
      <c r="D34" s="39"/>
      <c r="E34" s="37"/>
      <c r="F34" s="34"/>
      <c r="G34" s="34"/>
      <c r="H34" s="34"/>
    </row>
    <row r="35" spans="1:8" ht="30" customHeight="1">
      <c r="A35" s="34"/>
      <c r="B35" s="39"/>
      <c r="C35" s="39"/>
      <c r="D35" s="39"/>
      <c r="E35" s="37"/>
      <c r="F35" s="34"/>
      <c r="G35" s="34"/>
      <c r="H35" s="34"/>
    </row>
    <row r="36" spans="1:8" ht="30" customHeight="1">
      <c r="A36" s="34"/>
      <c r="B36" s="39"/>
      <c r="C36" s="39"/>
      <c r="D36" s="39"/>
      <c r="E36" s="37"/>
      <c r="F36" s="34"/>
      <c r="G36" s="34"/>
      <c r="H36" s="34"/>
    </row>
    <row r="37" spans="1:8" ht="30" customHeight="1">
      <c r="A37" s="34"/>
      <c r="B37" s="39"/>
      <c r="C37" s="39"/>
      <c r="D37" s="39"/>
      <c r="E37" s="37"/>
      <c r="F37" s="34"/>
      <c r="G37" s="34"/>
      <c r="H37" s="34"/>
    </row>
    <row r="38" spans="1:8" ht="30" customHeight="1">
      <c r="A38" s="34"/>
      <c r="B38" s="39"/>
      <c r="C38" s="39"/>
      <c r="D38" s="39"/>
      <c r="E38" s="37"/>
      <c r="F38" s="34"/>
      <c r="G38" s="34"/>
      <c r="H38" s="34"/>
    </row>
    <row r="39" spans="1:8" ht="30" customHeight="1">
      <c r="A39" s="34"/>
      <c r="B39" s="39"/>
      <c r="C39" s="39"/>
      <c r="D39" s="39"/>
      <c r="E39" s="37"/>
      <c r="F39" s="34"/>
      <c r="G39" s="34"/>
      <c r="H39" s="34"/>
    </row>
    <row r="40" spans="1:8" ht="30" customHeight="1">
      <c r="A40" s="34"/>
      <c r="B40" s="39"/>
      <c r="C40" s="39"/>
      <c r="D40" s="39"/>
      <c r="E40" s="37"/>
      <c r="F40" s="34"/>
      <c r="G40" s="34"/>
      <c r="H40" s="34"/>
    </row>
  </sheetData>
  <sheetProtection/>
  <mergeCells count="2">
    <mergeCell ref="A2:H2"/>
    <mergeCell ref="D25:E25"/>
  </mergeCells>
  <hyperlinks>
    <hyperlink ref="C25" location="'土木建築部（詳細）'!A1" display="詳細はこちらをクリック！"/>
    <hyperlink ref="D25:E25"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12"/>
  </sheetPr>
  <dimension ref="A1:M694"/>
  <sheetViews>
    <sheetView view="pageBreakPreview" zoomScale="80" zoomScaleSheetLayoutView="80" zoomScalePageLayoutView="0" workbookViewId="0" topLeftCell="A1">
      <selection activeCell="A1" sqref="A1"/>
    </sheetView>
  </sheetViews>
  <sheetFormatPr defaultColWidth="9.00390625" defaultRowHeight="19.5" customHeight="1"/>
  <cols>
    <col min="1" max="1" width="5.125" style="141" customWidth="1"/>
    <col min="2" max="2" width="29.625" style="141" customWidth="1"/>
    <col min="3" max="3" width="25.625" style="141" customWidth="1"/>
    <col min="4" max="4" width="26.625" style="141" customWidth="1"/>
    <col min="5" max="5" width="20.625" style="141" customWidth="1"/>
    <col min="6" max="6" width="9.625" style="148" customWidth="1"/>
    <col min="7" max="7" width="8.625" style="141" customWidth="1"/>
    <col min="8" max="8" width="10.125" style="141" customWidth="1"/>
    <col min="9" max="12" width="8.625" style="141" customWidth="1"/>
    <col min="13" max="13" width="9.50390625" style="141" bestFit="1" customWidth="1"/>
    <col min="14" max="16384" width="9.00390625" style="141" customWidth="1"/>
  </cols>
  <sheetData>
    <row r="1" spans="1:6" ht="19.5" customHeight="1">
      <c r="A1" s="141" t="s">
        <v>116</v>
      </c>
      <c r="C1" s="142" t="s">
        <v>37</v>
      </c>
      <c r="D1" s="143" t="s">
        <v>67</v>
      </c>
      <c r="E1" s="144"/>
      <c r="F1" s="141"/>
    </row>
    <row r="2" spans="6:12" ht="19.5" customHeight="1" thickBot="1">
      <c r="F2" s="145"/>
      <c r="G2" s="246"/>
      <c r="H2" s="246"/>
      <c r="I2" s="246"/>
      <c r="J2" s="247"/>
      <c r="K2" s="247"/>
      <c r="L2" s="247"/>
    </row>
    <row r="3" spans="1:12" ht="19.5" customHeight="1">
      <c r="A3" s="417" t="s">
        <v>39</v>
      </c>
      <c r="B3" s="418"/>
      <c r="C3" s="418"/>
      <c r="D3" s="418"/>
      <c r="E3" s="418"/>
      <c r="F3" s="419" t="s">
        <v>57</v>
      </c>
      <c r="G3" s="443"/>
      <c r="H3" s="434" t="s">
        <v>40</v>
      </c>
      <c r="I3" s="435"/>
      <c r="J3" s="435"/>
      <c r="K3" s="435"/>
      <c r="L3" s="436"/>
    </row>
    <row r="4" spans="1:12" s="146" customFormat="1" ht="19.5" customHeight="1">
      <c r="A4" s="93" t="s">
        <v>41</v>
      </c>
      <c r="B4" s="94" t="s">
        <v>42</v>
      </c>
      <c r="C4" s="94" t="s">
        <v>43</v>
      </c>
      <c r="D4" s="94" t="s">
        <v>44</v>
      </c>
      <c r="E4" s="95" t="s">
        <v>45</v>
      </c>
      <c r="F4" s="96" t="s">
        <v>81</v>
      </c>
      <c r="G4" s="183" t="s">
        <v>85</v>
      </c>
      <c r="H4" s="341" t="s">
        <v>119</v>
      </c>
      <c r="I4" s="287" t="s">
        <v>120</v>
      </c>
      <c r="J4" s="287" t="s">
        <v>121</v>
      </c>
      <c r="K4" s="287" t="s">
        <v>126</v>
      </c>
      <c r="L4" s="307" t="s">
        <v>123</v>
      </c>
    </row>
    <row r="5" spans="1:12" ht="23.25" customHeight="1">
      <c r="A5" s="485" t="s">
        <v>115</v>
      </c>
      <c r="B5" s="488" t="s">
        <v>47</v>
      </c>
      <c r="C5" s="491" t="s">
        <v>48</v>
      </c>
      <c r="D5" s="491" t="s">
        <v>49</v>
      </c>
      <c r="E5" s="482" t="s">
        <v>50</v>
      </c>
      <c r="F5" s="479" t="s">
        <v>51</v>
      </c>
      <c r="G5" s="503" t="s">
        <v>52</v>
      </c>
      <c r="H5" s="492" t="s">
        <v>131</v>
      </c>
      <c r="I5" s="499" t="s">
        <v>86</v>
      </c>
      <c r="J5" s="499" t="s">
        <v>127</v>
      </c>
      <c r="K5" s="501" t="s">
        <v>53</v>
      </c>
      <c r="L5" s="412" t="s">
        <v>136</v>
      </c>
    </row>
    <row r="6" spans="1:12" ht="54.75" customHeight="1">
      <c r="A6" s="486"/>
      <c r="B6" s="489"/>
      <c r="C6" s="489"/>
      <c r="D6" s="489"/>
      <c r="E6" s="483"/>
      <c r="F6" s="480"/>
      <c r="G6" s="504"/>
      <c r="H6" s="505"/>
      <c r="I6" s="500"/>
      <c r="J6" s="500"/>
      <c r="K6" s="502"/>
      <c r="L6" s="413"/>
    </row>
    <row r="7" spans="1:13" ht="19.5" customHeight="1" thickBot="1">
      <c r="A7" s="487"/>
      <c r="B7" s="490"/>
      <c r="C7" s="490"/>
      <c r="D7" s="490"/>
      <c r="E7" s="484"/>
      <c r="F7" s="481"/>
      <c r="G7" s="184" t="s">
        <v>54</v>
      </c>
      <c r="H7" s="506"/>
      <c r="I7" s="130" t="s">
        <v>54</v>
      </c>
      <c r="J7" s="130" t="s">
        <v>55</v>
      </c>
      <c r="K7" s="130" t="s">
        <v>54</v>
      </c>
      <c r="L7" s="184" t="s">
        <v>76</v>
      </c>
      <c r="M7" s="147"/>
    </row>
    <row r="8" spans="1:12" ht="34.5" customHeight="1" thickBot="1">
      <c r="A8" s="149">
        <v>1</v>
      </c>
      <c r="B8" s="217" t="s">
        <v>1847</v>
      </c>
      <c r="C8" s="217" t="s">
        <v>1848</v>
      </c>
      <c r="D8" s="217"/>
      <c r="E8" s="218" t="s">
        <v>1918</v>
      </c>
      <c r="F8" s="219">
        <v>35886</v>
      </c>
      <c r="G8" s="220">
        <v>33000</v>
      </c>
      <c r="H8" s="298"/>
      <c r="I8" s="221"/>
      <c r="J8" s="221"/>
      <c r="K8" s="221"/>
      <c r="L8" s="299">
        <f>IF(I8=0,"",I8/K8)</f>
      </c>
    </row>
    <row r="9" spans="1:12" ht="34.5" customHeight="1" thickBot="1">
      <c r="A9" s="149">
        <v>2</v>
      </c>
      <c r="B9" s="217" t="s">
        <v>1847</v>
      </c>
      <c r="C9" s="217" t="s">
        <v>1851</v>
      </c>
      <c r="D9" s="217"/>
      <c r="E9" s="218" t="s">
        <v>1918</v>
      </c>
      <c r="F9" s="219">
        <v>35886</v>
      </c>
      <c r="G9" s="220">
        <v>26000</v>
      </c>
      <c r="H9" s="298"/>
      <c r="I9" s="221"/>
      <c r="J9" s="221"/>
      <c r="K9" s="221"/>
      <c r="L9" s="299">
        <f aca="true" t="shared" si="0" ref="L9:L28">IF(I9=0,"",I9/K9)</f>
      </c>
    </row>
    <row r="10" spans="1:12" ht="34.5" customHeight="1" thickBot="1">
      <c r="A10" s="149">
        <v>3</v>
      </c>
      <c r="B10" s="217" t="s">
        <v>1847</v>
      </c>
      <c r="C10" s="217" t="s">
        <v>1852</v>
      </c>
      <c r="D10" s="217"/>
      <c r="E10" s="218" t="s">
        <v>1918</v>
      </c>
      <c r="F10" s="219">
        <v>35886</v>
      </c>
      <c r="G10" s="220">
        <v>680</v>
      </c>
      <c r="H10" s="298"/>
      <c r="I10" s="221"/>
      <c r="J10" s="221"/>
      <c r="K10" s="221"/>
      <c r="L10" s="299">
        <f>IF(I10=0,"",I10/K10)</f>
      </c>
    </row>
    <row r="11" spans="1:12" ht="34.5" customHeight="1" thickBot="1">
      <c r="A11" s="149">
        <v>4</v>
      </c>
      <c r="B11" s="217" t="s">
        <v>1847</v>
      </c>
      <c r="C11" s="217" t="s">
        <v>1853</v>
      </c>
      <c r="D11" s="217"/>
      <c r="E11" s="218" t="s">
        <v>1918</v>
      </c>
      <c r="F11" s="219">
        <v>35886</v>
      </c>
      <c r="G11" s="220">
        <v>430</v>
      </c>
      <c r="H11" s="298"/>
      <c r="I11" s="221"/>
      <c r="J11" s="221"/>
      <c r="K11" s="221"/>
      <c r="L11" s="299">
        <f t="shared" si="0"/>
      </c>
    </row>
    <row r="12" spans="1:12" ht="34.5" customHeight="1" thickBot="1">
      <c r="A12" s="149">
        <v>5</v>
      </c>
      <c r="B12" s="217" t="s">
        <v>1847</v>
      </c>
      <c r="C12" s="217" t="s">
        <v>1854</v>
      </c>
      <c r="D12" s="217"/>
      <c r="E12" s="218" t="s">
        <v>1918</v>
      </c>
      <c r="F12" s="219">
        <v>37041</v>
      </c>
      <c r="G12" s="220">
        <v>33000</v>
      </c>
      <c r="H12" s="298"/>
      <c r="I12" s="221"/>
      <c r="J12" s="221"/>
      <c r="K12" s="221"/>
      <c r="L12" s="299">
        <f t="shared" si="0"/>
      </c>
    </row>
    <row r="13" spans="1:12" ht="34.5" customHeight="1" thickBot="1">
      <c r="A13" s="149">
        <v>6</v>
      </c>
      <c r="B13" s="217" t="s">
        <v>1847</v>
      </c>
      <c r="C13" s="217" t="s">
        <v>1855</v>
      </c>
      <c r="D13" s="217"/>
      <c r="E13" s="218" t="s">
        <v>1918</v>
      </c>
      <c r="F13" s="219">
        <v>37041</v>
      </c>
      <c r="G13" s="220">
        <v>26000</v>
      </c>
      <c r="H13" s="298"/>
      <c r="I13" s="221"/>
      <c r="J13" s="221"/>
      <c r="K13" s="221"/>
      <c r="L13" s="299">
        <f t="shared" si="0"/>
      </c>
    </row>
    <row r="14" spans="1:12" ht="34.5" customHeight="1" thickBot="1">
      <c r="A14" s="149">
        <v>7</v>
      </c>
      <c r="B14" s="217" t="s">
        <v>1847</v>
      </c>
      <c r="C14" s="217" t="s">
        <v>1919</v>
      </c>
      <c r="D14" s="217" t="s">
        <v>1920</v>
      </c>
      <c r="E14" s="218" t="s">
        <v>1921</v>
      </c>
      <c r="F14" s="219">
        <v>41730</v>
      </c>
      <c r="G14" s="220">
        <v>4000</v>
      </c>
      <c r="H14" s="298"/>
      <c r="I14" s="221"/>
      <c r="J14" s="221"/>
      <c r="K14" s="221"/>
      <c r="L14" s="299">
        <f t="shared" si="0"/>
      </c>
    </row>
    <row r="15" spans="1:12" ht="34.5" customHeight="1" thickBot="1">
      <c r="A15" s="149">
        <v>8</v>
      </c>
      <c r="B15" s="217" t="s">
        <v>1847</v>
      </c>
      <c r="C15" s="354" t="s">
        <v>1922</v>
      </c>
      <c r="D15" s="217" t="s">
        <v>1923</v>
      </c>
      <c r="E15" s="218" t="s">
        <v>1921</v>
      </c>
      <c r="F15" s="219">
        <v>41730</v>
      </c>
      <c r="G15" s="220">
        <v>3270</v>
      </c>
      <c r="H15" s="298"/>
      <c r="I15" s="221"/>
      <c r="J15" s="221"/>
      <c r="K15" s="221"/>
      <c r="L15" s="299">
        <f t="shared" si="0"/>
      </c>
    </row>
    <row r="16" spans="1:12" ht="34.5" customHeight="1" thickBot="1">
      <c r="A16" s="149">
        <v>9</v>
      </c>
      <c r="B16" s="217" t="s">
        <v>1847</v>
      </c>
      <c r="C16" s="354" t="s">
        <v>1922</v>
      </c>
      <c r="D16" s="217" t="s">
        <v>1924</v>
      </c>
      <c r="E16" s="218" t="s">
        <v>1921</v>
      </c>
      <c r="F16" s="219">
        <v>41730</v>
      </c>
      <c r="G16" s="220">
        <v>2540</v>
      </c>
      <c r="H16" s="298"/>
      <c r="I16" s="221"/>
      <c r="J16" s="221"/>
      <c r="K16" s="221"/>
      <c r="L16" s="299">
        <f t="shared" si="0"/>
      </c>
    </row>
    <row r="17" spans="1:12" ht="34.5" customHeight="1" thickBot="1">
      <c r="A17" s="149">
        <v>10</v>
      </c>
      <c r="B17" s="217" t="s">
        <v>1847</v>
      </c>
      <c r="C17" s="354" t="s">
        <v>1922</v>
      </c>
      <c r="D17" s="217" t="s">
        <v>1925</v>
      </c>
      <c r="E17" s="218" t="s">
        <v>1921</v>
      </c>
      <c r="F17" s="219">
        <v>41730</v>
      </c>
      <c r="G17" s="220">
        <v>2380</v>
      </c>
      <c r="H17" s="298"/>
      <c r="I17" s="221"/>
      <c r="J17" s="221"/>
      <c r="K17" s="221"/>
      <c r="L17" s="299">
        <f t="shared" si="0"/>
      </c>
    </row>
    <row r="18" spans="1:12" ht="34.5" customHeight="1" thickBot="1">
      <c r="A18" s="149">
        <v>11</v>
      </c>
      <c r="B18" s="217" t="s">
        <v>1847</v>
      </c>
      <c r="C18" s="354" t="s">
        <v>1922</v>
      </c>
      <c r="D18" s="217" t="s">
        <v>1926</v>
      </c>
      <c r="E18" s="218" t="s">
        <v>1921</v>
      </c>
      <c r="F18" s="219">
        <v>41730</v>
      </c>
      <c r="G18" s="220">
        <v>4070</v>
      </c>
      <c r="H18" s="298"/>
      <c r="I18" s="221"/>
      <c r="J18" s="221"/>
      <c r="K18" s="221"/>
      <c r="L18" s="299">
        <f t="shared" si="0"/>
      </c>
    </row>
    <row r="19" spans="1:12" ht="34.5" customHeight="1" thickBot="1">
      <c r="A19" s="149">
        <v>12</v>
      </c>
      <c r="B19" s="217" t="s">
        <v>1847</v>
      </c>
      <c r="C19" s="354" t="s">
        <v>1922</v>
      </c>
      <c r="D19" s="217" t="s">
        <v>1927</v>
      </c>
      <c r="E19" s="218" t="s">
        <v>1921</v>
      </c>
      <c r="F19" s="219">
        <v>41730</v>
      </c>
      <c r="G19" s="220">
        <v>2930</v>
      </c>
      <c r="H19" s="298"/>
      <c r="I19" s="221"/>
      <c r="J19" s="221"/>
      <c r="K19" s="221"/>
      <c r="L19" s="299">
        <f t="shared" si="0"/>
      </c>
    </row>
    <row r="20" spans="1:12" ht="34.5" customHeight="1" thickBot="1">
      <c r="A20" s="149">
        <v>13</v>
      </c>
      <c r="B20" s="217" t="s">
        <v>1847</v>
      </c>
      <c r="C20" s="354" t="s">
        <v>1928</v>
      </c>
      <c r="D20" s="217" t="s">
        <v>1929</v>
      </c>
      <c r="E20" s="218" t="s">
        <v>1921</v>
      </c>
      <c r="F20" s="219">
        <v>41730</v>
      </c>
      <c r="G20" s="220">
        <v>8490</v>
      </c>
      <c r="H20" s="298"/>
      <c r="I20" s="221"/>
      <c r="J20" s="221"/>
      <c r="K20" s="221"/>
      <c r="L20" s="299">
        <f t="shared" si="0"/>
      </c>
    </row>
    <row r="21" spans="1:12" ht="34.5" customHeight="1" thickBot="1">
      <c r="A21" s="149">
        <v>14</v>
      </c>
      <c r="B21" s="217" t="s">
        <v>1847</v>
      </c>
      <c r="C21" s="354" t="s">
        <v>1922</v>
      </c>
      <c r="D21" s="217" t="s">
        <v>1930</v>
      </c>
      <c r="E21" s="218" t="s">
        <v>1921</v>
      </c>
      <c r="F21" s="219">
        <v>41730</v>
      </c>
      <c r="G21" s="220">
        <v>3310</v>
      </c>
      <c r="H21" s="298"/>
      <c r="I21" s="221"/>
      <c r="J21" s="221"/>
      <c r="K21" s="221"/>
      <c r="L21" s="299">
        <f t="shared" si="0"/>
      </c>
    </row>
    <row r="22" spans="1:12" ht="34.5" customHeight="1" thickBot="1">
      <c r="A22" s="149">
        <v>15</v>
      </c>
      <c r="B22" s="217" t="s">
        <v>1847</v>
      </c>
      <c r="C22" s="354" t="s">
        <v>1922</v>
      </c>
      <c r="D22" s="217" t="s">
        <v>1931</v>
      </c>
      <c r="E22" s="218" t="s">
        <v>1921</v>
      </c>
      <c r="F22" s="219">
        <v>41730</v>
      </c>
      <c r="G22" s="220">
        <v>4730</v>
      </c>
      <c r="H22" s="298"/>
      <c r="I22" s="221"/>
      <c r="J22" s="221"/>
      <c r="K22" s="221"/>
      <c r="L22" s="299">
        <f t="shared" si="0"/>
      </c>
    </row>
    <row r="23" spans="1:12" ht="34.5" customHeight="1" thickBot="1">
      <c r="A23" s="149">
        <v>16</v>
      </c>
      <c r="B23" s="217" t="s">
        <v>1847</v>
      </c>
      <c r="C23" s="354" t="s">
        <v>1922</v>
      </c>
      <c r="D23" s="217" t="s">
        <v>1932</v>
      </c>
      <c r="E23" s="218" t="s">
        <v>1921</v>
      </c>
      <c r="F23" s="219">
        <v>41730</v>
      </c>
      <c r="G23" s="220">
        <v>4700</v>
      </c>
      <c r="H23" s="298"/>
      <c r="I23" s="221"/>
      <c r="J23" s="221"/>
      <c r="K23" s="221"/>
      <c r="L23" s="299">
        <f t="shared" si="0"/>
      </c>
    </row>
    <row r="24" spans="1:12" ht="34.5" customHeight="1" thickBot="1">
      <c r="A24" s="149">
        <v>17</v>
      </c>
      <c r="B24" s="217" t="s">
        <v>1847</v>
      </c>
      <c r="C24" s="354" t="s">
        <v>1922</v>
      </c>
      <c r="D24" s="217" t="s">
        <v>1933</v>
      </c>
      <c r="E24" s="218" t="s">
        <v>1921</v>
      </c>
      <c r="F24" s="219">
        <v>41730</v>
      </c>
      <c r="G24" s="220">
        <v>3900</v>
      </c>
      <c r="H24" s="298"/>
      <c r="I24" s="221"/>
      <c r="J24" s="221"/>
      <c r="K24" s="221"/>
      <c r="L24" s="299">
        <f t="shared" si="0"/>
      </c>
    </row>
    <row r="25" spans="1:12" ht="34.5" customHeight="1" thickBot="1">
      <c r="A25" s="149">
        <v>18</v>
      </c>
      <c r="B25" s="217" t="s">
        <v>1847</v>
      </c>
      <c r="C25" s="354" t="s">
        <v>1922</v>
      </c>
      <c r="D25" s="217" t="s">
        <v>1934</v>
      </c>
      <c r="E25" s="218" t="s">
        <v>1921</v>
      </c>
      <c r="F25" s="219">
        <v>41730</v>
      </c>
      <c r="G25" s="220">
        <v>4630</v>
      </c>
      <c r="H25" s="298"/>
      <c r="I25" s="221"/>
      <c r="J25" s="221"/>
      <c r="K25" s="221"/>
      <c r="L25" s="299">
        <f t="shared" si="0"/>
      </c>
    </row>
    <row r="26" spans="1:12" ht="34.5" customHeight="1" thickBot="1">
      <c r="A26" s="149">
        <v>19</v>
      </c>
      <c r="B26" s="217" t="s">
        <v>1847</v>
      </c>
      <c r="C26" s="354" t="s">
        <v>1922</v>
      </c>
      <c r="D26" s="217" t="s">
        <v>1935</v>
      </c>
      <c r="E26" s="218" t="s">
        <v>1921</v>
      </c>
      <c r="F26" s="219">
        <v>41730</v>
      </c>
      <c r="G26" s="220">
        <v>6830</v>
      </c>
      <c r="H26" s="298"/>
      <c r="I26" s="221"/>
      <c r="J26" s="221"/>
      <c r="K26" s="221"/>
      <c r="L26" s="299">
        <f t="shared" si="0"/>
      </c>
    </row>
    <row r="27" spans="1:12" ht="34.5" customHeight="1" thickBot="1">
      <c r="A27" s="149">
        <v>20</v>
      </c>
      <c r="B27" s="217" t="s">
        <v>1847</v>
      </c>
      <c r="C27" s="354" t="s">
        <v>1922</v>
      </c>
      <c r="D27" s="217" t="s">
        <v>1936</v>
      </c>
      <c r="E27" s="218" t="s">
        <v>1921</v>
      </c>
      <c r="F27" s="219">
        <v>41730</v>
      </c>
      <c r="G27" s="220">
        <v>5860</v>
      </c>
      <c r="H27" s="298"/>
      <c r="I27" s="221"/>
      <c r="J27" s="221"/>
      <c r="K27" s="221"/>
      <c r="L27" s="299">
        <f>IF(I27=0,"",I27/K27)</f>
      </c>
    </row>
    <row r="28" spans="1:12" ht="34.5" customHeight="1" thickBot="1">
      <c r="A28" s="149">
        <v>21</v>
      </c>
      <c r="B28" s="217" t="s">
        <v>1847</v>
      </c>
      <c r="C28" s="354" t="s">
        <v>1922</v>
      </c>
      <c r="D28" s="217" t="s">
        <v>1937</v>
      </c>
      <c r="E28" s="218" t="s">
        <v>1921</v>
      </c>
      <c r="F28" s="219">
        <v>41730</v>
      </c>
      <c r="G28" s="220">
        <v>3500</v>
      </c>
      <c r="H28" s="298"/>
      <c r="I28" s="221"/>
      <c r="J28" s="221"/>
      <c r="K28" s="221"/>
      <c r="L28" s="299">
        <f t="shared" si="0"/>
      </c>
    </row>
    <row r="29" spans="1:12" ht="34.5" customHeight="1" thickBot="1">
      <c r="A29" s="149">
        <v>22</v>
      </c>
      <c r="B29" s="217" t="s">
        <v>1847</v>
      </c>
      <c r="C29" s="354" t="s">
        <v>1922</v>
      </c>
      <c r="D29" s="217" t="s">
        <v>1938</v>
      </c>
      <c r="E29" s="218" t="s">
        <v>1921</v>
      </c>
      <c r="F29" s="219">
        <v>41730</v>
      </c>
      <c r="G29" s="220">
        <v>5860</v>
      </c>
      <c r="H29" s="298"/>
      <c r="I29" s="221"/>
      <c r="J29" s="221"/>
      <c r="K29" s="221"/>
      <c r="L29" s="299">
        <f aca="true" t="shared" si="1" ref="L29:L92">IF(I29=0,"",I29/K29)</f>
      </c>
    </row>
    <row r="30" spans="1:12" ht="34.5" customHeight="1" thickBot="1">
      <c r="A30" s="149">
        <v>23</v>
      </c>
      <c r="B30" s="217" t="s">
        <v>1847</v>
      </c>
      <c r="C30" s="354" t="s">
        <v>1922</v>
      </c>
      <c r="D30" s="217" t="s">
        <v>1939</v>
      </c>
      <c r="E30" s="218" t="s">
        <v>1921</v>
      </c>
      <c r="F30" s="219">
        <v>41730</v>
      </c>
      <c r="G30" s="220">
        <v>3580</v>
      </c>
      <c r="H30" s="298"/>
      <c r="I30" s="221"/>
      <c r="J30" s="221"/>
      <c r="K30" s="221"/>
      <c r="L30" s="299">
        <f t="shared" si="1"/>
      </c>
    </row>
    <row r="31" spans="1:12" ht="34.5" customHeight="1" thickBot="1">
      <c r="A31" s="149">
        <v>24</v>
      </c>
      <c r="B31" s="217" t="s">
        <v>1847</v>
      </c>
      <c r="C31" s="354" t="s">
        <v>1922</v>
      </c>
      <c r="D31" s="217" t="s">
        <v>1940</v>
      </c>
      <c r="E31" s="218" t="s">
        <v>1921</v>
      </c>
      <c r="F31" s="219">
        <v>41730</v>
      </c>
      <c r="G31" s="220">
        <v>5010</v>
      </c>
      <c r="H31" s="298"/>
      <c r="I31" s="221"/>
      <c r="J31" s="221"/>
      <c r="K31" s="221"/>
      <c r="L31" s="299">
        <f t="shared" si="1"/>
      </c>
    </row>
    <row r="32" spans="1:12" ht="34.5" customHeight="1" thickBot="1">
      <c r="A32" s="149">
        <v>25</v>
      </c>
      <c r="B32" s="217" t="s">
        <v>1847</v>
      </c>
      <c r="C32" s="354" t="s">
        <v>1922</v>
      </c>
      <c r="D32" s="217" t="s">
        <v>1941</v>
      </c>
      <c r="E32" s="218" t="s">
        <v>1921</v>
      </c>
      <c r="F32" s="219">
        <v>41730</v>
      </c>
      <c r="G32" s="220">
        <v>4710</v>
      </c>
      <c r="H32" s="298"/>
      <c r="I32" s="221"/>
      <c r="J32" s="221"/>
      <c r="K32" s="221"/>
      <c r="L32" s="299">
        <f t="shared" si="1"/>
      </c>
    </row>
    <row r="33" spans="1:12" ht="34.5" customHeight="1" thickBot="1">
      <c r="A33" s="149">
        <v>26</v>
      </c>
      <c r="B33" s="217" t="s">
        <v>1847</v>
      </c>
      <c r="C33" s="354" t="s">
        <v>1922</v>
      </c>
      <c r="D33" s="217" t="s">
        <v>1942</v>
      </c>
      <c r="E33" s="218" t="s">
        <v>1921</v>
      </c>
      <c r="F33" s="219">
        <v>41730</v>
      </c>
      <c r="G33" s="220">
        <v>1920</v>
      </c>
      <c r="H33" s="298"/>
      <c r="I33" s="221"/>
      <c r="J33" s="221"/>
      <c r="K33" s="221"/>
      <c r="L33" s="299">
        <f t="shared" si="1"/>
      </c>
    </row>
    <row r="34" spans="1:12" ht="34.5" customHeight="1" thickBot="1">
      <c r="A34" s="149">
        <v>27</v>
      </c>
      <c r="B34" s="217" t="s">
        <v>1847</v>
      </c>
      <c r="C34" s="354" t="s">
        <v>1922</v>
      </c>
      <c r="D34" s="217" t="s">
        <v>1943</v>
      </c>
      <c r="E34" s="218" t="s">
        <v>1921</v>
      </c>
      <c r="F34" s="219">
        <v>41730</v>
      </c>
      <c r="G34" s="220">
        <v>2520</v>
      </c>
      <c r="H34" s="298"/>
      <c r="I34" s="221"/>
      <c r="J34" s="221"/>
      <c r="K34" s="221"/>
      <c r="L34" s="299">
        <f t="shared" si="1"/>
      </c>
    </row>
    <row r="35" spans="1:12" ht="34.5" customHeight="1" thickBot="1">
      <c r="A35" s="149">
        <v>28</v>
      </c>
      <c r="B35" s="217" t="s">
        <v>1847</v>
      </c>
      <c r="C35" s="354" t="s">
        <v>1922</v>
      </c>
      <c r="D35" s="217" t="s">
        <v>1944</v>
      </c>
      <c r="E35" s="218" t="s">
        <v>1921</v>
      </c>
      <c r="F35" s="219">
        <v>41730</v>
      </c>
      <c r="G35" s="220">
        <v>2450</v>
      </c>
      <c r="H35" s="298"/>
      <c r="I35" s="221"/>
      <c r="J35" s="221"/>
      <c r="K35" s="221"/>
      <c r="L35" s="299">
        <f t="shared" si="1"/>
      </c>
    </row>
    <row r="36" spans="1:12" ht="34.5" customHeight="1" thickBot="1">
      <c r="A36" s="149">
        <v>29</v>
      </c>
      <c r="B36" s="217" t="s">
        <v>1847</v>
      </c>
      <c r="C36" s="354" t="s">
        <v>1922</v>
      </c>
      <c r="D36" s="217" t="s">
        <v>1945</v>
      </c>
      <c r="E36" s="218" t="s">
        <v>1921</v>
      </c>
      <c r="F36" s="219">
        <v>41730</v>
      </c>
      <c r="G36" s="220">
        <v>3170</v>
      </c>
      <c r="H36" s="298"/>
      <c r="I36" s="221"/>
      <c r="J36" s="221"/>
      <c r="K36" s="221"/>
      <c r="L36" s="299">
        <f t="shared" si="1"/>
      </c>
    </row>
    <row r="37" spans="1:12" ht="34.5" customHeight="1" thickBot="1">
      <c r="A37" s="149">
        <v>30</v>
      </c>
      <c r="B37" s="217" t="s">
        <v>1847</v>
      </c>
      <c r="C37" s="354" t="s">
        <v>1922</v>
      </c>
      <c r="D37" s="217" t="s">
        <v>1946</v>
      </c>
      <c r="E37" s="218" t="s">
        <v>1921</v>
      </c>
      <c r="F37" s="219">
        <v>41730</v>
      </c>
      <c r="G37" s="220">
        <v>2120</v>
      </c>
      <c r="H37" s="298"/>
      <c r="I37" s="221"/>
      <c r="J37" s="221"/>
      <c r="K37" s="221"/>
      <c r="L37" s="299">
        <f t="shared" si="1"/>
      </c>
    </row>
    <row r="38" spans="1:12" ht="34.5" customHeight="1" thickBot="1">
      <c r="A38" s="149">
        <v>31</v>
      </c>
      <c r="B38" s="217" t="s">
        <v>1847</v>
      </c>
      <c r="C38" s="354" t="s">
        <v>1922</v>
      </c>
      <c r="D38" s="217" t="s">
        <v>1947</v>
      </c>
      <c r="E38" s="218" t="s">
        <v>1921</v>
      </c>
      <c r="F38" s="219">
        <v>41730</v>
      </c>
      <c r="G38" s="220">
        <v>3870</v>
      </c>
      <c r="H38" s="298"/>
      <c r="I38" s="221"/>
      <c r="J38" s="221"/>
      <c r="K38" s="221"/>
      <c r="L38" s="299">
        <f t="shared" si="1"/>
      </c>
    </row>
    <row r="39" spans="1:12" ht="34.5" customHeight="1" thickBot="1">
      <c r="A39" s="149">
        <v>32</v>
      </c>
      <c r="B39" s="217" t="s">
        <v>1847</v>
      </c>
      <c r="C39" s="354" t="s">
        <v>1922</v>
      </c>
      <c r="D39" s="217" t="s">
        <v>1948</v>
      </c>
      <c r="E39" s="218" t="s">
        <v>1921</v>
      </c>
      <c r="F39" s="219">
        <v>41730</v>
      </c>
      <c r="G39" s="220">
        <v>720</v>
      </c>
      <c r="H39" s="298"/>
      <c r="I39" s="221"/>
      <c r="J39" s="221"/>
      <c r="K39" s="221"/>
      <c r="L39" s="299">
        <f t="shared" si="1"/>
      </c>
    </row>
    <row r="40" spans="1:12" ht="34.5" customHeight="1" thickBot="1">
      <c r="A40" s="149">
        <v>33</v>
      </c>
      <c r="B40" s="217" t="s">
        <v>1847</v>
      </c>
      <c r="C40" s="354" t="s">
        <v>1922</v>
      </c>
      <c r="D40" s="217" t="s">
        <v>1949</v>
      </c>
      <c r="E40" s="218" t="s">
        <v>1921</v>
      </c>
      <c r="F40" s="219">
        <v>41730</v>
      </c>
      <c r="G40" s="220">
        <v>5240</v>
      </c>
      <c r="H40" s="298"/>
      <c r="I40" s="221"/>
      <c r="J40" s="221"/>
      <c r="K40" s="221"/>
      <c r="L40" s="299">
        <f t="shared" si="1"/>
      </c>
    </row>
    <row r="41" spans="1:12" ht="34.5" customHeight="1" thickBot="1">
      <c r="A41" s="149">
        <v>34</v>
      </c>
      <c r="B41" s="217" t="s">
        <v>1847</v>
      </c>
      <c r="C41" s="354" t="s">
        <v>1922</v>
      </c>
      <c r="D41" s="217" t="s">
        <v>1950</v>
      </c>
      <c r="E41" s="218" t="s">
        <v>1921</v>
      </c>
      <c r="F41" s="219">
        <v>41730</v>
      </c>
      <c r="G41" s="220">
        <v>6440</v>
      </c>
      <c r="H41" s="298"/>
      <c r="I41" s="221"/>
      <c r="J41" s="221"/>
      <c r="K41" s="221"/>
      <c r="L41" s="299">
        <f t="shared" si="1"/>
      </c>
    </row>
    <row r="42" spans="1:12" ht="34.5" customHeight="1" thickBot="1">
      <c r="A42" s="149">
        <v>35</v>
      </c>
      <c r="B42" s="217" t="s">
        <v>1847</v>
      </c>
      <c r="C42" s="354" t="s">
        <v>1922</v>
      </c>
      <c r="D42" s="217" t="s">
        <v>1951</v>
      </c>
      <c r="E42" s="218" t="s">
        <v>1921</v>
      </c>
      <c r="F42" s="219">
        <v>41730</v>
      </c>
      <c r="G42" s="220">
        <v>11470</v>
      </c>
      <c r="H42" s="298"/>
      <c r="I42" s="221"/>
      <c r="J42" s="221"/>
      <c r="K42" s="221"/>
      <c r="L42" s="299">
        <f t="shared" si="1"/>
      </c>
    </row>
    <row r="43" spans="1:12" ht="34.5" customHeight="1" thickBot="1">
      <c r="A43" s="149">
        <v>36</v>
      </c>
      <c r="B43" s="217" t="s">
        <v>1847</v>
      </c>
      <c r="C43" s="354" t="s">
        <v>1922</v>
      </c>
      <c r="D43" s="217" t="s">
        <v>1952</v>
      </c>
      <c r="E43" s="218" t="s">
        <v>1921</v>
      </c>
      <c r="F43" s="219">
        <v>41730</v>
      </c>
      <c r="G43" s="220">
        <v>2040</v>
      </c>
      <c r="H43" s="298"/>
      <c r="I43" s="221"/>
      <c r="J43" s="221"/>
      <c r="K43" s="221"/>
      <c r="L43" s="299">
        <f t="shared" si="1"/>
      </c>
    </row>
    <row r="44" spans="1:12" ht="34.5" customHeight="1" thickBot="1">
      <c r="A44" s="149">
        <v>37</v>
      </c>
      <c r="B44" s="217" t="s">
        <v>1847</v>
      </c>
      <c r="C44" s="354" t="s">
        <v>1922</v>
      </c>
      <c r="D44" s="217" t="s">
        <v>1953</v>
      </c>
      <c r="E44" s="218" t="s">
        <v>1921</v>
      </c>
      <c r="F44" s="219">
        <v>41730</v>
      </c>
      <c r="G44" s="220">
        <v>1970</v>
      </c>
      <c r="H44" s="298"/>
      <c r="I44" s="221"/>
      <c r="J44" s="221"/>
      <c r="K44" s="221"/>
      <c r="L44" s="299">
        <f t="shared" si="1"/>
      </c>
    </row>
    <row r="45" spans="1:12" ht="34.5" customHeight="1" thickBot="1">
      <c r="A45" s="149">
        <v>38</v>
      </c>
      <c r="B45" s="217" t="s">
        <v>1847</v>
      </c>
      <c r="C45" s="354" t="s">
        <v>1922</v>
      </c>
      <c r="D45" s="217" t="s">
        <v>1954</v>
      </c>
      <c r="E45" s="218" t="s">
        <v>1921</v>
      </c>
      <c r="F45" s="219">
        <v>41730</v>
      </c>
      <c r="G45" s="220">
        <v>7960</v>
      </c>
      <c r="H45" s="298"/>
      <c r="I45" s="221"/>
      <c r="J45" s="221"/>
      <c r="K45" s="221"/>
      <c r="L45" s="299">
        <f t="shared" si="1"/>
      </c>
    </row>
    <row r="46" spans="1:12" ht="34.5" customHeight="1" thickBot="1">
      <c r="A46" s="149">
        <v>39</v>
      </c>
      <c r="B46" s="217" t="s">
        <v>1847</v>
      </c>
      <c r="C46" s="354" t="s">
        <v>1922</v>
      </c>
      <c r="D46" s="217" t="s">
        <v>1955</v>
      </c>
      <c r="E46" s="218" t="s">
        <v>1921</v>
      </c>
      <c r="F46" s="219">
        <v>41730</v>
      </c>
      <c r="G46" s="220">
        <v>3980</v>
      </c>
      <c r="H46" s="298"/>
      <c r="I46" s="221"/>
      <c r="J46" s="221"/>
      <c r="K46" s="221"/>
      <c r="L46" s="299">
        <f t="shared" si="1"/>
      </c>
    </row>
    <row r="47" spans="1:12" ht="34.5" customHeight="1" thickBot="1">
      <c r="A47" s="149">
        <v>40</v>
      </c>
      <c r="B47" s="217" t="s">
        <v>1847</v>
      </c>
      <c r="C47" s="354" t="s">
        <v>1922</v>
      </c>
      <c r="D47" s="217" t="s">
        <v>1956</v>
      </c>
      <c r="E47" s="218" t="s">
        <v>1921</v>
      </c>
      <c r="F47" s="219">
        <v>41730</v>
      </c>
      <c r="G47" s="220">
        <v>1870</v>
      </c>
      <c r="H47" s="298"/>
      <c r="I47" s="221"/>
      <c r="J47" s="221"/>
      <c r="K47" s="221"/>
      <c r="L47" s="299">
        <f t="shared" si="1"/>
      </c>
    </row>
    <row r="48" spans="1:12" ht="34.5" customHeight="1" thickBot="1">
      <c r="A48" s="149">
        <v>41</v>
      </c>
      <c r="B48" s="217" t="s">
        <v>1847</v>
      </c>
      <c r="C48" s="354" t="s">
        <v>1922</v>
      </c>
      <c r="D48" s="217" t="s">
        <v>1957</v>
      </c>
      <c r="E48" s="218" t="s">
        <v>1921</v>
      </c>
      <c r="F48" s="219">
        <v>41730</v>
      </c>
      <c r="G48" s="220">
        <v>3480</v>
      </c>
      <c r="H48" s="298"/>
      <c r="I48" s="221"/>
      <c r="J48" s="221"/>
      <c r="K48" s="221"/>
      <c r="L48" s="299">
        <f t="shared" si="1"/>
      </c>
    </row>
    <row r="49" spans="1:12" ht="34.5" customHeight="1" thickBot="1">
      <c r="A49" s="149">
        <v>42</v>
      </c>
      <c r="B49" s="217" t="s">
        <v>1847</v>
      </c>
      <c r="C49" s="354" t="s">
        <v>1922</v>
      </c>
      <c r="D49" s="217" t="s">
        <v>1958</v>
      </c>
      <c r="E49" s="218" t="s">
        <v>1921</v>
      </c>
      <c r="F49" s="219">
        <v>41730</v>
      </c>
      <c r="G49" s="220">
        <v>3810</v>
      </c>
      <c r="H49" s="298"/>
      <c r="I49" s="221"/>
      <c r="J49" s="221"/>
      <c r="K49" s="221"/>
      <c r="L49" s="299">
        <f t="shared" si="1"/>
      </c>
    </row>
    <row r="50" spans="1:12" ht="34.5" customHeight="1" thickBot="1">
      <c r="A50" s="149">
        <v>43</v>
      </c>
      <c r="B50" s="217" t="s">
        <v>1847</v>
      </c>
      <c r="C50" s="354" t="s">
        <v>1922</v>
      </c>
      <c r="D50" s="217" t="s">
        <v>1959</v>
      </c>
      <c r="E50" s="218" t="s">
        <v>1921</v>
      </c>
      <c r="F50" s="219">
        <v>41730</v>
      </c>
      <c r="G50" s="220">
        <v>4640</v>
      </c>
      <c r="H50" s="298"/>
      <c r="I50" s="221"/>
      <c r="J50" s="221"/>
      <c r="K50" s="221"/>
      <c r="L50" s="299">
        <f t="shared" si="1"/>
      </c>
    </row>
    <row r="51" spans="1:12" ht="34.5" customHeight="1" thickBot="1">
      <c r="A51" s="149">
        <v>44</v>
      </c>
      <c r="B51" s="217" t="s">
        <v>1847</v>
      </c>
      <c r="C51" s="354" t="s">
        <v>1922</v>
      </c>
      <c r="D51" s="217" t="s">
        <v>1960</v>
      </c>
      <c r="E51" s="218" t="s">
        <v>1921</v>
      </c>
      <c r="F51" s="219">
        <v>41730</v>
      </c>
      <c r="G51" s="220">
        <v>3810</v>
      </c>
      <c r="H51" s="298"/>
      <c r="I51" s="221"/>
      <c r="J51" s="221"/>
      <c r="K51" s="221"/>
      <c r="L51" s="299">
        <f t="shared" si="1"/>
      </c>
    </row>
    <row r="52" spans="1:12" ht="34.5" customHeight="1" thickBot="1">
      <c r="A52" s="149">
        <v>45</v>
      </c>
      <c r="B52" s="217" t="s">
        <v>1847</v>
      </c>
      <c r="C52" s="354" t="s">
        <v>1922</v>
      </c>
      <c r="D52" s="217" t="s">
        <v>1961</v>
      </c>
      <c r="E52" s="218" t="s">
        <v>1921</v>
      </c>
      <c r="F52" s="219">
        <v>41730</v>
      </c>
      <c r="G52" s="220">
        <v>1210</v>
      </c>
      <c r="H52" s="298"/>
      <c r="I52" s="221"/>
      <c r="J52" s="221"/>
      <c r="K52" s="221"/>
      <c r="L52" s="299">
        <f t="shared" si="1"/>
      </c>
    </row>
    <row r="53" spans="1:12" ht="34.5" customHeight="1" thickBot="1">
      <c r="A53" s="149">
        <v>46</v>
      </c>
      <c r="B53" s="217" t="s">
        <v>1847</v>
      </c>
      <c r="C53" s="354" t="s">
        <v>1922</v>
      </c>
      <c r="D53" s="217" t="s">
        <v>1962</v>
      </c>
      <c r="E53" s="218" t="s">
        <v>1921</v>
      </c>
      <c r="F53" s="219">
        <v>41730</v>
      </c>
      <c r="G53" s="220">
        <v>3150</v>
      </c>
      <c r="H53" s="298"/>
      <c r="I53" s="221"/>
      <c r="J53" s="221"/>
      <c r="K53" s="221"/>
      <c r="L53" s="299">
        <f t="shared" si="1"/>
      </c>
    </row>
    <row r="54" spans="1:12" ht="34.5" customHeight="1" thickBot="1">
      <c r="A54" s="149">
        <v>47</v>
      </c>
      <c r="B54" s="217" t="s">
        <v>1847</v>
      </c>
      <c r="C54" s="354" t="s">
        <v>1922</v>
      </c>
      <c r="D54" s="217" t="s">
        <v>1963</v>
      </c>
      <c r="E54" s="218" t="s">
        <v>1921</v>
      </c>
      <c r="F54" s="219">
        <v>41730</v>
      </c>
      <c r="G54" s="220">
        <v>5570</v>
      </c>
      <c r="H54" s="298"/>
      <c r="I54" s="221"/>
      <c r="J54" s="221"/>
      <c r="K54" s="221"/>
      <c r="L54" s="299">
        <f t="shared" si="1"/>
      </c>
    </row>
    <row r="55" spans="1:12" ht="34.5" customHeight="1" thickBot="1">
      <c r="A55" s="149">
        <v>48</v>
      </c>
      <c r="B55" s="217" t="s">
        <v>1847</v>
      </c>
      <c r="C55" s="354" t="s">
        <v>1922</v>
      </c>
      <c r="D55" s="217" t="s">
        <v>1964</v>
      </c>
      <c r="E55" s="218" t="s">
        <v>1921</v>
      </c>
      <c r="F55" s="219">
        <v>41730</v>
      </c>
      <c r="G55" s="220">
        <v>3600</v>
      </c>
      <c r="H55" s="298"/>
      <c r="I55" s="221"/>
      <c r="J55" s="221"/>
      <c r="K55" s="221"/>
      <c r="L55" s="299">
        <f t="shared" si="1"/>
      </c>
    </row>
    <row r="56" spans="1:12" ht="34.5" customHeight="1" thickBot="1">
      <c r="A56" s="149">
        <v>49</v>
      </c>
      <c r="B56" s="217" t="s">
        <v>1847</v>
      </c>
      <c r="C56" s="354" t="s">
        <v>1922</v>
      </c>
      <c r="D56" s="217" t="s">
        <v>1965</v>
      </c>
      <c r="E56" s="218" t="s">
        <v>1921</v>
      </c>
      <c r="F56" s="219">
        <v>41730</v>
      </c>
      <c r="G56" s="220">
        <v>14420</v>
      </c>
      <c r="H56" s="298"/>
      <c r="I56" s="221"/>
      <c r="J56" s="221"/>
      <c r="K56" s="221"/>
      <c r="L56" s="299">
        <f t="shared" si="1"/>
      </c>
    </row>
    <row r="57" spans="1:12" ht="34.5" customHeight="1" thickBot="1">
      <c r="A57" s="149">
        <v>50</v>
      </c>
      <c r="B57" s="217" t="s">
        <v>1847</v>
      </c>
      <c r="C57" s="354" t="s">
        <v>1922</v>
      </c>
      <c r="D57" s="217" t="s">
        <v>1966</v>
      </c>
      <c r="E57" s="218" t="s">
        <v>1921</v>
      </c>
      <c r="F57" s="219">
        <v>41730</v>
      </c>
      <c r="G57" s="220">
        <v>5660</v>
      </c>
      <c r="H57" s="298"/>
      <c r="I57" s="221"/>
      <c r="J57" s="221"/>
      <c r="K57" s="221"/>
      <c r="L57" s="299">
        <f t="shared" si="1"/>
      </c>
    </row>
    <row r="58" spans="1:12" ht="34.5" customHeight="1" thickBot="1">
      <c r="A58" s="149">
        <v>51</v>
      </c>
      <c r="B58" s="217" t="s">
        <v>1847</v>
      </c>
      <c r="C58" s="354" t="s">
        <v>1922</v>
      </c>
      <c r="D58" s="217" t="s">
        <v>1967</v>
      </c>
      <c r="E58" s="218" t="s">
        <v>1921</v>
      </c>
      <c r="F58" s="219">
        <v>41730</v>
      </c>
      <c r="G58" s="220">
        <v>4140</v>
      </c>
      <c r="H58" s="298"/>
      <c r="I58" s="221"/>
      <c r="J58" s="221"/>
      <c r="K58" s="221"/>
      <c r="L58" s="299">
        <f t="shared" si="1"/>
      </c>
    </row>
    <row r="59" spans="1:12" ht="34.5" customHeight="1" thickBot="1">
      <c r="A59" s="149">
        <v>52</v>
      </c>
      <c r="B59" s="217" t="s">
        <v>1847</v>
      </c>
      <c r="C59" s="354" t="s">
        <v>1922</v>
      </c>
      <c r="D59" s="217" t="s">
        <v>1968</v>
      </c>
      <c r="E59" s="218" t="s">
        <v>1921</v>
      </c>
      <c r="F59" s="219">
        <v>41730</v>
      </c>
      <c r="G59" s="220">
        <v>12630</v>
      </c>
      <c r="H59" s="298"/>
      <c r="I59" s="221"/>
      <c r="J59" s="221"/>
      <c r="K59" s="221"/>
      <c r="L59" s="299">
        <f t="shared" si="1"/>
      </c>
    </row>
    <row r="60" spans="1:12" ht="34.5" customHeight="1" thickBot="1">
      <c r="A60" s="149">
        <v>53</v>
      </c>
      <c r="B60" s="217" t="s">
        <v>1847</v>
      </c>
      <c r="C60" s="354" t="s">
        <v>1922</v>
      </c>
      <c r="D60" s="217" t="s">
        <v>1969</v>
      </c>
      <c r="E60" s="218" t="s">
        <v>1921</v>
      </c>
      <c r="F60" s="219">
        <v>41730</v>
      </c>
      <c r="G60" s="220">
        <v>51690</v>
      </c>
      <c r="H60" s="298"/>
      <c r="I60" s="221"/>
      <c r="J60" s="221"/>
      <c r="K60" s="221"/>
      <c r="L60" s="299">
        <f t="shared" si="1"/>
      </c>
    </row>
    <row r="61" spans="1:12" ht="34.5" customHeight="1" thickBot="1">
      <c r="A61" s="149">
        <v>54</v>
      </c>
      <c r="B61" s="217" t="s">
        <v>1847</v>
      </c>
      <c r="C61" s="354" t="s">
        <v>1922</v>
      </c>
      <c r="D61" s="217" t="s">
        <v>1970</v>
      </c>
      <c r="E61" s="218" t="s">
        <v>1921</v>
      </c>
      <c r="F61" s="219">
        <v>41730</v>
      </c>
      <c r="G61" s="220">
        <v>29310</v>
      </c>
      <c r="H61" s="298"/>
      <c r="I61" s="221"/>
      <c r="J61" s="221"/>
      <c r="K61" s="221"/>
      <c r="L61" s="299">
        <f t="shared" si="1"/>
      </c>
    </row>
    <row r="62" spans="1:12" ht="34.5" customHeight="1" thickBot="1">
      <c r="A62" s="149">
        <v>55</v>
      </c>
      <c r="B62" s="217" t="s">
        <v>1847</v>
      </c>
      <c r="C62" s="354" t="s">
        <v>1922</v>
      </c>
      <c r="D62" s="217" t="s">
        <v>1971</v>
      </c>
      <c r="E62" s="218" t="s">
        <v>1921</v>
      </c>
      <c r="F62" s="219">
        <v>41730</v>
      </c>
      <c r="G62" s="220">
        <v>4050</v>
      </c>
      <c r="H62" s="298"/>
      <c r="I62" s="221"/>
      <c r="J62" s="221"/>
      <c r="K62" s="221"/>
      <c r="L62" s="299">
        <f t="shared" si="1"/>
      </c>
    </row>
    <row r="63" spans="1:12" ht="34.5" customHeight="1" thickBot="1">
      <c r="A63" s="149">
        <v>56</v>
      </c>
      <c r="B63" s="217" t="s">
        <v>1847</v>
      </c>
      <c r="C63" s="354" t="s">
        <v>1922</v>
      </c>
      <c r="D63" s="217" t="s">
        <v>1972</v>
      </c>
      <c r="E63" s="218" t="s">
        <v>1921</v>
      </c>
      <c r="F63" s="219">
        <v>41730</v>
      </c>
      <c r="G63" s="220">
        <v>2590</v>
      </c>
      <c r="H63" s="298"/>
      <c r="I63" s="221"/>
      <c r="J63" s="221"/>
      <c r="K63" s="221"/>
      <c r="L63" s="299">
        <f t="shared" si="1"/>
      </c>
    </row>
    <row r="64" spans="1:12" ht="34.5" customHeight="1" thickBot="1">
      <c r="A64" s="149">
        <v>57</v>
      </c>
      <c r="B64" s="217" t="s">
        <v>1847</v>
      </c>
      <c r="C64" s="354" t="s">
        <v>1922</v>
      </c>
      <c r="D64" s="217" t="s">
        <v>1965</v>
      </c>
      <c r="E64" s="218" t="s">
        <v>1921</v>
      </c>
      <c r="F64" s="219">
        <v>41730</v>
      </c>
      <c r="G64" s="220">
        <v>5880</v>
      </c>
      <c r="H64" s="298"/>
      <c r="I64" s="221"/>
      <c r="J64" s="221"/>
      <c r="K64" s="221"/>
      <c r="L64" s="299">
        <f t="shared" si="1"/>
      </c>
    </row>
    <row r="65" spans="1:12" ht="34.5" customHeight="1" thickBot="1">
      <c r="A65" s="149">
        <v>58</v>
      </c>
      <c r="B65" s="217" t="s">
        <v>1847</v>
      </c>
      <c r="C65" s="354" t="s">
        <v>1922</v>
      </c>
      <c r="D65" s="217" t="s">
        <v>1938</v>
      </c>
      <c r="E65" s="218" t="s">
        <v>1921</v>
      </c>
      <c r="F65" s="219">
        <v>41730</v>
      </c>
      <c r="G65" s="220">
        <v>5860</v>
      </c>
      <c r="H65" s="298"/>
      <c r="I65" s="221"/>
      <c r="J65" s="221"/>
      <c r="K65" s="221"/>
      <c r="L65" s="299">
        <f t="shared" si="1"/>
      </c>
    </row>
    <row r="66" spans="1:12" ht="34.5" customHeight="1" thickBot="1">
      <c r="A66" s="149">
        <v>59</v>
      </c>
      <c r="B66" s="217" t="s">
        <v>1847</v>
      </c>
      <c r="C66" s="354" t="s">
        <v>1922</v>
      </c>
      <c r="D66" s="217" t="s">
        <v>1968</v>
      </c>
      <c r="E66" s="218" t="s">
        <v>1921</v>
      </c>
      <c r="F66" s="219">
        <v>41730</v>
      </c>
      <c r="G66" s="220">
        <v>15550</v>
      </c>
      <c r="H66" s="298"/>
      <c r="I66" s="221"/>
      <c r="J66" s="221"/>
      <c r="K66" s="221"/>
      <c r="L66" s="299">
        <f t="shared" si="1"/>
      </c>
    </row>
    <row r="67" spans="1:12" ht="34.5" customHeight="1" thickBot="1">
      <c r="A67" s="149">
        <v>60</v>
      </c>
      <c r="B67" s="217" t="s">
        <v>1847</v>
      </c>
      <c r="C67" s="354" t="s">
        <v>1922</v>
      </c>
      <c r="D67" s="217" t="s">
        <v>1969</v>
      </c>
      <c r="E67" s="218" t="s">
        <v>1921</v>
      </c>
      <c r="F67" s="219">
        <v>41730</v>
      </c>
      <c r="G67" s="220">
        <v>58920</v>
      </c>
      <c r="H67" s="298"/>
      <c r="I67" s="221"/>
      <c r="J67" s="221"/>
      <c r="K67" s="221"/>
      <c r="L67" s="299">
        <f t="shared" si="1"/>
      </c>
    </row>
    <row r="68" spans="1:12" ht="34.5" customHeight="1" thickBot="1">
      <c r="A68" s="149">
        <v>61</v>
      </c>
      <c r="B68" s="217" t="s">
        <v>1847</v>
      </c>
      <c r="C68" s="354" t="s">
        <v>1922</v>
      </c>
      <c r="D68" s="217" t="s">
        <v>1973</v>
      </c>
      <c r="E68" s="218" t="s">
        <v>1921</v>
      </c>
      <c r="F68" s="219">
        <v>41730</v>
      </c>
      <c r="G68" s="220">
        <v>2060</v>
      </c>
      <c r="H68" s="298"/>
      <c r="I68" s="221"/>
      <c r="J68" s="221"/>
      <c r="K68" s="221"/>
      <c r="L68" s="299">
        <f t="shared" si="1"/>
      </c>
    </row>
    <row r="69" spans="1:12" ht="34.5" customHeight="1" thickBot="1">
      <c r="A69" s="149">
        <v>62</v>
      </c>
      <c r="B69" s="217" t="s">
        <v>1847</v>
      </c>
      <c r="C69" s="354" t="s">
        <v>1922</v>
      </c>
      <c r="D69" s="217" t="s">
        <v>1974</v>
      </c>
      <c r="E69" s="218" t="s">
        <v>1921</v>
      </c>
      <c r="F69" s="219">
        <v>41730</v>
      </c>
      <c r="G69" s="220">
        <v>2060</v>
      </c>
      <c r="H69" s="298"/>
      <c r="I69" s="221"/>
      <c r="J69" s="221"/>
      <c r="K69" s="221"/>
      <c r="L69" s="299">
        <f t="shared" si="1"/>
      </c>
    </row>
    <row r="70" spans="1:12" ht="34.5" customHeight="1" thickBot="1">
      <c r="A70" s="149">
        <v>63</v>
      </c>
      <c r="B70" s="217" t="s">
        <v>1847</v>
      </c>
      <c r="C70" s="354" t="s">
        <v>1922</v>
      </c>
      <c r="D70" s="217" t="s">
        <v>1975</v>
      </c>
      <c r="E70" s="218" t="s">
        <v>1921</v>
      </c>
      <c r="F70" s="219">
        <v>41730</v>
      </c>
      <c r="G70" s="220">
        <v>1920</v>
      </c>
      <c r="H70" s="298"/>
      <c r="I70" s="221"/>
      <c r="J70" s="221"/>
      <c r="K70" s="221"/>
      <c r="L70" s="299">
        <f t="shared" si="1"/>
      </c>
    </row>
    <row r="71" spans="1:12" ht="34.5" customHeight="1" thickBot="1">
      <c r="A71" s="149">
        <v>64</v>
      </c>
      <c r="B71" s="217" t="s">
        <v>1847</v>
      </c>
      <c r="C71" s="354" t="s">
        <v>1922</v>
      </c>
      <c r="D71" s="217" t="s">
        <v>1976</v>
      </c>
      <c r="E71" s="218" t="s">
        <v>1921</v>
      </c>
      <c r="F71" s="219">
        <v>41730</v>
      </c>
      <c r="G71" s="220">
        <v>3080</v>
      </c>
      <c r="H71" s="298"/>
      <c r="I71" s="221"/>
      <c r="J71" s="221"/>
      <c r="K71" s="221"/>
      <c r="L71" s="299">
        <f t="shared" si="1"/>
      </c>
    </row>
    <row r="72" spans="1:12" ht="34.5" customHeight="1" thickBot="1">
      <c r="A72" s="149">
        <v>65</v>
      </c>
      <c r="B72" s="217" t="s">
        <v>1847</v>
      </c>
      <c r="C72" s="354" t="s">
        <v>1922</v>
      </c>
      <c r="D72" s="217" t="s">
        <v>1977</v>
      </c>
      <c r="E72" s="218" t="s">
        <v>1921</v>
      </c>
      <c r="F72" s="219">
        <v>41730</v>
      </c>
      <c r="G72" s="220">
        <v>3230</v>
      </c>
      <c r="H72" s="298"/>
      <c r="I72" s="221"/>
      <c r="J72" s="221"/>
      <c r="K72" s="221"/>
      <c r="L72" s="299">
        <f t="shared" si="1"/>
      </c>
    </row>
    <row r="73" spans="1:12" ht="34.5" customHeight="1" thickBot="1">
      <c r="A73" s="149">
        <v>66</v>
      </c>
      <c r="B73" s="217" t="s">
        <v>1847</v>
      </c>
      <c r="C73" s="354" t="s">
        <v>1922</v>
      </c>
      <c r="D73" s="217" t="s">
        <v>1978</v>
      </c>
      <c r="E73" s="218" t="s">
        <v>1921</v>
      </c>
      <c r="F73" s="219">
        <v>41730</v>
      </c>
      <c r="G73" s="220">
        <v>3950</v>
      </c>
      <c r="H73" s="298"/>
      <c r="I73" s="221"/>
      <c r="J73" s="221"/>
      <c r="K73" s="221"/>
      <c r="L73" s="299">
        <f t="shared" si="1"/>
      </c>
    </row>
    <row r="74" spans="1:12" ht="34.5" customHeight="1" thickBot="1">
      <c r="A74" s="149">
        <v>67</v>
      </c>
      <c r="B74" s="217" t="s">
        <v>1847</v>
      </c>
      <c r="C74" s="354" t="s">
        <v>1922</v>
      </c>
      <c r="D74" s="217" t="s">
        <v>1979</v>
      </c>
      <c r="E74" s="218" t="s">
        <v>1921</v>
      </c>
      <c r="F74" s="219">
        <v>41730</v>
      </c>
      <c r="G74" s="220">
        <v>15810</v>
      </c>
      <c r="H74" s="298"/>
      <c r="I74" s="221"/>
      <c r="J74" s="221"/>
      <c r="K74" s="221"/>
      <c r="L74" s="299">
        <f t="shared" si="1"/>
      </c>
    </row>
    <row r="75" spans="1:12" ht="34.5" customHeight="1" thickBot="1">
      <c r="A75" s="149">
        <v>68</v>
      </c>
      <c r="B75" s="217" t="s">
        <v>1847</v>
      </c>
      <c r="C75" s="354" t="s">
        <v>1922</v>
      </c>
      <c r="D75" s="217" t="s">
        <v>1980</v>
      </c>
      <c r="E75" s="218" t="s">
        <v>1921</v>
      </c>
      <c r="F75" s="219">
        <v>41730</v>
      </c>
      <c r="G75" s="220">
        <v>28390</v>
      </c>
      <c r="H75" s="298"/>
      <c r="I75" s="221"/>
      <c r="J75" s="221"/>
      <c r="K75" s="221"/>
      <c r="L75" s="299">
        <f t="shared" si="1"/>
      </c>
    </row>
    <row r="76" spans="1:12" ht="34.5" customHeight="1" thickBot="1">
      <c r="A76" s="149">
        <v>69</v>
      </c>
      <c r="B76" s="217" t="s">
        <v>1847</v>
      </c>
      <c r="C76" s="354" t="s">
        <v>1922</v>
      </c>
      <c r="D76" s="217" t="s">
        <v>1981</v>
      </c>
      <c r="E76" s="218" t="s">
        <v>1921</v>
      </c>
      <c r="F76" s="219">
        <v>41730</v>
      </c>
      <c r="G76" s="220">
        <v>2960</v>
      </c>
      <c r="H76" s="298"/>
      <c r="I76" s="221"/>
      <c r="J76" s="221"/>
      <c r="K76" s="221"/>
      <c r="L76" s="299">
        <f t="shared" si="1"/>
      </c>
    </row>
    <row r="77" spans="1:12" ht="34.5" customHeight="1" thickBot="1">
      <c r="A77" s="149">
        <v>70</v>
      </c>
      <c r="B77" s="217" t="s">
        <v>1847</v>
      </c>
      <c r="C77" s="354" t="s">
        <v>1922</v>
      </c>
      <c r="D77" s="217" t="s">
        <v>1982</v>
      </c>
      <c r="E77" s="218" t="s">
        <v>1921</v>
      </c>
      <c r="F77" s="219">
        <v>41730</v>
      </c>
      <c r="G77" s="220">
        <v>4840</v>
      </c>
      <c r="H77" s="298"/>
      <c r="I77" s="221"/>
      <c r="J77" s="221"/>
      <c r="K77" s="221"/>
      <c r="L77" s="299">
        <f t="shared" si="1"/>
      </c>
    </row>
    <row r="78" spans="1:12" ht="34.5" customHeight="1" thickBot="1">
      <c r="A78" s="149">
        <v>71</v>
      </c>
      <c r="B78" s="217" t="s">
        <v>1847</v>
      </c>
      <c r="C78" s="354" t="s">
        <v>1922</v>
      </c>
      <c r="D78" s="217" t="s">
        <v>1983</v>
      </c>
      <c r="E78" s="218" t="s">
        <v>1921</v>
      </c>
      <c r="F78" s="219">
        <v>41730</v>
      </c>
      <c r="G78" s="220">
        <v>360</v>
      </c>
      <c r="H78" s="298"/>
      <c r="I78" s="221"/>
      <c r="J78" s="221"/>
      <c r="K78" s="221"/>
      <c r="L78" s="299">
        <f t="shared" si="1"/>
      </c>
    </row>
    <row r="79" spans="1:12" ht="34.5" customHeight="1" thickBot="1">
      <c r="A79" s="149">
        <v>72</v>
      </c>
      <c r="B79" s="217" t="s">
        <v>268</v>
      </c>
      <c r="C79" s="217" t="s">
        <v>1859</v>
      </c>
      <c r="D79" s="217" t="s">
        <v>1984</v>
      </c>
      <c r="E79" s="218" t="s">
        <v>1985</v>
      </c>
      <c r="F79" s="219">
        <v>40022</v>
      </c>
      <c r="G79" s="220">
        <v>52000</v>
      </c>
      <c r="H79" s="298"/>
      <c r="I79" s="221"/>
      <c r="J79" s="221"/>
      <c r="K79" s="221"/>
      <c r="L79" s="299">
        <f t="shared" si="1"/>
      </c>
    </row>
    <row r="80" spans="1:12" ht="59.25" customHeight="1" thickBot="1">
      <c r="A80" s="149"/>
      <c r="B80" s="217" t="s">
        <v>268</v>
      </c>
      <c r="C80" s="354" t="s">
        <v>1922</v>
      </c>
      <c r="D80" s="217" t="s">
        <v>1986</v>
      </c>
      <c r="E80" s="218" t="s">
        <v>1985</v>
      </c>
      <c r="F80" s="219">
        <v>40022</v>
      </c>
      <c r="G80" s="220">
        <v>119000</v>
      </c>
      <c r="H80" s="298"/>
      <c r="I80" s="221"/>
      <c r="J80" s="221"/>
      <c r="K80" s="221"/>
      <c r="L80" s="299">
        <f t="shared" si="1"/>
      </c>
    </row>
    <row r="81" spans="1:12" ht="59.25" customHeight="1" thickBot="1">
      <c r="A81" s="149"/>
      <c r="B81" s="217" t="s">
        <v>268</v>
      </c>
      <c r="C81" s="354" t="s">
        <v>1922</v>
      </c>
      <c r="D81" s="217" t="s">
        <v>1987</v>
      </c>
      <c r="E81" s="218" t="s">
        <v>1985</v>
      </c>
      <c r="F81" s="219">
        <v>40022</v>
      </c>
      <c r="G81" s="220">
        <v>188000</v>
      </c>
      <c r="H81" s="298"/>
      <c r="I81" s="221"/>
      <c r="J81" s="221"/>
      <c r="K81" s="221"/>
      <c r="L81" s="299">
        <f t="shared" si="1"/>
      </c>
    </row>
    <row r="82" spans="1:12" ht="59.25" customHeight="1" thickBot="1">
      <c r="A82" s="149"/>
      <c r="B82" s="217" t="s">
        <v>268</v>
      </c>
      <c r="C82" s="354" t="s">
        <v>1922</v>
      </c>
      <c r="D82" s="217" t="s">
        <v>1988</v>
      </c>
      <c r="E82" s="218" t="s">
        <v>1985</v>
      </c>
      <c r="F82" s="219">
        <v>40022</v>
      </c>
      <c r="G82" s="220">
        <v>375000</v>
      </c>
      <c r="H82" s="298"/>
      <c r="I82" s="221"/>
      <c r="J82" s="221"/>
      <c r="K82" s="221"/>
      <c r="L82" s="299">
        <f t="shared" si="1"/>
      </c>
    </row>
    <row r="83" spans="1:12" ht="59.25" customHeight="1" thickBot="1">
      <c r="A83" s="149"/>
      <c r="B83" s="217" t="s">
        <v>268</v>
      </c>
      <c r="C83" s="354" t="s">
        <v>1922</v>
      </c>
      <c r="D83" s="217" t="s">
        <v>1989</v>
      </c>
      <c r="E83" s="218" t="s">
        <v>1985</v>
      </c>
      <c r="F83" s="219">
        <v>40022</v>
      </c>
      <c r="G83" s="220">
        <v>668000</v>
      </c>
      <c r="H83" s="298"/>
      <c r="I83" s="221"/>
      <c r="J83" s="221"/>
      <c r="K83" s="221"/>
      <c r="L83" s="299">
        <f t="shared" si="1"/>
      </c>
    </row>
    <row r="84" spans="1:12" ht="59.25" customHeight="1" thickBot="1">
      <c r="A84" s="149"/>
      <c r="B84" s="217" t="s">
        <v>268</v>
      </c>
      <c r="C84" s="354" t="s">
        <v>1922</v>
      </c>
      <c r="D84" s="217" t="s">
        <v>1990</v>
      </c>
      <c r="E84" s="218" t="s">
        <v>1985</v>
      </c>
      <c r="F84" s="219">
        <v>40022</v>
      </c>
      <c r="G84" s="220">
        <v>1146000</v>
      </c>
      <c r="H84" s="298"/>
      <c r="I84" s="221"/>
      <c r="J84" s="221"/>
      <c r="K84" s="221"/>
      <c r="L84" s="299">
        <f t="shared" si="1"/>
      </c>
    </row>
    <row r="85" spans="1:12" ht="59.25" customHeight="1" thickBot="1">
      <c r="A85" s="149"/>
      <c r="B85" s="217" t="s">
        <v>268</v>
      </c>
      <c r="C85" s="354" t="s">
        <v>1922</v>
      </c>
      <c r="D85" s="217" t="s">
        <v>1991</v>
      </c>
      <c r="E85" s="218" t="s">
        <v>1985</v>
      </c>
      <c r="F85" s="219">
        <v>40022</v>
      </c>
      <c r="G85" s="220">
        <v>2129000</v>
      </c>
      <c r="H85" s="298"/>
      <c r="I85" s="221"/>
      <c r="J85" s="221"/>
      <c r="K85" s="221"/>
      <c r="L85" s="299">
        <f t="shared" si="1"/>
      </c>
    </row>
    <row r="86" spans="1:12" ht="59.25" customHeight="1" thickBot="1">
      <c r="A86" s="149"/>
      <c r="B86" s="217" t="s">
        <v>268</v>
      </c>
      <c r="C86" s="354" t="s">
        <v>1922</v>
      </c>
      <c r="D86" s="217" t="s">
        <v>1992</v>
      </c>
      <c r="E86" s="218" t="s">
        <v>1985</v>
      </c>
      <c r="F86" s="219">
        <v>40022</v>
      </c>
      <c r="G86" s="220">
        <v>3060000</v>
      </c>
      <c r="H86" s="298"/>
      <c r="I86" s="221"/>
      <c r="J86" s="221"/>
      <c r="K86" s="221"/>
      <c r="L86" s="299">
        <f t="shared" si="1"/>
      </c>
    </row>
    <row r="87" spans="1:12" ht="59.25" customHeight="1" thickBot="1">
      <c r="A87" s="149"/>
      <c r="B87" s="217" t="s">
        <v>268</v>
      </c>
      <c r="C87" s="354" t="s">
        <v>1922</v>
      </c>
      <c r="D87" s="217" t="s">
        <v>1993</v>
      </c>
      <c r="E87" s="218" t="s">
        <v>1985</v>
      </c>
      <c r="F87" s="219">
        <v>40022</v>
      </c>
      <c r="G87" s="220">
        <v>3767000</v>
      </c>
      <c r="H87" s="298"/>
      <c r="I87" s="221"/>
      <c r="J87" s="221"/>
      <c r="K87" s="221"/>
      <c r="L87" s="299">
        <f t="shared" si="1"/>
      </c>
    </row>
    <row r="88" spans="1:12" ht="59.25" customHeight="1" thickBot="1">
      <c r="A88" s="149">
        <v>73</v>
      </c>
      <c r="B88" s="217" t="s">
        <v>268</v>
      </c>
      <c r="C88" s="217" t="s">
        <v>1862</v>
      </c>
      <c r="D88" s="217" t="s">
        <v>1984</v>
      </c>
      <c r="E88" s="218" t="s">
        <v>1985</v>
      </c>
      <c r="F88" s="219">
        <v>40022</v>
      </c>
      <c r="G88" s="220">
        <v>6000</v>
      </c>
      <c r="H88" s="298"/>
      <c r="I88" s="221"/>
      <c r="J88" s="221"/>
      <c r="K88" s="221"/>
      <c r="L88" s="299">
        <f t="shared" si="1"/>
      </c>
    </row>
    <row r="89" spans="1:12" ht="59.25" customHeight="1" thickBot="1">
      <c r="A89" s="149"/>
      <c r="B89" s="217" t="s">
        <v>268</v>
      </c>
      <c r="C89" s="354" t="s">
        <v>1922</v>
      </c>
      <c r="D89" s="217" t="s">
        <v>1986</v>
      </c>
      <c r="E89" s="218" t="s">
        <v>1985</v>
      </c>
      <c r="F89" s="219">
        <v>40022</v>
      </c>
      <c r="G89" s="220">
        <v>11000</v>
      </c>
      <c r="H89" s="298"/>
      <c r="I89" s="221"/>
      <c r="J89" s="221"/>
      <c r="K89" s="221"/>
      <c r="L89" s="299">
        <f t="shared" si="1"/>
      </c>
    </row>
    <row r="90" spans="1:12" ht="59.25" customHeight="1" thickBot="1">
      <c r="A90" s="149"/>
      <c r="B90" s="217" t="s">
        <v>268</v>
      </c>
      <c r="C90" s="354" t="s">
        <v>1922</v>
      </c>
      <c r="D90" s="217" t="s">
        <v>1987</v>
      </c>
      <c r="E90" s="218" t="s">
        <v>1985</v>
      </c>
      <c r="F90" s="219">
        <v>40022</v>
      </c>
      <c r="G90" s="220">
        <v>18000</v>
      </c>
      <c r="H90" s="298"/>
      <c r="I90" s="221"/>
      <c r="J90" s="221"/>
      <c r="K90" s="221"/>
      <c r="L90" s="299">
        <f t="shared" si="1"/>
      </c>
    </row>
    <row r="91" spans="1:12" ht="59.25" customHeight="1" thickBot="1">
      <c r="A91" s="149"/>
      <c r="B91" s="217" t="s">
        <v>268</v>
      </c>
      <c r="C91" s="354" t="s">
        <v>1922</v>
      </c>
      <c r="D91" s="217" t="s">
        <v>1988</v>
      </c>
      <c r="E91" s="218" t="s">
        <v>1985</v>
      </c>
      <c r="F91" s="219">
        <v>40022</v>
      </c>
      <c r="G91" s="220">
        <v>28000</v>
      </c>
      <c r="H91" s="298"/>
      <c r="I91" s="221"/>
      <c r="J91" s="221"/>
      <c r="K91" s="221"/>
      <c r="L91" s="299">
        <f t="shared" si="1"/>
      </c>
    </row>
    <row r="92" spans="1:12" ht="59.25" customHeight="1" thickBot="1">
      <c r="A92" s="149"/>
      <c r="B92" s="217" t="s">
        <v>268</v>
      </c>
      <c r="C92" s="354" t="s">
        <v>1922</v>
      </c>
      <c r="D92" s="217" t="s">
        <v>1989</v>
      </c>
      <c r="E92" s="218" t="s">
        <v>1985</v>
      </c>
      <c r="F92" s="219">
        <v>40022</v>
      </c>
      <c r="G92" s="220">
        <v>50000</v>
      </c>
      <c r="H92" s="298"/>
      <c r="I92" s="221"/>
      <c r="J92" s="221"/>
      <c r="K92" s="221"/>
      <c r="L92" s="299">
        <f t="shared" si="1"/>
      </c>
    </row>
    <row r="93" spans="1:12" ht="59.25" customHeight="1" thickBot="1">
      <c r="A93" s="149"/>
      <c r="B93" s="217" t="s">
        <v>268</v>
      </c>
      <c r="C93" s="354" t="s">
        <v>1922</v>
      </c>
      <c r="D93" s="217" t="s">
        <v>1990</v>
      </c>
      <c r="E93" s="218" t="s">
        <v>1985</v>
      </c>
      <c r="F93" s="219">
        <v>40022</v>
      </c>
      <c r="G93" s="220">
        <v>85000</v>
      </c>
      <c r="H93" s="298"/>
      <c r="I93" s="221"/>
      <c r="J93" s="221"/>
      <c r="K93" s="221"/>
      <c r="L93" s="299">
        <f aca="true" t="shared" si="2" ref="L93:L156">IF(I93=0,"",I93/K93)</f>
      </c>
    </row>
    <row r="94" spans="1:12" ht="59.25" customHeight="1" thickBot="1">
      <c r="A94" s="149"/>
      <c r="B94" s="217" t="s">
        <v>268</v>
      </c>
      <c r="C94" s="354" t="s">
        <v>1922</v>
      </c>
      <c r="D94" s="217" t="s">
        <v>1991</v>
      </c>
      <c r="E94" s="218" t="s">
        <v>1985</v>
      </c>
      <c r="F94" s="219">
        <v>40022</v>
      </c>
      <c r="G94" s="220">
        <v>145000</v>
      </c>
      <c r="H94" s="298"/>
      <c r="I94" s="221"/>
      <c r="J94" s="221"/>
      <c r="K94" s="221"/>
      <c r="L94" s="299">
        <f t="shared" si="2"/>
      </c>
    </row>
    <row r="95" spans="1:12" ht="59.25" customHeight="1" thickBot="1">
      <c r="A95" s="149"/>
      <c r="B95" s="217" t="s">
        <v>268</v>
      </c>
      <c r="C95" s="354" t="s">
        <v>1922</v>
      </c>
      <c r="D95" s="217" t="s">
        <v>1992</v>
      </c>
      <c r="E95" s="218" t="s">
        <v>1985</v>
      </c>
      <c r="F95" s="219">
        <v>40022</v>
      </c>
      <c r="G95" s="220">
        <v>188000</v>
      </c>
      <c r="H95" s="298"/>
      <c r="I95" s="221"/>
      <c r="J95" s="221"/>
      <c r="K95" s="221"/>
      <c r="L95" s="299">
        <f t="shared" si="2"/>
      </c>
    </row>
    <row r="96" spans="1:12" ht="59.25" customHeight="1" thickBot="1">
      <c r="A96" s="149"/>
      <c r="B96" s="217" t="s">
        <v>268</v>
      </c>
      <c r="C96" s="354" t="s">
        <v>1922</v>
      </c>
      <c r="D96" s="217" t="s">
        <v>1993</v>
      </c>
      <c r="E96" s="218" t="s">
        <v>1985</v>
      </c>
      <c r="F96" s="219">
        <v>40022</v>
      </c>
      <c r="G96" s="220">
        <v>213000</v>
      </c>
      <c r="H96" s="298"/>
      <c r="I96" s="221"/>
      <c r="J96" s="221"/>
      <c r="K96" s="221"/>
      <c r="L96" s="299">
        <f t="shared" si="2"/>
      </c>
    </row>
    <row r="97" spans="1:12" ht="34.5" customHeight="1" thickBot="1">
      <c r="A97" s="149">
        <v>74</v>
      </c>
      <c r="B97" s="217" t="s">
        <v>268</v>
      </c>
      <c r="C97" s="217" t="s">
        <v>1863</v>
      </c>
      <c r="D97" s="217" t="s">
        <v>1994</v>
      </c>
      <c r="E97" s="218" t="s">
        <v>1985</v>
      </c>
      <c r="F97" s="219">
        <v>40022</v>
      </c>
      <c r="G97" s="220">
        <v>26000</v>
      </c>
      <c r="H97" s="298"/>
      <c r="I97" s="221"/>
      <c r="J97" s="221"/>
      <c r="K97" s="221"/>
      <c r="L97" s="299">
        <f t="shared" si="2"/>
      </c>
    </row>
    <row r="98" spans="1:12" ht="238.5" customHeight="1" thickBot="1">
      <c r="A98" s="149"/>
      <c r="B98" s="217" t="s">
        <v>268</v>
      </c>
      <c r="C98" s="354" t="s">
        <v>1922</v>
      </c>
      <c r="D98" s="217" t="s">
        <v>1995</v>
      </c>
      <c r="E98" s="218" t="s">
        <v>1985</v>
      </c>
      <c r="F98" s="219">
        <v>40022</v>
      </c>
      <c r="G98" s="393" t="s">
        <v>2624</v>
      </c>
      <c r="H98" s="298"/>
      <c r="I98" s="221"/>
      <c r="J98" s="221"/>
      <c r="K98" s="221"/>
      <c r="L98" s="299">
        <f t="shared" si="2"/>
      </c>
    </row>
    <row r="99" spans="1:12" ht="57.75" customHeight="1" thickBot="1">
      <c r="A99" s="149">
        <v>75</v>
      </c>
      <c r="B99" s="217" t="s">
        <v>268</v>
      </c>
      <c r="C99" s="217" t="s">
        <v>1864</v>
      </c>
      <c r="D99" s="217" t="s">
        <v>1994</v>
      </c>
      <c r="E99" s="218" t="s">
        <v>1985</v>
      </c>
      <c r="F99" s="219">
        <v>40022</v>
      </c>
      <c r="G99" s="220">
        <v>3000</v>
      </c>
      <c r="H99" s="298"/>
      <c r="I99" s="221"/>
      <c r="J99" s="221"/>
      <c r="K99" s="221"/>
      <c r="L99" s="299">
        <f t="shared" si="2"/>
      </c>
    </row>
    <row r="100" spans="1:12" ht="264.75" customHeight="1" thickBot="1">
      <c r="A100" s="149"/>
      <c r="B100" s="217" t="s">
        <v>268</v>
      </c>
      <c r="C100" s="354" t="s">
        <v>1922</v>
      </c>
      <c r="D100" s="217" t="s">
        <v>1995</v>
      </c>
      <c r="E100" s="218"/>
      <c r="F100" s="219">
        <v>40022</v>
      </c>
      <c r="G100" s="393" t="s">
        <v>2625</v>
      </c>
      <c r="H100" s="298"/>
      <c r="I100" s="221"/>
      <c r="J100" s="221"/>
      <c r="K100" s="221"/>
      <c r="L100" s="299">
        <f t="shared" si="2"/>
      </c>
    </row>
    <row r="101" spans="1:12" ht="57.75" customHeight="1" thickBot="1">
      <c r="A101" s="149">
        <v>76</v>
      </c>
      <c r="B101" s="217" t="s">
        <v>268</v>
      </c>
      <c r="C101" s="217" t="s">
        <v>1865</v>
      </c>
      <c r="D101" s="217"/>
      <c r="E101" s="218" t="s">
        <v>1985</v>
      </c>
      <c r="F101" s="219">
        <v>40022</v>
      </c>
      <c r="G101" s="220">
        <v>3000</v>
      </c>
      <c r="H101" s="298"/>
      <c r="I101" s="221"/>
      <c r="J101" s="221"/>
      <c r="K101" s="221"/>
      <c r="L101" s="299">
        <f t="shared" si="2"/>
      </c>
    </row>
    <row r="102" spans="1:12" ht="57.75" customHeight="1" thickBot="1">
      <c r="A102" s="149">
        <v>77</v>
      </c>
      <c r="B102" s="217" t="s">
        <v>268</v>
      </c>
      <c r="C102" s="217" t="s">
        <v>1866</v>
      </c>
      <c r="D102" s="217"/>
      <c r="E102" s="218" t="s">
        <v>1985</v>
      </c>
      <c r="F102" s="219">
        <v>40022</v>
      </c>
      <c r="G102" s="220">
        <v>3000</v>
      </c>
      <c r="H102" s="298"/>
      <c r="I102" s="221"/>
      <c r="J102" s="221"/>
      <c r="K102" s="221"/>
      <c r="L102" s="299">
        <f t="shared" si="2"/>
      </c>
    </row>
    <row r="103" spans="1:12" ht="34.5" customHeight="1" thickBot="1">
      <c r="A103" s="149">
        <v>78</v>
      </c>
      <c r="B103" s="217" t="s">
        <v>268</v>
      </c>
      <c r="C103" s="217" t="s">
        <v>1867</v>
      </c>
      <c r="D103" s="217" t="s">
        <v>1996</v>
      </c>
      <c r="E103" s="218" t="s">
        <v>1985</v>
      </c>
      <c r="F103" s="219">
        <v>41730</v>
      </c>
      <c r="G103" s="220">
        <v>24000</v>
      </c>
      <c r="H103" s="298"/>
      <c r="I103" s="221"/>
      <c r="J103" s="221"/>
      <c r="K103" s="221"/>
      <c r="L103" s="299">
        <f t="shared" si="2"/>
      </c>
    </row>
    <row r="104" spans="1:12" ht="34.5" customHeight="1" thickBot="1">
      <c r="A104" s="149"/>
      <c r="B104" s="217" t="s">
        <v>268</v>
      </c>
      <c r="C104" s="354" t="s">
        <v>1922</v>
      </c>
      <c r="D104" s="217" t="s">
        <v>1997</v>
      </c>
      <c r="E104" s="218" t="s">
        <v>1985</v>
      </c>
      <c r="F104" s="219">
        <v>41730</v>
      </c>
      <c r="G104" s="220">
        <v>28000</v>
      </c>
      <c r="H104" s="298"/>
      <c r="I104" s="221"/>
      <c r="J104" s="221"/>
      <c r="K104" s="221"/>
      <c r="L104" s="299">
        <f t="shared" si="2"/>
      </c>
    </row>
    <row r="105" spans="1:12" ht="34.5" customHeight="1" thickBot="1">
      <c r="A105" s="149"/>
      <c r="B105" s="217" t="s">
        <v>268</v>
      </c>
      <c r="C105" s="354" t="s">
        <v>1922</v>
      </c>
      <c r="D105" s="217" t="s">
        <v>1998</v>
      </c>
      <c r="E105" s="218" t="s">
        <v>1985</v>
      </c>
      <c r="F105" s="219">
        <v>41730</v>
      </c>
      <c r="G105" s="220">
        <v>31000</v>
      </c>
      <c r="H105" s="298"/>
      <c r="I105" s="221"/>
      <c r="J105" s="221"/>
      <c r="K105" s="221"/>
      <c r="L105" s="299">
        <f t="shared" si="2"/>
      </c>
    </row>
    <row r="106" spans="1:12" ht="34.5" customHeight="1" thickBot="1">
      <c r="A106" s="149"/>
      <c r="B106" s="217" t="s">
        <v>268</v>
      </c>
      <c r="C106" s="354" t="s">
        <v>1922</v>
      </c>
      <c r="D106" s="217" t="s">
        <v>1999</v>
      </c>
      <c r="E106" s="218" t="s">
        <v>1985</v>
      </c>
      <c r="F106" s="219">
        <v>41730</v>
      </c>
      <c r="G106" s="220">
        <v>35000</v>
      </c>
      <c r="H106" s="298"/>
      <c r="I106" s="221"/>
      <c r="J106" s="221"/>
      <c r="K106" s="221"/>
      <c r="L106" s="299">
        <f t="shared" si="2"/>
      </c>
    </row>
    <row r="107" spans="1:12" ht="34.5" customHeight="1" thickBot="1">
      <c r="A107" s="149"/>
      <c r="B107" s="217" t="s">
        <v>268</v>
      </c>
      <c r="C107" s="354" t="s">
        <v>1922</v>
      </c>
      <c r="D107" s="217" t="s">
        <v>2000</v>
      </c>
      <c r="E107" s="218" t="s">
        <v>1985</v>
      </c>
      <c r="F107" s="219">
        <v>41730</v>
      </c>
      <c r="G107" s="220">
        <v>39000</v>
      </c>
      <c r="H107" s="298"/>
      <c r="I107" s="221"/>
      <c r="J107" s="221"/>
      <c r="K107" s="221"/>
      <c r="L107" s="299">
        <f t="shared" si="2"/>
      </c>
    </row>
    <row r="108" spans="1:12" ht="34.5" customHeight="1" thickBot="1">
      <c r="A108" s="149"/>
      <c r="B108" s="217" t="s">
        <v>268</v>
      </c>
      <c r="C108" s="354" t="s">
        <v>1922</v>
      </c>
      <c r="D108" s="217" t="s">
        <v>2001</v>
      </c>
      <c r="E108" s="218" t="s">
        <v>1985</v>
      </c>
      <c r="F108" s="219">
        <v>41730</v>
      </c>
      <c r="G108" s="220">
        <v>46000</v>
      </c>
      <c r="H108" s="298"/>
      <c r="I108" s="221"/>
      <c r="J108" s="221"/>
      <c r="K108" s="221"/>
      <c r="L108" s="299">
        <f t="shared" si="2"/>
      </c>
    </row>
    <row r="109" spans="1:12" ht="34.5" customHeight="1" thickBot="1">
      <c r="A109" s="149"/>
      <c r="B109" s="217" t="s">
        <v>268</v>
      </c>
      <c r="C109" s="354" t="s">
        <v>1922</v>
      </c>
      <c r="D109" s="217" t="s">
        <v>2002</v>
      </c>
      <c r="E109" s="218" t="s">
        <v>1985</v>
      </c>
      <c r="F109" s="219">
        <v>41730</v>
      </c>
      <c r="G109" s="220">
        <v>56000</v>
      </c>
      <c r="H109" s="298"/>
      <c r="I109" s="221"/>
      <c r="J109" s="221"/>
      <c r="K109" s="221"/>
      <c r="L109" s="299">
        <f t="shared" si="2"/>
      </c>
    </row>
    <row r="110" spans="1:12" ht="34.5" customHeight="1" thickBot="1">
      <c r="A110" s="149"/>
      <c r="B110" s="217" t="s">
        <v>268</v>
      </c>
      <c r="C110" s="354" t="s">
        <v>1922</v>
      </c>
      <c r="D110" s="217" t="s">
        <v>2003</v>
      </c>
      <c r="E110" s="218" t="s">
        <v>1985</v>
      </c>
      <c r="F110" s="219">
        <v>41730</v>
      </c>
      <c r="G110" s="220">
        <v>67000</v>
      </c>
      <c r="H110" s="298"/>
      <c r="I110" s="221"/>
      <c r="J110" s="221"/>
      <c r="K110" s="221"/>
      <c r="L110" s="299">
        <f t="shared" si="2"/>
      </c>
    </row>
    <row r="111" spans="1:12" ht="34.5" customHeight="1" thickBot="1">
      <c r="A111" s="149">
        <v>79</v>
      </c>
      <c r="B111" s="217" t="s">
        <v>268</v>
      </c>
      <c r="C111" s="217" t="s">
        <v>1868</v>
      </c>
      <c r="D111" s="217" t="s">
        <v>1996</v>
      </c>
      <c r="E111" s="218" t="s">
        <v>1985</v>
      </c>
      <c r="F111" s="219">
        <v>41730</v>
      </c>
      <c r="G111" s="220">
        <v>24000</v>
      </c>
      <c r="H111" s="298"/>
      <c r="I111" s="221"/>
      <c r="J111" s="221"/>
      <c r="K111" s="221"/>
      <c r="L111" s="299">
        <f t="shared" si="2"/>
      </c>
    </row>
    <row r="112" spans="1:12" ht="34.5" customHeight="1" thickBot="1">
      <c r="A112" s="149"/>
      <c r="B112" s="217" t="s">
        <v>268</v>
      </c>
      <c r="C112" s="354" t="s">
        <v>1922</v>
      </c>
      <c r="D112" s="217" t="s">
        <v>1997</v>
      </c>
      <c r="E112" s="218" t="s">
        <v>1985</v>
      </c>
      <c r="F112" s="219">
        <v>41730</v>
      </c>
      <c r="G112" s="220">
        <v>28000</v>
      </c>
      <c r="H112" s="298"/>
      <c r="I112" s="221"/>
      <c r="J112" s="221"/>
      <c r="K112" s="221"/>
      <c r="L112" s="299">
        <f t="shared" si="2"/>
      </c>
    </row>
    <row r="113" spans="1:12" ht="34.5" customHeight="1" thickBot="1">
      <c r="A113" s="149"/>
      <c r="B113" s="217" t="s">
        <v>268</v>
      </c>
      <c r="C113" s="354" t="s">
        <v>1922</v>
      </c>
      <c r="D113" s="217" t="s">
        <v>1998</v>
      </c>
      <c r="E113" s="218" t="s">
        <v>1985</v>
      </c>
      <c r="F113" s="219">
        <v>41730</v>
      </c>
      <c r="G113" s="220">
        <v>31000</v>
      </c>
      <c r="H113" s="298"/>
      <c r="I113" s="221"/>
      <c r="J113" s="221"/>
      <c r="K113" s="221"/>
      <c r="L113" s="299">
        <f t="shared" si="2"/>
      </c>
    </row>
    <row r="114" spans="1:12" ht="34.5" customHeight="1" thickBot="1">
      <c r="A114" s="149"/>
      <c r="B114" s="217" t="s">
        <v>268</v>
      </c>
      <c r="C114" s="354" t="s">
        <v>1922</v>
      </c>
      <c r="D114" s="217" t="s">
        <v>1999</v>
      </c>
      <c r="E114" s="218" t="s">
        <v>1985</v>
      </c>
      <c r="F114" s="219">
        <v>41730</v>
      </c>
      <c r="G114" s="220">
        <v>35000</v>
      </c>
      <c r="H114" s="298"/>
      <c r="I114" s="221"/>
      <c r="J114" s="221"/>
      <c r="K114" s="221"/>
      <c r="L114" s="299">
        <f t="shared" si="2"/>
      </c>
    </row>
    <row r="115" spans="1:12" ht="34.5" customHeight="1" thickBot="1">
      <c r="A115" s="149"/>
      <c r="B115" s="217" t="s">
        <v>268</v>
      </c>
      <c r="C115" s="354" t="s">
        <v>1922</v>
      </c>
      <c r="D115" s="217" t="s">
        <v>2000</v>
      </c>
      <c r="E115" s="218" t="s">
        <v>1985</v>
      </c>
      <c r="F115" s="219">
        <v>41730</v>
      </c>
      <c r="G115" s="220">
        <v>39000</v>
      </c>
      <c r="H115" s="298"/>
      <c r="I115" s="221"/>
      <c r="J115" s="221"/>
      <c r="K115" s="221"/>
      <c r="L115" s="299">
        <f t="shared" si="2"/>
      </c>
    </row>
    <row r="116" spans="1:12" ht="34.5" customHeight="1" thickBot="1">
      <c r="A116" s="149"/>
      <c r="B116" s="217" t="s">
        <v>268</v>
      </c>
      <c r="C116" s="354" t="s">
        <v>1922</v>
      </c>
      <c r="D116" s="217" t="s">
        <v>2001</v>
      </c>
      <c r="E116" s="218" t="s">
        <v>1985</v>
      </c>
      <c r="F116" s="219">
        <v>41730</v>
      </c>
      <c r="G116" s="220">
        <v>46000</v>
      </c>
      <c r="H116" s="298"/>
      <c r="I116" s="221"/>
      <c r="J116" s="221"/>
      <c r="K116" s="221"/>
      <c r="L116" s="299">
        <f t="shared" si="2"/>
      </c>
    </row>
    <row r="117" spans="1:12" ht="34.5" customHeight="1" thickBot="1">
      <c r="A117" s="149"/>
      <c r="B117" s="217" t="s">
        <v>268</v>
      </c>
      <c r="C117" s="354" t="s">
        <v>1922</v>
      </c>
      <c r="D117" s="217" t="s">
        <v>2002</v>
      </c>
      <c r="E117" s="218" t="s">
        <v>1985</v>
      </c>
      <c r="F117" s="219">
        <v>41730</v>
      </c>
      <c r="G117" s="220">
        <v>56000</v>
      </c>
      <c r="H117" s="298"/>
      <c r="I117" s="221"/>
      <c r="J117" s="221"/>
      <c r="K117" s="221"/>
      <c r="L117" s="299">
        <f t="shared" si="2"/>
      </c>
    </row>
    <row r="118" spans="1:12" ht="34.5" customHeight="1" thickBot="1">
      <c r="A118" s="149"/>
      <c r="B118" s="217" t="s">
        <v>268</v>
      </c>
      <c r="C118" s="354" t="s">
        <v>1922</v>
      </c>
      <c r="D118" s="217" t="s">
        <v>2003</v>
      </c>
      <c r="E118" s="218" t="s">
        <v>1985</v>
      </c>
      <c r="F118" s="219">
        <v>41730</v>
      </c>
      <c r="G118" s="220">
        <v>67000</v>
      </c>
      <c r="H118" s="298"/>
      <c r="I118" s="221"/>
      <c r="J118" s="221"/>
      <c r="K118" s="221"/>
      <c r="L118" s="299">
        <f t="shared" si="2"/>
      </c>
    </row>
    <row r="119" spans="1:12" ht="46.5" customHeight="1" thickBot="1">
      <c r="A119" s="149">
        <v>80</v>
      </c>
      <c r="B119" s="217" t="s">
        <v>268</v>
      </c>
      <c r="C119" s="217" t="s">
        <v>2004</v>
      </c>
      <c r="D119" s="217" t="s">
        <v>2005</v>
      </c>
      <c r="E119" s="218" t="s">
        <v>2006</v>
      </c>
      <c r="F119" s="356" t="s">
        <v>2007</v>
      </c>
      <c r="G119" s="220">
        <v>24000</v>
      </c>
      <c r="H119" s="298"/>
      <c r="I119" s="221"/>
      <c r="J119" s="221"/>
      <c r="K119" s="221"/>
      <c r="L119" s="299">
        <f t="shared" si="2"/>
      </c>
    </row>
    <row r="120" spans="1:12" ht="34.5" customHeight="1" thickBot="1">
      <c r="A120" s="149">
        <v>81</v>
      </c>
      <c r="B120" s="217" t="s">
        <v>268</v>
      </c>
      <c r="C120" s="354" t="s">
        <v>271</v>
      </c>
      <c r="D120" s="217" t="s">
        <v>2008</v>
      </c>
      <c r="E120" s="218" t="s">
        <v>2006</v>
      </c>
      <c r="F120" s="356" t="s">
        <v>2007</v>
      </c>
      <c r="G120" s="220">
        <v>49000</v>
      </c>
      <c r="H120" s="298"/>
      <c r="I120" s="221"/>
      <c r="J120" s="221"/>
      <c r="K120" s="221"/>
      <c r="L120" s="299">
        <f t="shared" si="2"/>
      </c>
    </row>
    <row r="121" spans="1:12" ht="34.5" customHeight="1" thickBot="1">
      <c r="A121" s="149">
        <v>82</v>
      </c>
      <c r="B121" s="217" t="s">
        <v>268</v>
      </c>
      <c r="C121" s="354" t="s">
        <v>271</v>
      </c>
      <c r="D121" s="217" t="s">
        <v>2009</v>
      </c>
      <c r="E121" s="218" t="s">
        <v>2006</v>
      </c>
      <c r="F121" s="356" t="s">
        <v>2007</v>
      </c>
      <c r="G121" s="220">
        <v>69000</v>
      </c>
      <c r="H121" s="298"/>
      <c r="I121" s="221"/>
      <c r="J121" s="221"/>
      <c r="K121" s="221"/>
      <c r="L121" s="299">
        <f t="shared" si="2"/>
      </c>
    </row>
    <row r="122" spans="1:12" ht="34.5" customHeight="1" thickBot="1">
      <c r="A122" s="149">
        <v>83</v>
      </c>
      <c r="B122" s="217" t="s">
        <v>268</v>
      </c>
      <c r="C122" s="354" t="s">
        <v>271</v>
      </c>
      <c r="D122" s="217" t="s">
        <v>2010</v>
      </c>
      <c r="E122" s="218" t="s">
        <v>2006</v>
      </c>
      <c r="F122" s="356" t="s">
        <v>2007</v>
      </c>
      <c r="G122" s="220">
        <v>98000</v>
      </c>
      <c r="H122" s="298"/>
      <c r="I122" s="221"/>
      <c r="J122" s="221"/>
      <c r="K122" s="221"/>
      <c r="L122" s="299">
        <f t="shared" si="2"/>
      </c>
    </row>
    <row r="123" spans="1:12" ht="34.5" customHeight="1" thickBot="1">
      <c r="A123" s="149">
        <v>84</v>
      </c>
      <c r="B123" s="217" t="s">
        <v>268</v>
      </c>
      <c r="C123" s="354" t="s">
        <v>271</v>
      </c>
      <c r="D123" s="217" t="s">
        <v>2011</v>
      </c>
      <c r="E123" s="218" t="s">
        <v>2006</v>
      </c>
      <c r="F123" s="356" t="s">
        <v>2007</v>
      </c>
      <c r="G123" s="220">
        <v>142000</v>
      </c>
      <c r="H123" s="298"/>
      <c r="I123" s="221"/>
      <c r="J123" s="221"/>
      <c r="K123" s="221"/>
      <c r="L123" s="299">
        <f t="shared" si="2"/>
      </c>
    </row>
    <row r="124" spans="1:12" ht="34.5" customHeight="1" thickBot="1">
      <c r="A124" s="149">
        <v>85</v>
      </c>
      <c r="B124" s="217" t="s">
        <v>268</v>
      </c>
      <c r="C124" s="354" t="s">
        <v>271</v>
      </c>
      <c r="D124" s="217" t="s">
        <v>2012</v>
      </c>
      <c r="E124" s="218" t="s">
        <v>2006</v>
      </c>
      <c r="F124" s="356" t="s">
        <v>2007</v>
      </c>
      <c r="G124" s="220">
        <v>205000</v>
      </c>
      <c r="H124" s="298"/>
      <c r="I124" s="221"/>
      <c r="J124" s="221"/>
      <c r="K124" s="221"/>
      <c r="L124" s="299">
        <f t="shared" si="2"/>
      </c>
    </row>
    <row r="125" spans="1:12" ht="34.5" customHeight="1" thickBot="1">
      <c r="A125" s="149">
        <v>86</v>
      </c>
      <c r="B125" s="217" t="s">
        <v>268</v>
      </c>
      <c r="C125" s="354" t="s">
        <v>271</v>
      </c>
      <c r="D125" s="217" t="s">
        <v>2013</v>
      </c>
      <c r="E125" s="218" t="s">
        <v>2006</v>
      </c>
      <c r="F125" s="356" t="s">
        <v>2007</v>
      </c>
      <c r="G125" s="220">
        <v>281000</v>
      </c>
      <c r="H125" s="298"/>
      <c r="I125" s="221"/>
      <c r="J125" s="221"/>
      <c r="K125" s="221"/>
      <c r="L125" s="299">
        <f t="shared" si="2"/>
      </c>
    </row>
    <row r="126" spans="1:12" ht="34.5" customHeight="1" thickBot="1">
      <c r="A126" s="149">
        <v>87</v>
      </c>
      <c r="B126" s="217" t="s">
        <v>268</v>
      </c>
      <c r="C126" s="354" t="s">
        <v>271</v>
      </c>
      <c r="D126" s="217" t="s">
        <v>2014</v>
      </c>
      <c r="E126" s="218" t="s">
        <v>2006</v>
      </c>
      <c r="F126" s="356" t="s">
        <v>2007</v>
      </c>
      <c r="G126" s="220">
        <v>371000</v>
      </c>
      <c r="H126" s="298"/>
      <c r="I126" s="221"/>
      <c r="J126" s="221"/>
      <c r="K126" s="221"/>
      <c r="L126" s="299">
        <f t="shared" si="2"/>
      </c>
    </row>
    <row r="127" spans="1:12" ht="34.5" customHeight="1" thickBot="1">
      <c r="A127" s="149">
        <v>88</v>
      </c>
      <c r="B127" s="217" t="s">
        <v>268</v>
      </c>
      <c r="C127" s="354" t="s">
        <v>271</v>
      </c>
      <c r="D127" s="217" t="s">
        <v>2015</v>
      </c>
      <c r="E127" s="218" t="s">
        <v>2006</v>
      </c>
      <c r="F127" s="356" t="s">
        <v>2007</v>
      </c>
      <c r="G127" s="220">
        <v>433000</v>
      </c>
      <c r="H127" s="298"/>
      <c r="I127" s="221"/>
      <c r="J127" s="221"/>
      <c r="K127" s="221"/>
      <c r="L127" s="299">
        <f t="shared" si="2"/>
      </c>
    </row>
    <row r="128" spans="1:12" ht="46.5" customHeight="1" thickBot="1">
      <c r="A128" s="149">
        <v>89</v>
      </c>
      <c r="B128" s="217" t="s">
        <v>268</v>
      </c>
      <c r="C128" s="217" t="s">
        <v>2016</v>
      </c>
      <c r="D128" s="217" t="s">
        <v>2017</v>
      </c>
      <c r="E128" s="218" t="s">
        <v>2006</v>
      </c>
      <c r="F128" s="356" t="s">
        <v>2007</v>
      </c>
      <c r="G128" s="220">
        <v>78000</v>
      </c>
      <c r="H128" s="298"/>
      <c r="I128" s="221"/>
      <c r="J128" s="221"/>
      <c r="K128" s="221"/>
      <c r="L128" s="299">
        <f t="shared" si="2"/>
      </c>
    </row>
    <row r="129" spans="1:12" ht="34.5" customHeight="1" thickBot="1">
      <c r="A129" s="149">
        <v>90</v>
      </c>
      <c r="B129" s="217" t="s">
        <v>268</v>
      </c>
      <c r="C129" s="354" t="s">
        <v>271</v>
      </c>
      <c r="D129" s="217" t="s">
        <v>2018</v>
      </c>
      <c r="E129" s="218" t="s">
        <v>2006</v>
      </c>
      <c r="F129" s="356" t="s">
        <v>2007</v>
      </c>
      <c r="G129" s="220">
        <v>129000</v>
      </c>
      <c r="H129" s="298"/>
      <c r="I129" s="221"/>
      <c r="J129" s="221"/>
      <c r="K129" s="221"/>
      <c r="L129" s="299">
        <f t="shared" si="2"/>
      </c>
    </row>
    <row r="130" spans="1:12" ht="34.5" customHeight="1" thickBot="1">
      <c r="A130" s="149">
        <v>91</v>
      </c>
      <c r="B130" s="217" t="s">
        <v>268</v>
      </c>
      <c r="C130" s="354" t="s">
        <v>271</v>
      </c>
      <c r="D130" s="217" t="s">
        <v>2019</v>
      </c>
      <c r="E130" s="218" t="s">
        <v>2006</v>
      </c>
      <c r="F130" s="356" t="s">
        <v>2007</v>
      </c>
      <c r="G130" s="220">
        <v>205000</v>
      </c>
      <c r="H130" s="298"/>
      <c r="I130" s="221"/>
      <c r="J130" s="221"/>
      <c r="K130" s="221"/>
      <c r="L130" s="299">
        <f t="shared" si="2"/>
      </c>
    </row>
    <row r="131" spans="1:12" ht="34.5" customHeight="1" thickBot="1">
      <c r="A131" s="149">
        <v>92</v>
      </c>
      <c r="B131" s="217" t="s">
        <v>268</v>
      </c>
      <c r="C131" s="354" t="s">
        <v>271</v>
      </c>
      <c r="D131" s="217" t="s">
        <v>2020</v>
      </c>
      <c r="E131" s="218" t="s">
        <v>2006</v>
      </c>
      <c r="F131" s="356" t="s">
        <v>2007</v>
      </c>
      <c r="G131" s="220">
        <v>266000</v>
      </c>
      <c r="H131" s="298"/>
      <c r="I131" s="221"/>
      <c r="J131" s="221"/>
      <c r="K131" s="221"/>
      <c r="L131" s="299">
        <f t="shared" si="2"/>
      </c>
    </row>
    <row r="132" spans="1:12" ht="34.5" customHeight="1" thickBot="1">
      <c r="A132" s="149">
        <v>93</v>
      </c>
      <c r="B132" s="217" t="s">
        <v>268</v>
      </c>
      <c r="C132" s="354" t="s">
        <v>271</v>
      </c>
      <c r="D132" s="217" t="s">
        <v>2021</v>
      </c>
      <c r="E132" s="218" t="s">
        <v>2006</v>
      </c>
      <c r="F132" s="356" t="s">
        <v>2007</v>
      </c>
      <c r="G132" s="220">
        <v>322000</v>
      </c>
      <c r="H132" s="298"/>
      <c r="I132" s="221"/>
      <c r="J132" s="221"/>
      <c r="K132" s="221"/>
      <c r="L132" s="299">
        <f t="shared" si="2"/>
      </c>
    </row>
    <row r="133" spans="1:12" ht="34.5" customHeight="1" thickBot="1">
      <c r="A133" s="149">
        <v>94</v>
      </c>
      <c r="B133" s="217" t="s">
        <v>268</v>
      </c>
      <c r="C133" s="354" t="s">
        <v>271</v>
      </c>
      <c r="D133" s="217" t="s">
        <v>2022</v>
      </c>
      <c r="E133" s="218" t="s">
        <v>2006</v>
      </c>
      <c r="F133" s="356" t="s">
        <v>2007</v>
      </c>
      <c r="G133" s="220">
        <v>372000</v>
      </c>
      <c r="H133" s="298"/>
      <c r="I133" s="221"/>
      <c r="J133" s="221"/>
      <c r="K133" s="221"/>
      <c r="L133" s="299">
        <f t="shared" si="2"/>
      </c>
    </row>
    <row r="134" spans="1:12" ht="46.5" customHeight="1" thickBot="1">
      <c r="A134" s="149">
        <v>95</v>
      </c>
      <c r="B134" s="217" t="s">
        <v>268</v>
      </c>
      <c r="C134" s="217" t="s">
        <v>2023</v>
      </c>
      <c r="D134" s="217" t="s">
        <v>2017</v>
      </c>
      <c r="E134" s="218" t="s">
        <v>2006</v>
      </c>
      <c r="F134" s="356" t="s">
        <v>2007</v>
      </c>
      <c r="G134" s="220">
        <v>172000</v>
      </c>
      <c r="H134" s="298"/>
      <c r="I134" s="221"/>
      <c r="J134" s="221"/>
      <c r="K134" s="221"/>
      <c r="L134" s="299">
        <f t="shared" si="2"/>
      </c>
    </row>
    <row r="135" spans="1:12" ht="34.5" customHeight="1" thickBot="1">
      <c r="A135" s="149">
        <v>96</v>
      </c>
      <c r="B135" s="217" t="s">
        <v>268</v>
      </c>
      <c r="C135" s="354" t="s">
        <v>271</v>
      </c>
      <c r="D135" s="217" t="s">
        <v>2018</v>
      </c>
      <c r="E135" s="218" t="s">
        <v>2006</v>
      </c>
      <c r="F135" s="356" t="s">
        <v>2007</v>
      </c>
      <c r="G135" s="220">
        <v>275000</v>
      </c>
      <c r="H135" s="298"/>
      <c r="I135" s="221"/>
      <c r="J135" s="221"/>
      <c r="K135" s="221"/>
      <c r="L135" s="299">
        <f t="shared" si="2"/>
      </c>
    </row>
    <row r="136" spans="1:12" ht="34.5" customHeight="1" thickBot="1">
      <c r="A136" s="149">
        <v>97</v>
      </c>
      <c r="B136" s="217" t="s">
        <v>268</v>
      </c>
      <c r="C136" s="354" t="s">
        <v>271</v>
      </c>
      <c r="D136" s="217" t="s">
        <v>2019</v>
      </c>
      <c r="E136" s="218" t="s">
        <v>2006</v>
      </c>
      <c r="F136" s="356" t="s">
        <v>2007</v>
      </c>
      <c r="G136" s="220">
        <v>395000</v>
      </c>
      <c r="H136" s="298"/>
      <c r="I136" s="221"/>
      <c r="J136" s="221"/>
      <c r="K136" s="221"/>
      <c r="L136" s="299">
        <f t="shared" si="2"/>
      </c>
    </row>
    <row r="137" spans="1:12" ht="34.5" customHeight="1" thickBot="1">
      <c r="A137" s="149">
        <v>98</v>
      </c>
      <c r="B137" s="217" t="s">
        <v>268</v>
      </c>
      <c r="C137" s="354" t="s">
        <v>271</v>
      </c>
      <c r="D137" s="217" t="s">
        <v>2020</v>
      </c>
      <c r="E137" s="218" t="s">
        <v>2006</v>
      </c>
      <c r="F137" s="356" t="s">
        <v>2007</v>
      </c>
      <c r="G137" s="220">
        <v>488000</v>
      </c>
      <c r="H137" s="298"/>
      <c r="I137" s="221"/>
      <c r="J137" s="221"/>
      <c r="K137" s="221"/>
      <c r="L137" s="299">
        <f t="shared" si="2"/>
      </c>
    </row>
    <row r="138" spans="1:12" ht="34.5" customHeight="1" thickBot="1">
      <c r="A138" s="149">
        <v>99</v>
      </c>
      <c r="B138" s="217" t="s">
        <v>268</v>
      </c>
      <c r="C138" s="354" t="s">
        <v>271</v>
      </c>
      <c r="D138" s="217" t="s">
        <v>2021</v>
      </c>
      <c r="E138" s="218" t="s">
        <v>2006</v>
      </c>
      <c r="F138" s="356" t="s">
        <v>2007</v>
      </c>
      <c r="G138" s="220">
        <v>579000</v>
      </c>
      <c r="H138" s="298"/>
      <c r="I138" s="221"/>
      <c r="J138" s="221"/>
      <c r="K138" s="221"/>
      <c r="L138" s="299">
        <f t="shared" si="2"/>
      </c>
    </row>
    <row r="139" spans="1:12" ht="34.5" customHeight="1" thickBot="1">
      <c r="A139" s="149">
        <v>100</v>
      </c>
      <c r="B139" s="217" t="s">
        <v>268</v>
      </c>
      <c r="C139" s="354" t="s">
        <v>271</v>
      </c>
      <c r="D139" s="217" t="s">
        <v>2022</v>
      </c>
      <c r="E139" s="218" t="s">
        <v>2006</v>
      </c>
      <c r="F139" s="356" t="s">
        <v>2007</v>
      </c>
      <c r="G139" s="220">
        <v>658000</v>
      </c>
      <c r="H139" s="298"/>
      <c r="I139" s="221"/>
      <c r="J139" s="221"/>
      <c r="K139" s="221"/>
      <c r="L139" s="299">
        <f t="shared" si="2"/>
      </c>
    </row>
    <row r="140" spans="1:12" ht="46.5" customHeight="1" thickBot="1">
      <c r="A140" s="149">
        <v>101</v>
      </c>
      <c r="B140" s="217" t="s">
        <v>268</v>
      </c>
      <c r="C140" s="217" t="s">
        <v>2024</v>
      </c>
      <c r="D140" s="217" t="s">
        <v>2005</v>
      </c>
      <c r="E140" s="218" t="s">
        <v>2006</v>
      </c>
      <c r="F140" s="356" t="s">
        <v>2007</v>
      </c>
      <c r="G140" s="220">
        <v>3300</v>
      </c>
      <c r="H140" s="298"/>
      <c r="I140" s="221"/>
      <c r="J140" s="221"/>
      <c r="K140" s="221"/>
      <c r="L140" s="299">
        <f t="shared" si="2"/>
      </c>
    </row>
    <row r="141" spans="1:12" ht="34.5" customHeight="1" thickBot="1">
      <c r="A141" s="149">
        <v>102</v>
      </c>
      <c r="B141" s="217" t="s">
        <v>268</v>
      </c>
      <c r="C141" s="354" t="s">
        <v>271</v>
      </c>
      <c r="D141" s="217" t="s">
        <v>2008</v>
      </c>
      <c r="E141" s="218" t="s">
        <v>2006</v>
      </c>
      <c r="F141" s="356" t="s">
        <v>2007</v>
      </c>
      <c r="G141" s="220">
        <v>6900</v>
      </c>
      <c r="H141" s="298"/>
      <c r="I141" s="221"/>
      <c r="J141" s="221"/>
      <c r="K141" s="221"/>
      <c r="L141" s="299">
        <f t="shared" si="2"/>
      </c>
    </row>
    <row r="142" spans="1:12" ht="34.5" customHeight="1" thickBot="1">
      <c r="A142" s="149">
        <v>103</v>
      </c>
      <c r="B142" s="217" t="s">
        <v>268</v>
      </c>
      <c r="C142" s="354" t="s">
        <v>271</v>
      </c>
      <c r="D142" s="217" t="s">
        <v>2009</v>
      </c>
      <c r="E142" s="218" t="s">
        <v>2006</v>
      </c>
      <c r="F142" s="356" t="s">
        <v>2007</v>
      </c>
      <c r="G142" s="220">
        <v>11000</v>
      </c>
      <c r="H142" s="298"/>
      <c r="I142" s="221"/>
      <c r="J142" s="221"/>
      <c r="K142" s="221"/>
      <c r="L142" s="299">
        <f t="shared" si="2"/>
      </c>
    </row>
    <row r="143" spans="1:12" ht="34.5" customHeight="1" thickBot="1">
      <c r="A143" s="149">
        <v>104</v>
      </c>
      <c r="B143" s="217" t="s">
        <v>268</v>
      </c>
      <c r="C143" s="354" t="s">
        <v>271</v>
      </c>
      <c r="D143" s="217" t="s">
        <v>2010</v>
      </c>
      <c r="E143" s="218" t="s">
        <v>2006</v>
      </c>
      <c r="F143" s="356" t="s">
        <v>2007</v>
      </c>
      <c r="G143" s="220">
        <v>20000</v>
      </c>
      <c r="H143" s="298"/>
      <c r="I143" s="221"/>
      <c r="J143" s="221"/>
      <c r="K143" s="221"/>
      <c r="L143" s="299">
        <f t="shared" si="2"/>
      </c>
    </row>
    <row r="144" spans="1:12" ht="34.5" customHeight="1" thickBot="1">
      <c r="A144" s="149">
        <v>105</v>
      </c>
      <c r="B144" s="217" t="s">
        <v>268</v>
      </c>
      <c r="C144" s="354" t="s">
        <v>271</v>
      </c>
      <c r="D144" s="217" t="s">
        <v>2011</v>
      </c>
      <c r="E144" s="218" t="s">
        <v>2006</v>
      </c>
      <c r="F144" s="356" t="s">
        <v>2007</v>
      </c>
      <c r="G144" s="220">
        <v>34000</v>
      </c>
      <c r="H144" s="298"/>
      <c r="I144" s="221"/>
      <c r="J144" s="221"/>
      <c r="K144" s="221"/>
      <c r="L144" s="299">
        <f t="shared" si="2"/>
      </c>
    </row>
    <row r="145" spans="1:12" ht="34.5" customHeight="1" thickBot="1">
      <c r="A145" s="149">
        <v>106</v>
      </c>
      <c r="B145" s="217" t="s">
        <v>268</v>
      </c>
      <c r="C145" s="354" t="s">
        <v>271</v>
      </c>
      <c r="D145" s="217" t="s">
        <v>2012</v>
      </c>
      <c r="E145" s="218" t="s">
        <v>2006</v>
      </c>
      <c r="F145" s="356" t="s">
        <v>2007</v>
      </c>
      <c r="G145" s="220">
        <v>62000</v>
      </c>
      <c r="H145" s="298"/>
      <c r="I145" s="221"/>
      <c r="J145" s="221"/>
      <c r="K145" s="221"/>
      <c r="L145" s="299">
        <f t="shared" si="2"/>
      </c>
    </row>
    <row r="146" spans="1:12" ht="34.5" customHeight="1" thickBot="1">
      <c r="A146" s="149">
        <v>107</v>
      </c>
      <c r="B146" s="217" t="s">
        <v>268</v>
      </c>
      <c r="C146" s="354" t="s">
        <v>271</v>
      </c>
      <c r="D146" s="217" t="s">
        <v>2013</v>
      </c>
      <c r="E146" s="218" t="s">
        <v>2006</v>
      </c>
      <c r="F146" s="356" t="s">
        <v>2007</v>
      </c>
      <c r="G146" s="220">
        <v>100000</v>
      </c>
      <c r="H146" s="298"/>
      <c r="I146" s="221"/>
      <c r="J146" s="221"/>
      <c r="K146" s="221"/>
      <c r="L146" s="299">
        <f t="shared" si="2"/>
      </c>
    </row>
    <row r="147" spans="1:12" ht="34.5" customHeight="1" thickBot="1">
      <c r="A147" s="149">
        <v>108</v>
      </c>
      <c r="B147" s="217" t="s">
        <v>268</v>
      </c>
      <c r="C147" s="354" t="s">
        <v>271</v>
      </c>
      <c r="D147" s="217" t="s">
        <v>2014</v>
      </c>
      <c r="E147" s="218" t="s">
        <v>2006</v>
      </c>
      <c r="F147" s="356" t="s">
        <v>2007</v>
      </c>
      <c r="G147" s="220">
        <v>129000</v>
      </c>
      <c r="H147" s="298"/>
      <c r="I147" s="221"/>
      <c r="J147" s="221"/>
      <c r="K147" s="221"/>
      <c r="L147" s="299">
        <f t="shared" si="2"/>
      </c>
    </row>
    <row r="148" spans="1:12" ht="34.5" customHeight="1" thickBot="1">
      <c r="A148" s="149">
        <v>109</v>
      </c>
      <c r="B148" s="217" t="s">
        <v>268</v>
      </c>
      <c r="C148" s="354" t="s">
        <v>271</v>
      </c>
      <c r="D148" s="217" t="s">
        <v>2015</v>
      </c>
      <c r="E148" s="218" t="s">
        <v>2006</v>
      </c>
      <c r="F148" s="356" t="s">
        <v>2007</v>
      </c>
      <c r="G148" s="220">
        <v>137000</v>
      </c>
      <c r="H148" s="298"/>
      <c r="I148" s="221"/>
      <c r="J148" s="221"/>
      <c r="K148" s="221"/>
      <c r="L148" s="299">
        <f t="shared" si="2"/>
      </c>
    </row>
    <row r="149" spans="1:12" ht="46.5" customHeight="1" thickBot="1">
      <c r="A149" s="149">
        <v>110</v>
      </c>
      <c r="B149" s="217" t="s">
        <v>268</v>
      </c>
      <c r="C149" s="217" t="s">
        <v>2025</v>
      </c>
      <c r="D149" s="217" t="s">
        <v>2017</v>
      </c>
      <c r="E149" s="218" t="s">
        <v>2006</v>
      </c>
      <c r="F149" s="356" t="s">
        <v>2007</v>
      </c>
      <c r="G149" s="220">
        <v>6900</v>
      </c>
      <c r="H149" s="298"/>
      <c r="I149" s="221"/>
      <c r="J149" s="221"/>
      <c r="K149" s="221"/>
      <c r="L149" s="299">
        <f t="shared" si="2"/>
      </c>
    </row>
    <row r="150" spans="1:12" ht="34.5" customHeight="1" thickBot="1">
      <c r="A150" s="149">
        <v>111</v>
      </c>
      <c r="B150" s="217" t="s">
        <v>268</v>
      </c>
      <c r="C150" s="354" t="s">
        <v>271</v>
      </c>
      <c r="D150" s="217" t="s">
        <v>2018</v>
      </c>
      <c r="E150" s="218" t="s">
        <v>2006</v>
      </c>
      <c r="F150" s="356" t="s">
        <v>2007</v>
      </c>
      <c r="G150" s="220">
        <v>20000</v>
      </c>
      <c r="H150" s="298"/>
      <c r="I150" s="221"/>
      <c r="J150" s="221"/>
      <c r="K150" s="221"/>
      <c r="L150" s="299">
        <f t="shared" si="2"/>
      </c>
    </row>
    <row r="151" spans="1:12" ht="34.5" customHeight="1" thickBot="1">
      <c r="A151" s="149">
        <v>112</v>
      </c>
      <c r="B151" s="217" t="s">
        <v>268</v>
      </c>
      <c r="C151" s="354" t="s">
        <v>271</v>
      </c>
      <c r="D151" s="217" t="s">
        <v>2019</v>
      </c>
      <c r="E151" s="218" t="s">
        <v>2006</v>
      </c>
      <c r="F151" s="356" t="s">
        <v>2007</v>
      </c>
      <c r="G151" s="220">
        <v>62000</v>
      </c>
      <c r="H151" s="298"/>
      <c r="I151" s="221"/>
      <c r="J151" s="221"/>
      <c r="K151" s="221"/>
      <c r="L151" s="299">
        <f t="shared" si="2"/>
      </c>
    </row>
    <row r="152" spans="1:12" ht="34.5" customHeight="1" thickBot="1">
      <c r="A152" s="149">
        <v>113</v>
      </c>
      <c r="B152" s="217" t="s">
        <v>268</v>
      </c>
      <c r="C152" s="354" t="s">
        <v>271</v>
      </c>
      <c r="D152" s="217" t="s">
        <v>2020</v>
      </c>
      <c r="E152" s="218" t="s">
        <v>2006</v>
      </c>
      <c r="F152" s="356" t="s">
        <v>2007</v>
      </c>
      <c r="G152" s="220">
        <v>100000</v>
      </c>
      <c r="H152" s="298"/>
      <c r="I152" s="221"/>
      <c r="J152" s="221"/>
      <c r="K152" s="221"/>
      <c r="L152" s="299">
        <f t="shared" si="2"/>
      </c>
    </row>
    <row r="153" spans="1:12" ht="34.5" customHeight="1" thickBot="1">
      <c r="A153" s="149">
        <v>114</v>
      </c>
      <c r="B153" s="217" t="s">
        <v>268</v>
      </c>
      <c r="C153" s="354" t="s">
        <v>271</v>
      </c>
      <c r="D153" s="217" t="s">
        <v>2021</v>
      </c>
      <c r="E153" s="218" t="s">
        <v>2006</v>
      </c>
      <c r="F153" s="356" t="s">
        <v>2007</v>
      </c>
      <c r="G153" s="220">
        <v>129000</v>
      </c>
      <c r="H153" s="298"/>
      <c r="I153" s="221"/>
      <c r="J153" s="221"/>
      <c r="K153" s="221"/>
      <c r="L153" s="299">
        <f t="shared" si="2"/>
      </c>
    </row>
    <row r="154" spans="1:12" ht="34.5" customHeight="1" thickBot="1">
      <c r="A154" s="149">
        <v>115</v>
      </c>
      <c r="B154" s="217" t="s">
        <v>268</v>
      </c>
      <c r="C154" s="354" t="s">
        <v>271</v>
      </c>
      <c r="D154" s="217" t="s">
        <v>2022</v>
      </c>
      <c r="E154" s="218" t="s">
        <v>2006</v>
      </c>
      <c r="F154" s="356" t="s">
        <v>2007</v>
      </c>
      <c r="G154" s="220">
        <v>158000</v>
      </c>
      <c r="H154" s="298"/>
      <c r="I154" s="221"/>
      <c r="J154" s="221"/>
      <c r="K154" s="221"/>
      <c r="L154" s="299">
        <f t="shared" si="2"/>
      </c>
    </row>
    <row r="155" spans="1:12" ht="46.5" customHeight="1" thickBot="1">
      <c r="A155" s="149">
        <v>116</v>
      </c>
      <c r="B155" s="217" t="s">
        <v>268</v>
      </c>
      <c r="C155" s="217" t="s">
        <v>2026</v>
      </c>
      <c r="D155" s="217" t="s">
        <v>2017</v>
      </c>
      <c r="E155" s="218" t="s">
        <v>2006</v>
      </c>
      <c r="F155" s="356" t="s">
        <v>2007</v>
      </c>
      <c r="G155" s="220">
        <v>6900</v>
      </c>
      <c r="H155" s="298"/>
      <c r="I155" s="221"/>
      <c r="J155" s="221"/>
      <c r="K155" s="221"/>
      <c r="L155" s="299">
        <f t="shared" si="2"/>
      </c>
    </row>
    <row r="156" spans="1:12" ht="34.5" customHeight="1" thickBot="1">
      <c r="A156" s="149">
        <v>117</v>
      </c>
      <c r="B156" s="217" t="s">
        <v>268</v>
      </c>
      <c r="C156" s="354" t="s">
        <v>271</v>
      </c>
      <c r="D156" s="217" t="s">
        <v>2018</v>
      </c>
      <c r="E156" s="218" t="s">
        <v>2006</v>
      </c>
      <c r="F156" s="356" t="s">
        <v>2007</v>
      </c>
      <c r="G156" s="220">
        <v>20000</v>
      </c>
      <c r="H156" s="298"/>
      <c r="I156" s="221"/>
      <c r="J156" s="221"/>
      <c r="K156" s="221"/>
      <c r="L156" s="299">
        <f t="shared" si="2"/>
      </c>
    </row>
    <row r="157" spans="1:12" ht="34.5" customHeight="1" thickBot="1">
      <c r="A157" s="149">
        <v>118</v>
      </c>
      <c r="B157" s="217" t="s">
        <v>268</v>
      </c>
      <c r="C157" s="354" t="s">
        <v>271</v>
      </c>
      <c r="D157" s="217" t="s">
        <v>2019</v>
      </c>
      <c r="E157" s="218" t="s">
        <v>2006</v>
      </c>
      <c r="F157" s="356" t="s">
        <v>2007</v>
      </c>
      <c r="G157" s="220">
        <v>62000</v>
      </c>
      <c r="H157" s="298"/>
      <c r="I157" s="221"/>
      <c r="J157" s="221"/>
      <c r="K157" s="221"/>
      <c r="L157" s="299">
        <f aca="true" t="shared" si="3" ref="L157:L220">IF(I157=0,"",I157/K157)</f>
      </c>
    </row>
    <row r="158" spans="1:12" ht="34.5" customHeight="1" thickBot="1">
      <c r="A158" s="149">
        <v>119</v>
      </c>
      <c r="B158" s="217" t="s">
        <v>268</v>
      </c>
      <c r="C158" s="354" t="s">
        <v>271</v>
      </c>
      <c r="D158" s="217" t="s">
        <v>2020</v>
      </c>
      <c r="E158" s="218" t="s">
        <v>2006</v>
      </c>
      <c r="F158" s="356" t="s">
        <v>2007</v>
      </c>
      <c r="G158" s="220">
        <v>100000</v>
      </c>
      <c r="H158" s="298"/>
      <c r="I158" s="221"/>
      <c r="J158" s="221"/>
      <c r="K158" s="221"/>
      <c r="L158" s="299">
        <f t="shared" si="3"/>
      </c>
    </row>
    <row r="159" spans="1:12" ht="34.5" customHeight="1" thickBot="1">
      <c r="A159" s="149">
        <v>120</v>
      </c>
      <c r="B159" s="217" t="s">
        <v>268</v>
      </c>
      <c r="C159" s="354" t="s">
        <v>271</v>
      </c>
      <c r="D159" s="217" t="s">
        <v>2021</v>
      </c>
      <c r="E159" s="218" t="s">
        <v>2006</v>
      </c>
      <c r="F159" s="356" t="s">
        <v>2007</v>
      </c>
      <c r="G159" s="220">
        <v>129000</v>
      </c>
      <c r="H159" s="298"/>
      <c r="I159" s="221"/>
      <c r="J159" s="221"/>
      <c r="K159" s="221"/>
      <c r="L159" s="299">
        <f t="shared" si="3"/>
      </c>
    </row>
    <row r="160" spans="1:12" ht="34.5" customHeight="1" thickBot="1">
      <c r="A160" s="149">
        <v>121</v>
      </c>
      <c r="B160" s="217" t="s">
        <v>268</v>
      </c>
      <c r="C160" s="354" t="s">
        <v>271</v>
      </c>
      <c r="D160" s="217" t="s">
        <v>2022</v>
      </c>
      <c r="E160" s="218" t="s">
        <v>2006</v>
      </c>
      <c r="F160" s="356" t="s">
        <v>2007</v>
      </c>
      <c r="G160" s="220">
        <v>158000</v>
      </c>
      <c r="H160" s="298"/>
      <c r="I160" s="221"/>
      <c r="J160" s="221"/>
      <c r="K160" s="221"/>
      <c r="L160" s="299">
        <f t="shared" si="3"/>
      </c>
    </row>
    <row r="161" spans="1:12" ht="46.5" customHeight="1" thickBot="1">
      <c r="A161" s="149">
        <v>122</v>
      </c>
      <c r="B161" s="217" t="s">
        <v>268</v>
      </c>
      <c r="C161" s="217" t="s">
        <v>2027</v>
      </c>
      <c r="D161" s="217" t="s">
        <v>2005</v>
      </c>
      <c r="E161" s="218" t="s">
        <v>2006</v>
      </c>
      <c r="F161" s="356" t="s">
        <v>2007</v>
      </c>
      <c r="G161" s="220">
        <v>12000</v>
      </c>
      <c r="H161" s="298"/>
      <c r="I161" s="221"/>
      <c r="J161" s="221"/>
      <c r="K161" s="221"/>
      <c r="L161" s="299">
        <f t="shared" si="3"/>
      </c>
    </row>
    <row r="162" spans="1:12" ht="34.5" customHeight="1" thickBot="1">
      <c r="A162" s="149">
        <v>123</v>
      </c>
      <c r="B162" s="217" t="s">
        <v>268</v>
      </c>
      <c r="C162" s="354" t="s">
        <v>271</v>
      </c>
      <c r="D162" s="217" t="s">
        <v>2008</v>
      </c>
      <c r="E162" s="218" t="s">
        <v>2006</v>
      </c>
      <c r="F162" s="356" t="s">
        <v>2007</v>
      </c>
      <c r="G162" s="220">
        <v>24500</v>
      </c>
      <c r="H162" s="298"/>
      <c r="I162" s="221"/>
      <c r="J162" s="221"/>
      <c r="K162" s="221"/>
      <c r="L162" s="299">
        <f t="shared" si="3"/>
      </c>
    </row>
    <row r="163" spans="1:12" ht="34.5" customHeight="1" thickBot="1">
      <c r="A163" s="149">
        <v>124</v>
      </c>
      <c r="B163" s="217" t="s">
        <v>268</v>
      </c>
      <c r="C163" s="354" t="s">
        <v>271</v>
      </c>
      <c r="D163" s="217" t="s">
        <v>2009</v>
      </c>
      <c r="E163" s="218" t="s">
        <v>2006</v>
      </c>
      <c r="F163" s="356" t="s">
        <v>2007</v>
      </c>
      <c r="G163" s="220">
        <v>34500</v>
      </c>
      <c r="H163" s="298"/>
      <c r="I163" s="221"/>
      <c r="J163" s="221"/>
      <c r="K163" s="221"/>
      <c r="L163" s="299">
        <f t="shared" si="3"/>
      </c>
    </row>
    <row r="164" spans="1:12" ht="34.5" customHeight="1" thickBot="1">
      <c r="A164" s="149">
        <v>125</v>
      </c>
      <c r="B164" s="217" t="s">
        <v>268</v>
      </c>
      <c r="C164" s="354" t="s">
        <v>271</v>
      </c>
      <c r="D164" s="217" t="s">
        <v>2010</v>
      </c>
      <c r="E164" s="218" t="s">
        <v>2006</v>
      </c>
      <c r="F164" s="356" t="s">
        <v>2007</v>
      </c>
      <c r="G164" s="220">
        <v>49000</v>
      </c>
      <c r="H164" s="298"/>
      <c r="I164" s="221"/>
      <c r="J164" s="221"/>
      <c r="K164" s="221"/>
      <c r="L164" s="299">
        <f t="shared" si="3"/>
      </c>
    </row>
    <row r="165" spans="1:12" ht="34.5" customHeight="1" thickBot="1">
      <c r="A165" s="149">
        <v>126</v>
      </c>
      <c r="B165" s="217" t="s">
        <v>268</v>
      </c>
      <c r="C165" s="354" t="s">
        <v>271</v>
      </c>
      <c r="D165" s="217" t="s">
        <v>2011</v>
      </c>
      <c r="E165" s="218" t="s">
        <v>2006</v>
      </c>
      <c r="F165" s="356" t="s">
        <v>2007</v>
      </c>
      <c r="G165" s="220">
        <v>71000</v>
      </c>
      <c r="H165" s="298"/>
      <c r="I165" s="221"/>
      <c r="J165" s="221"/>
      <c r="K165" s="221"/>
      <c r="L165" s="299">
        <f t="shared" si="3"/>
      </c>
    </row>
    <row r="166" spans="1:12" ht="34.5" customHeight="1" thickBot="1">
      <c r="A166" s="149">
        <v>127</v>
      </c>
      <c r="B166" s="217" t="s">
        <v>268</v>
      </c>
      <c r="C166" s="354" t="s">
        <v>271</v>
      </c>
      <c r="D166" s="217" t="s">
        <v>2012</v>
      </c>
      <c r="E166" s="218" t="s">
        <v>2006</v>
      </c>
      <c r="F166" s="356" t="s">
        <v>2007</v>
      </c>
      <c r="G166" s="220">
        <v>102500</v>
      </c>
      <c r="H166" s="298"/>
      <c r="I166" s="221"/>
      <c r="J166" s="221"/>
      <c r="K166" s="221"/>
      <c r="L166" s="299">
        <f t="shared" si="3"/>
      </c>
    </row>
    <row r="167" spans="1:12" ht="34.5" customHeight="1" thickBot="1">
      <c r="A167" s="149">
        <v>128</v>
      </c>
      <c r="B167" s="217" t="s">
        <v>268</v>
      </c>
      <c r="C167" s="354" t="s">
        <v>271</v>
      </c>
      <c r="D167" s="217" t="s">
        <v>2013</v>
      </c>
      <c r="E167" s="218" t="s">
        <v>2006</v>
      </c>
      <c r="F167" s="356" t="s">
        <v>2007</v>
      </c>
      <c r="G167" s="220">
        <v>140500</v>
      </c>
      <c r="H167" s="298"/>
      <c r="I167" s="221"/>
      <c r="J167" s="221"/>
      <c r="K167" s="221"/>
      <c r="L167" s="299">
        <f t="shared" si="3"/>
      </c>
    </row>
    <row r="168" spans="1:12" ht="34.5" customHeight="1" thickBot="1">
      <c r="A168" s="149">
        <v>129</v>
      </c>
      <c r="B168" s="217" t="s">
        <v>268</v>
      </c>
      <c r="C168" s="354" t="s">
        <v>271</v>
      </c>
      <c r="D168" s="217" t="s">
        <v>2014</v>
      </c>
      <c r="E168" s="218" t="s">
        <v>2006</v>
      </c>
      <c r="F168" s="356" t="s">
        <v>2007</v>
      </c>
      <c r="G168" s="220">
        <v>185500</v>
      </c>
      <c r="H168" s="298"/>
      <c r="I168" s="221"/>
      <c r="J168" s="221"/>
      <c r="K168" s="221"/>
      <c r="L168" s="299">
        <f t="shared" si="3"/>
      </c>
    </row>
    <row r="169" spans="1:12" ht="34.5" customHeight="1" thickBot="1">
      <c r="A169" s="149">
        <v>130</v>
      </c>
      <c r="B169" s="217" t="s">
        <v>268</v>
      </c>
      <c r="C169" s="354" t="s">
        <v>271</v>
      </c>
      <c r="D169" s="217" t="s">
        <v>2015</v>
      </c>
      <c r="E169" s="218" t="s">
        <v>2006</v>
      </c>
      <c r="F169" s="356" t="s">
        <v>2007</v>
      </c>
      <c r="G169" s="220">
        <v>216500</v>
      </c>
      <c r="H169" s="298"/>
      <c r="I169" s="221"/>
      <c r="J169" s="221"/>
      <c r="K169" s="221"/>
      <c r="L169" s="299">
        <f t="shared" si="3"/>
      </c>
    </row>
    <row r="170" spans="1:12" ht="46.5" customHeight="1" thickBot="1">
      <c r="A170" s="149">
        <v>131</v>
      </c>
      <c r="B170" s="217" t="s">
        <v>268</v>
      </c>
      <c r="C170" s="217" t="s">
        <v>2028</v>
      </c>
      <c r="D170" s="217" t="s">
        <v>2017</v>
      </c>
      <c r="E170" s="218" t="s">
        <v>2006</v>
      </c>
      <c r="F170" s="356" t="s">
        <v>2007</v>
      </c>
      <c r="G170" s="220">
        <v>39000</v>
      </c>
      <c r="H170" s="298"/>
      <c r="I170" s="221"/>
      <c r="J170" s="221"/>
      <c r="K170" s="221"/>
      <c r="L170" s="299">
        <f t="shared" si="3"/>
      </c>
    </row>
    <row r="171" spans="1:12" ht="34.5" customHeight="1" thickBot="1">
      <c r="A171" s="149">
        <v>132</v>
      </c>
      <c r="B171" s="217" t="s">
        <v>268</v>
      </c>
      <c r="C171" s="354" t="s">
        <v>271</v>
      </c>
      <c r="D171" s="217" t="s">
        <v>2018</v>
      </c>
      <c r="E171" s="218" t="s">
        <v>2006</v>
      </c>
      <c r="F171" s="356" t="s">
        <v>2007</v>
      </c>
      <c r="G171" s="220">
        <v>64500</v>
      </c>
      <c r="H171" s="298"/>
      <c r="I171" s="221"/>
      <c r="J171" s="221"/>
      <c r="K171" s="221"/>
      <c r="L171" s="299">
        <f t="shared" si="3"/>
      </c>
    </row>
    <row r="172" spans="1:12" ht="34.5" customHeight="1" thickBot="1">
      <c r="A172" s="149">
        <v>133</v>
      </c>
      <c r="B172" s="217" t="s">
        <v>268</v>
      </c>
      <c r="C172" s="354" t="s">
        <v>271</v>
      </c>
      <c r="D172" s="217" t="s">
        <v>2019</v>
      </c>
      <c r="E172" s="218" t="s">
        <v>2006</v>
      </c>
      <c r="F172" s="356" t="s">
        <v>2007</v>
      </c>
      <c r="G172" s="220">
        <v>102500</v>
      </c>
      <c r="H172" s="298"/>
      <c r="I172" s="221"/>
      <c r="J172" s="221"/>
      <c r="K172" s="221"/>
      <c r="L172" s="299">
        <f t="shared" si="3"/>
      </c>
    </row>
    <row r="173" spans="1:12" ht="34.5" customHeight="1" thickBot="1">
      <c r="A173" s="149">
        <v>134</v>
      </c>
      <c r="B173" s="217" t="s">
        <v>268</v>
      </c>
      <c r="C173" s="354" t="s">
        <v>271</v>
      </c>
      <c r="D173" s="217" t="s">
        <v>2020</v>
      </c>
      <c r="E173" s="218" t="s">
        <v>2006</v>
      </c>
      <c r="F173" s="356" t="s">
        <v>2007</v>
      </c>
      <c r="G173" s="220">
        <v>133000</v>
      </c>
      <c r="H173" s="298"/>
      <c r="I173" s="221"/>
      <c r="J173" s="221"/>
      <c r="K173" s="221"/>
      <c r="L173" s="299">
        <f t="shared" si="3"/>
      </c>
    </row>
    <row r="174" spans="1:12" ht="34.5" customHeight="1" thickBot="1">
      <c r="A174" s="149">
        <v>135</v>
      </c>
      <c r="B174" s="217" t="s">
        <v>268</v>
      </c>
      <c r="C174" s="354" t="s">
        <v>271</v>
      </c>
      <c r="D174" s="217" t="s">
        <v>2021</v>
      </c>
      <c r="E174" s="218" t="s">
        <v>2006</v>
      </c>
      <c r="F174" s="356" t="s">
        <v>2007</v>
      </c>
      <c r="G174" s="220">
        <v>161000</v>
      </c>
      <c r="H174" s="298"/>
      <c r="I174" s="221"/>
      <c r="J174" s="221"/>
      <c r="K174" s="221"/>
      <c r="L174" s="299">
        <f t="shared" si="3"/>
      </c>
    </row>
    <row r="175" spans="1:12" ht="34.5" customHeight="1" thickBot="1">
      <c r="A175" s="149">
        <v>136</v>
      </c>
      <c r="B175" s="217" t="s">
        <v>268</v>
      </c>
      <c r="C175" s="354" t="s">
        <v>271</v>
      </c>
      <c r="D175" s="217" t="s">
        <v>2022</v>
      </c>
      <c r="E175" s="218" t="s">
        <v>2006</v>
      </c>
      <c r="F175" s="356" t="s">
        <v>2007</v>
      </c>
      <c r="G175" s="220">
        <v>186000</v>
      </c>
      <c r="H175" s="298"/>
      <c r="I175" s="221"/>
      <c r="J175" s="221"/>
      <c r="K175" s="221"/>
      <c r="L175" s="299">
        <f t="shared" si="3"/>
      </c>
    </row>
    <row r="176" spans="1:12" ht="46.5" customHeight="1" thickBot="1">
      <c r="A176" s="149">
        <v>137</v>
      </c>
      <c r="B176" s="217" t="s">
        <v>268</v>
      </c>
      <c r="C176" s="217" t="s">
        <v>2029</v>
      </c>
      <c r="D176" s="217" t="s">
        <v>2017</v>
      </c>
      <c r="E176" s="218" t="s">
        <v>2006</v>
      </c>
      <c r="F176" s="356" t="s">
        <v>2007</v>
      </c>
      <c r="G176" s="220">
        <v>86000</v>
      </c>
      <c r="H176" s="298"/>
      <c r="I176" s="221"/>
      <c r="J176" s="221"/>
      <c r="K176" s="221"/>
      <c r="L176" s="299">
        <f t="shared" si="3"/>
      </c>
    </row>
    <row r="177" spans="1:12" ht="34.5" customHeight="1" thickBot="1">
      <c r="A177" s="149">
        <v>138</v>
      </c>
      <c r="B177" s="217" t="s">
        <v>268</v>
      </c>
      <c r="C177" s="354" t="s">
        <v>271</v>
      </c>
      <c r="D177" s="217" t="s">
        <v>2018</v>
      </c>
      <c r="E177" s="218" t="s">
        <v>2006</v>
      </c>
      <c r="F177" s="356" t="s">
        <v>2007</v>
      </c>
      <c r="G177" s="220">
        <v>137500</v>
      </c>
      <c r="H177" s="298"/>
      <c r="I177" s="221"/>
      <c r="J177" s="221"/>
      <c r="K177" s="221"/>
      <c r="L177" s="299">
        <f t="shared" si="3"/>
      </c>
    </row>
    <row r="178" spans="1:12" ht="34.5" customHeight="1" thickBot="1">
      <c r="A178" s="149">
        <v>139</v>
      </c>
      <c r="B178" s="217" t="s">
        <v>268</v>
      </c>
      <c r="C178" s="354" t="s">
        <v>271</v>
      </c>
      <c r="D178" s="217" t="s">
        <v>2019</v>
      </c>
      <c r="E178" s="218" t="s">
        <v>2006</v>
      </c>
      <c r="F178" s="356" t="s">
        <v>2007</v>
      </c>
      <c r="G178" s="220">
        <v>197500</v>
      </c>
      <c r="H178" s="298"/>
      <c r="I178" s="221"/>
      <c r="J178" s="221"/>
      <c r="K178" s="221"/>
      <c r="L178" s="299">
        <f t="shared" si="3"/>
      </c>
    </row>
    <row r="179" spans="1:12" ht="34.5" customHeight="1" thickBot="1">
      <c r="A179" s="149">
        <v>140</v>
      </c>
      <c r="B179" s="217" t="s">
        <v>268</v>
      </c>
      <c r="C179" s="354" t="s">
        <v>271</v>
      </c>
      <c r="D179" s="217" t="s">
        <v>2020</v>
      </c>
      <c r="E179" s="218" t="s">
        <v>2006</v>
      </c>
      <c r="F179" s="356" t="s">
        <v>2007</v>
      </c>
      <c r="G179" s="220">
        <v>244000</v>
      </c>
      <c r="H179" s="298"/>
      <c r="I179" s="221"/>
      <c r="J179" s="221"/>
      <c r="K179" s="221"/>
      <c r="L179" s="299">
        <f t="shared" si="3"/>
      </c>
    </row>
    <row r="180" spans="1:12" ht="34.5" customHeight="1" thickBot="1">
      <c r="A180" s="149">
        <v>141</v>
      </c>
      <c r="B180" s="217" t="s">
        <v>268</v>
      </c>
      <c r="C180" s="354" t="s">
        <v>271</v>
      </c>
      <c r="D180" s="217" t="s">
        <v>2021</v>
      </c>
      <c r="E180" s="218" t="s">
        <v>2006</v>
      </c>
      <c r="F180" s="356" t="s">
        <v>2007</v>
      </c>
      <c r="G180" s="220">
        <v>289500</v>
      </c>
      <c r="H180" s="298"/>
      <c r="I180" s="221"/>
      <c r="J180" s="221"/>
      <c r="K180" s="221"/>
      <c r="L180" s="299">
        <f t="shared" si="3"/>
      </c>
    </row>
    <row r="181" spans="1:12" ht="34.5" customHeight="1" thickBot="1">
      <c r="A181" s="149">
        <v>142</v>
      </c>
      <c r="B181" s="217" t="s">
        <v>268</v>
      </c>
      <c r="C181" s="354" t="s">
        <v>271</v>
      </c>
      <c r="D181" s="217" t="s">
        <v>2022</v>
      </c>
      <c r="E181" s="218" t="s">
        <v>2006</v>
      </c>
      <c r="F181" s="356" t="s">
        <v>2007</v>
      </c>
      <c r="G181" s="220">
        <v>329000</v>
      </c>
      <c r="H181" s="298"/>
      <c r="I181" s="221"/>
      <c r="J181" s="221"/>
      <c r="K181" s="221"/>
      <c r="L181" s="299">
        <f t="shared" si="3"/>
      </c>
    </row>
    <row r="182" spans="1:12" ht="46.5" customHeight="1" thickBot="1">
      <c r="A182" s="149">
        <v>143</v>
      </c>
      <c r="B182" s="217" t="s">
        <v>268</v>
      </c>
      <c r="C182" s="217" t="s">
        <v>2030</v>
      </c>
      <c r="D182" s="217" t="s">
        <v>2005</v>
      </c>
      <c r="E182" s="218" t="s">
        <v>2006</v>
      </c>
      <c r="F182" s="356" t="s">
        <v>2007</v>
      </c>
      <c r="G182" s="220">
        <v>1650</v>
      </c>
      <c r="H182" s="298"/>
      <c r="I182" s="221"/>
      <c r="J182" s="221"/>
      <c r="K182" s="221"/>
      <c r="L182" s="299">
        <f t="shared" si="3"/>
      </c>
    </row>
    <row r="183" spans="1:12" ht="34.5" customHeight="1" thickBot="1">
      <c r="A183" s="149">
        <v>144</v>
      </c>
      <c r="B183" s="217" t="s">
        <v>268</v>
      </c>
      <c r="C183" s="354" t="s">
        <v>271</v>
      </c>
      <c r="D183" s="217" t="s">
        <v>2008</v>
      </c>
      <c r="E183" s="218" t="s">
        <v>2006</v>
      </c>
      <c r="F183" s="356" t="s">
        <v>2007</v>
      </c>
      <c r="G183" s="220">
        <v>3450</v>
      </c>
      <c r="H183" s="298"/>
      <c r="I183" s="221"/>
      <c r="J183" s="221"/>
      <c r="K183" s="221"/>
      <c r="L183" s="299">
        <f t="shared" si="3"/>
      </c>
    </row>
    <row r="184" spans="1:12" ht="34.5" customHeight="1" thickBot="1">
      <c r="A184" s="149">
        <v>145</v>
      </c>
      <c r="B184" s="217" t="s">
        <v>268</v>
      </c>
      <c r="C184" s="354" t="s">
        <v>271</v>
      </c>
      <c r="D184" s="217" t="s">
        <v>2009</v>
      </c>
      <c r="E184" s="218" t="s">
        <v>2006</v>
      </c>
      <c r="F184" s="356" t="s">
        <v>2007</v>
      </c>
      <c r="G184" s="220">
        <v>5500</v>
      </c>
      <c r="H184" s="298"/>
      <c r="I184" s="221"/>
      <c r="J184" s="221"/>
      <c r="K184" s="221"/>
      <c r="L184" s="299">
        <f t="shared" si="3"/>
      </c>
    </row>
    <row r="185" spans="1:12" ht="34.5" customHeight="1" thickBot="1">
      <c r="A185" s="149">
        <v>146</v>
      </c>
      <c r="B185" s="217" t="s">
        <v>268</v>
      </c>
      <c r="C185" s="354" t="s">
        <v>271</v>
      </c>
      <c r="D185" s="217" t="s">
        <v>2010</v>
      </c>
      <c r="E185" s="218" t="s">
        <v>2006</v>
      </c>
      <c r="F185" s="356" t="s">
        <v>2007</v>
      </c>
      <c r="G185" s="220">
        <v>10000</v>
      </c>
      <c r="H185" s="298"/>
      <c r="I185" s="221"/>
      <c r="J185" s="221"/>
      <c r="K185" s="221"/>
      <c r="L185" s="299">
        <f t="shared" si="3"/>
      </c>
    </row>
    <row r="186" spans="1:12" ht="34.5" customHeight="1" thickBot="1">
      <c r="A186" s="149">
        <v>147</v>
      </c>
      <c r="B186" s="217" t="s">
        <v>268</v>
      </c>
      <c r="C186" s="354" t="s">
        <v>271</v>
      </c>
      <c r="D186" s="217" t="s">
        <v>2011</v>
      </c>
      <c r="E186" s="218" t="s">
        <v>2006</v>
      </c>
      <c r="F186" s="356" t="s">
        <v>2007</v>
      </c>
      <c r="G186" s="220">
        <v>17000</v>
      </c>
      <c r="H186" s="298"/>
      <c r="I186" s="221"/>
      <c r="J186" s="221"/>
      <c r="K186" s="221"/>
      <c r="L186" s="299">
        <f t="shared" si="3"/>
      </c>
    </row>
    <row r="187" spans="1:12" ht="34.5" customHeight="1" thickBot="1">
      <c r="A187" s="149">
        <v>148</v>
      </c>
      <c r="B187" s="217" t="s">
        <v>268</v>
      </c>
      <c r="C187" s="354" t="s">
        <v>271</v>
      </c>
      <c r="D187" s="217" t="s">
        <v>2012</v>
      </c>
      <c r="E187" s="218" t="s">
        <v>2006</v>
      </c>
      <c r="F187" s="356" t="s">
        <v>2007</v>
      </c>
      <c r="G187" s="220">
        <v>31000</v>
      </c>
      <c r="H187" s="298"/>
      <c r="I187" s="221"/>
      <c r="J187" s="221"/>
      <c r="K187" s="221"/>
      <c r="L187" s="299">
        <f t="shared" si="3"/>
      </c>
    </row>
    <row r="188" spans="1:12" ht="34.5" customHeight="1" thickBot="1">
      <c r="A188" s="149">
        <v>149</v>
      </c>
      <c r="B188" s="217" t="s">
        <v>268</v>
      </c>
      <c r="C188" s="354" t="s">
        <v>271</v>
      </c>
      <c r="D188" s="217" t="s">
        <v>2013</v>
      </c>
      <c r="E188" s="218" t="s">
        <v>2006</v>
      </c>
      <c r="F188" s="356" t="s">
        <v>2007</v>
      </c>
      <c r="G188" s="220">
        <v>50000</v>
      </c>
      <c r="H188" s="298"/>
      <c r="I188" s="221"/>
      <c r="J188" s="221"/>
      <c r="K188" s="221"/>
      <c r="L188" s="299">
        <f t="shared" si="3"/>
      </c>
    </row>
    <row r="189" spans="1:12" ht="34.5" customHeight="1" thickBot="1">
      <c r="A189" s="149">
        <v>150</v>
      </c>
      <c r="B189" s="217" t="s">
        <v>268</v>
      </c>
      <c r="C189" s="354" t="s">
        <v>271</v>
      </c>
      <c r="D189" s="217" t="s">
        <v>2014</v>
      </c>
      <c r="E189" s="218" t="s">
        <v>2006</v>
      </c>
      <c r="F189" s="356" t="s">
        <v>2007</v>
      </c>
      <c r="G189" s="220">
        <v>64500</v>
      </c>
      <c r="H189" s="298"/>
      <c r="I189" s="221"/>
      <c r="J189" s="221"/>
      <c r="K189" s="221"/>
      <c r="L189" s="299">
        <f t="shared" si="3"/>
      </c>
    </row>
    <row r="190" spans="1:12" ht="34.5" customHeight="1" thickBot="1">
      <c r="A190" s="149">
        <v>151</v>
      </c>
      <c r="B190" s="217" t="s">
        <v>268</v>
      </c>
      <c r="C190" s="354" t="s">
        <v>271</v>
      </c>
      <c r="D190" s="217" t="s">
        <v>2015</v>
      </c>
      <c r="E190" s="218" t="s">
        <v>2006</v>
      </c>
      <c r="F190" s="356" t="s">
        <v>2007</v>
      </c>
      <c r="G190" s="220">
        <v>68500</v>
      </c>
      <c r="H190" s="298"/>
      <c r="I190" s="221"/>
      <c r="J190" s="221"/>
      <c r="K190" s="221"/>
      <c r="L190" s="299">
        <f t="shared" si="3"/>
      </c>
    </row>
    <row r="191" spans="1:12" ht="46.5" customHeight="1" thickBot="1">
      <c r="A191" s="149">
        <v>152</v>
      </c>
      <c r="B191" s="217" t="s">
        <v>268</v>
      </c>
      <c r="C191" s="217" t="s">
        <v>2031</v>
      </c>
      <c r="D191" s="217" t="s">
        <v>2017</v>
      </c>
      <c r="E191" s="218" t="s">
        <v>2006</v>
      </c>
      <c r="F191" s="356" t="s">
        <v>2007</v>
      </c>
      <c r="G191" s="220">
        <v>3450</v>
      </c>
      <c r="H191" s="298"/>
      <c r="I191" s="221"/>
      <c r="J191" s="221"/>
      <c r="K191" s="221"/>
      <c r="L191" s="299">
        <f t="shared" si="3"/>
      </c>
    </row>
    <row r="192" spans="1:12" ht="34.5" customHeight="1" thickBot="1">
      <c r="A192" s="149">
        <v>153</v>
      </c>
      <c r="B192" s="217" t="s">
        <v>268</v>
      </c>
      <c r="C192" s="354" t="s">
        <v>271</v>
      </c>
      <c r="D192" s="217" t="s">
        <v>2018</v>
      </c>
      <c r="E192" s="218" t="s">
        <v>2006</v>
      </c>
      <c r="F192" s="356" t="s">
        <v>2007</v>
      </c>
      <c r="G192" s="220">
        <v>10000</v>
      </c>
      <c r="H192" s="298"/>
      <c r="I192" s="221"/>
      <c r="J192" s="221"/>
      <c r="K192" s="221"/>
      <c r="L192" s="299">
        <f t="shared" si="3"/>
      </c>
    </row>
    <row r="193" spans="1:12" ht="34.5" customHeight="1" thickBot="1">
      <c r="A193" s="149">
        <v>154</v>
      </c>
      <c r="B193" s="217" t="s">
        <v>268</v>
      </c>
      <c r="C193" s="354" t="s">
        <v>271</v>
      </c>
      <c r="D193" s="217" t="s">
        <v>2019</v>
      </c>
      <c r="E193" s="218" t="s">
        <v>2006</v>
      </c>
      <c r="F193" s="356" t="s">
        <v>2007</v>
      </c>
      <c r="G193" s="220">
        <v>31000</v>
      </c>
      <c r="H193" s="298"/>
      <c r="I193" s="221"/>
      <c r="J193" s="221"/>
      <c r="K193" s="221"/>
      <c r="L193" s="299">
        <f t="shared" si="3"/>
      </c>
    </row>
    <row r="194" spans="1:12" ht="34.5" customHeight="1" thickBot="1">
      <c r="A194" s="149">
        <v>155</v>
      </c>
      <c r="B194" s="217" t="s">
        <v>268</v>
      </c>
      <c r="C194" s="354" t="s">
        <v>271</v>
      </c>
      <c r="D194" s="217" t="s">
        <v>2020</v>
      </c>
      <c r="E194" s="218" t="s">
        <v>2006</v>
      </c>
      <c r="F194" s="356" t="s">
        <v>2007</v>
      </c>
      <c r="G194" s="220">
        <v>50000</v>
      </c>
      <c r="H194" s="298"/>
      <c r="I194" s="221"/>
      <c r="J194" s="221"/>
      <c r="K194" s="221"/>
      <c r="L194" s="299">
        <f t="shared" si="3"/>
      </c>
    </row>
    <row r="195" spans="1:12" ht="34.5" customHeight="1" thickBot="1">
      <c r="A195" s="149">
        <v>156</v>
      </c>
      <c r="B195" s="217" t="s">
        <v>268</v>
      </c>
      <c r="C195" s="354" t="s">
        <v>271</v>
      </c>
      <c r="D195" s="217" t="s">
        <v>2021</v>
      </c>
      <c r="E195" s="218" t="s">
        <v>2006</v>
      </c>
      <c r="F195" s="356" t="s">
        <v>2007</v>
      </c>
      <c r="G195" s="220">
        <v>64500</v>
      </c>
      <c r="H195" s="298"/>
      <c r="I195" s="221"/>
      <c r="J195" s="221"/>
      <c r="K195" s="221"/>
      <c r="L195" s="299">
        <f t="shared" si="3"/>
      </c>
    </row>
    <row r="196" spans="1:12" ht="34.5" customHeight="1" thickBot="1">
      <c r="A196" s="149">
        <v>157</v>
      </c>
      <c r="B196" s="217" t="s">
        <v>268</v>
      </c>
      <c r="C196" s="354" t="s">
        <v>271</v>
      </c>
      <c r="D196" s="217" t="s">
        <v>2022</v>
      </c>
      <c r="E196" s="218" t="s">
        <v>2006</v>
      </c>
      <c r="F196" s="356" t="s">
        <v>2007</v>
      </c>
      <c r="G196" s="220">
        <v>79000</v>
      </c>
      <c r="H196" s="298"/>
      <c r="I196" s="221"/>
      <c r="J196" s="221"/>
      <c r="K196" s="221"/>
      <c r="L196" s="299">
        <f t="shared" si="3"/>
      </c>
    </row>
    <row r="197" spans="1:12" ht="46.5" customHeight="1" thickBot="1">
      <c r="A197" s="149">
        <v>158</v>
      </c>
      <c r="B197" s="217" t="s">
        <v>268</v>
      </c>
      <c r="C197" s="217" t="s">
        <v>2032</v>
      </c>
      <c r="D197" s="217" t="s">
        <v>2017</v>
      </c>
      <c r="E197" s="218" t="s">
        <v>2006</v>
      </c>
      <c r="F197" s="356" t="s">
        <v>2007</v>
      </c>
      <c r="G197" s="220">
        <v>3450</v>
      </c>
      <c r="H197" s="298"/>
      <c r="I197" s="221"/>
      <c r="J197" s="221"/>
      <c r="K197" s="221"/>
      <c r="L197" s="299">
        <f t="shared" si="3"/>
      </c>
    </row>
    <row r="198" spans="1:12" ht="34.5" customHeight="1" thickBot="1">
      <c r="A198" s="149">
        <v>159</v>
      </c>
      <c r="B198" s="217" t="s">
        <v>268</v>
      </c>
      <c r="C198" s="354" t="s">
        <v>271</v>
      </c>
      <c r="D198" s="217" t="s">
        <v>2018</v>
      </c>
      <c r="E198" s="218" t="s">
        <v>2006</v>
      </c>
      <c r="F198" s="356" t="s">
        <v>2007</v>
      </c>
      <c r="G198" s="220">
        <v>10000</v>
      </c>
      <c r="H198" s="298"/>
      <c r="I198" s="221"/>
      <c r="J198" s="221"/>
      <c r="K198" s="221"/>
      <c r="L198" s="299">
        <f t="shared" si="3"/>
      </c>
    </row>
    <row r="199" spans="1:12" ht="34.5" customHeight="1" thickBot="1">
      <c r="A199" s="149">
        <v>160</v>
      </c>
      <c r="B199" s="217" t="s">
        <v>268</v>
      </c>
      <c r="C199" s="354" t="s">
        <v>271</v>
      </c>
      <c r="D199" s="217" t="s">
        <v>2019</v>
      </c>
      <c r="E199" s="218" t="s">
        <v>2006</v>
      </c>
      <c r="F199" s="356" t="s">
        <v>2007</v>
      </c>
      <c r="G199" s="220">
        <v>31000</v>
      </c>
      <c r="H199" s="298"/>
      <c r="I199" s="221"/>
      <c r="J199" s="221"/>
      <c r="K199" s="221"/>
      <c r="L199" s="299">
        <f t="shared" si="3"/>
      </c>
    </row>
    <row r="200" spans="1:12" ht="34.5" customHeight="1" thickBot="1">
      <c r="A200" s="149">
        <v>161</v>
      </c>
      <c r="B200" s="217" t="s">
        <v>268</v>
      </c>
      <c r="C200" s="354" t="s">
        <v>271</v>
      </c>
      <c r="D200" s="217" t="s">
        <v>2020</v>
      </c>
      <c r="E200" s="218" t="s">
        <v>2006</v>
      </c>
      <c r="F200" s="356" t="s">
        <v>2007</v>
      </c>
      <c r="G200" s="220">
        <v>50000</v>
      </c>
      <c r="H200" s="298"/>
      <c r="I200" s="221"/>
      <c r="J200" s="221"/>
      <c r="K200" s="221"/>
      <c r="L200" s="299">
        <f t="shared" si="3"/>
      </c>
    </row>
    <row r="201" spans="1:12" ht="34.5" customHeight="1" thickBot="1">
      <c r="A201" s="149">
        <v>162</v>
      </c>
      <c r="B201" s="217" t="s">
        <v>268</v>
      </c>
      <c r="C201" s="354" t="s">
        <v>271</v>
      </c>
      <c r="D201" s="217" t="s">
        <v>2021</v>
      </c>
      <c r="E201" s="218" t="s">
        <v>2006</v>
      </c>
      <c r="F201" s="356" t="s">
        <v>2007</v>
      </c>
      <c r="G201" s="220">
        <v>64500</v>
      </c>
      <c r="H201" s="298"/>
      <c r="I201" s="221"/>
      <c r="J201" s="221"/>
      <c r="K201" s="221"/>
      <c r="L201" s="299">
        <f t="shared" si="3"/>
      </c>
    </row>
    <row r="202" spans="1:12" ht="34.5" customHeight="1" thickBot="1">
      <c r="A202" s="149">
        <v>163</v>
      </c>
      <c r="B202" s="217" t="s">
        <v>268</v>
      </c>
      <c r="C202" s="354" t="s">
        <v>271</v>
      </c>
      <c r="D202" s="217" t="s">
        <v>2022</v>
      </c>
      <c r="E202" s="218" t="s">
        <v>2006</v>
      </c>
      <c r="F202" s="356" t="s">
        <v>2007</v>
      </c>
      <c r="G202" s="220">
        <v>79000</v>
      </c>
      <c r="H202" s="298"/>
      <c r="I202" s="221"/>
      <c r="J202" s="221"/>
      <c r="K202" s="221"/>
      <c r="L202" s="299">
        <f t="shared" si="3"/>
      </c>
    </row>
    <row r="203" spans="1:12" ht="46.5" customHeight="1" thickBot="1">
      <c r="A203" s="149">
        <v>164</v>
      </c>
      <c r="B203" s="217" t="s">
        <v>268</v>
      </c>
      <c r="C203" s="217" t="s">
        <v>2033</v>
      </c>
      <c r="D203" s="217" t="s">
        <v>2034</v>
      </c>
      <c r="E203" s="218" t="s">
        <v>2035</v>
      </c>
      <c r="F203" s="219">
        <v>35582</v>
      </c>
      <c r="G203" s="220">
        <v>8600</v>
      </c>
      <c r="H203" s="298"/>
      <c r="I203" s="221"/>
      <c r="J203" s="221"/>
      <c r="K203" s="221"/>
      <c r="L203" s="299">
        <f t="shared" si="3"/>
      </c>
    </row>
    <row r="204" spans="1:12" ht="34.5" customHeight="1" thickBot="1">
      <c r="A204" s="149">
        <v>165</v>
      </c>
      <c r="B204" s="217" t="s">
        <v>268</v>
      </c>
      <c r="C204" s="217" t="s">
        <v>2036</v>
      </c>
      <c r="D204" s="217" t="s">
        <v>2037</v>
      </c>
      <c r="E204" s="218" t="s">
        <v>2035</v>
      </c>
      <c r="F204" s="219">
        <v>35582</v>
      </c>
      <c r="G204" s="220">
        <v>22000</v>
      </c>
      <c r="H204" s="298"/>
      <c r="I204" s="221"/>
      <c r="J204" s="221"/>
      <c r="K204" s="221"/>
      <c r="L204" s="299">
        <f t="shared" si="3"/>
      </c>
    </row>
    <row r="205" spans="1:12" ht="34.5" customHeight="1" thickBot="1">
      <c r="A205" s="149">
        <v>166</v>
      </c>
      <c r="B205" s="217" t="s">
        <v>268</v>
      </c>
      <c r="C205" s="217" t="s">
        <v>2036</v>
      </c>
      <c r="D205" s="217" t="s">
        <v>2038</v>
      </c>
      <c r="E205" s="218" t="s">
        <v>2035</v>
      </c>
      <c r="F205" s="219">
        <v>35582</v>
      </c>
      <c r="G205" s="220">
        <v>43000</v>
      </c>
      <c r="H205" s="298"/>
      <c r="I205" s="221"/>
      <c r="J205" s="221"/>
      <c r="K205" s="221"/>
      <c r="L205" s="299">
        <f t="shared" si="3"/>
      </c>
    </row>
    <row r="206" spans="1:12" ht="34.5" customHeight="1" thickBot="1">
      <c r="A206" s="149">
        <v>167</v>
      </c>
      <c r="B206" s="217" t="s">
        <v>268</v>
      </c>
      <c r="C206" s="217" t="s">
        <v>2036</v>
      </c>
      <c r="D206" s="217" t="s">
        <v>2039</v>
      </c>
      <c r="E206" s="218" t="s">
        <v>2035</v>
      </c>
      <c r="F206" s="219">
        <v>35582</v>
      </c>
      <c r="G206" s="220">
        <v>86000</v>
      </c>
      <c r="H206" s="298"/>
      <c r="I206" s="221"/>
      <c r="J206" s="221"/>
      <c r="K206" s="221"/>
      <c r="L206" s="299">
        <f t="shared" si="3"/>
      </c>
    </row>
    <row r="207" spans="1:12" ht="34.5" customHeight="1" thickBot="1">
      <c r="A207" s="149">
        <v>168</v>
      </c>
      <c r="B207" s="217" t="s">
        <v>268</v>
      </c>
      <c r="C207" s="217" t="s">
        <v>2036</v>
      </c>
      <c r="D207" s="217" t="s">
        <v>2040</v>
      </c>
      <c r="E207" s="218" t="s">
        <v>2035</v>
      </c>
      <c r="F207" s="219">
        <v>35582</v>
      </c>
      <c r="G207" s="220">
        <v>130000</v>
      </c>
      <c r="H207" s="298"/>
      <c r="I207" s="221"/>
      <c r="J207" s="221"/>
      <c r="K207" s="221"/>
      <c r="L207" s="299">
        <f t="shared" si="3"/>
      </c>
    </row>
    <row r="208" spans="1:12" ht="34.5" customHeight="1" thickBot="1">
      <c r="A208" s="149">
        <v>169</v>
      </c>
      <c r="B208" s="217" t="s">
        <v>268</v>
      </c>
      <c r="C208" s="217" t="s">
        <v>2036</v>
      </c>
      <c r="D208" s="217" t="s">
        <v>2041</v>
      </c>
      <c r="E208" s="218" t="s">
        <v>2035</v>
      </c>
      <c r="F208" s="219">
        <v>35582</v>
      </c>
      <c r="G208" s="220">
        <v>170000</v>
      </c>
      <c r="H208" s="298"/>
      <c r="I208" s="221"/>
      <c r="J208" s="221"/>
      <c r="K208" s="221"/>
      <c r="L208" s="299">
        <f t="shared" si="3"/>
      </c>
    </row>
    <row r="209" spans="1:12" ht="34.5" customHeight="1" thickBot="1">
      <c r="A209" s="149">
        <v>170</v>
      </c>
      <c r="B209" s="217" t="s">
        <v>268</v>
      </c>
      <c r="C209" s="217" t="s">
        <v>2036</v>
      </c>
      <c r="D209" s="217" t="s">
        <v>2042</v>
      </c>
      <c r="E209" s="218" t="s">
        <v>2035</v>
      </c>
      <c r="F209" s="219">
        <v>35582</v>
      </c>
      <c r="G209" s="220">
        <v>220000</v>
      </c>
      <c r="H209" s="298"/>
      <c r="I209" s="221"/>
      <c r="J209" s="221"/>
      <c r="K209" s="221"/>
      <c r="L209" s="299">
        <f t="shared" si="3"/>
      </c>
    </row>
    <row r="210" spans="1:12" ht="34.5" customHeight="1" thickBot="1">
      <c r="A210" s="149">
        <v>171</v>
      </c>
      <c r="B210" s="217" t="s">
        <v>268</v>
      </c>
      <c r="C210" s="217" t="s">
        <v>2036</v>
      </c>
      <c r="D210" s="217" t="s">
        <v>2043</v>
      </c>
      <c r="E210" s="218" t="s">
        <v>2035</v>
      </c>
      <c r="F210" s="219">
        <v>35582</v>
      </c>
      <c r="G210" s="220">
        <v>300000</v>
      </c>
      <c r="H210" s="298"/>
      <c r="I210" s="221"/>
      <c r="J210" s="221"/>
      <c r="K210" s="221"/>
      <c r="L210" s="299">
        <f t="shared" si="3"/>
      </c>
    </row>
    <row r="211" spans="1:12" ht="46.5" customHeight="1" thickBot="1">
      <c r="A211" s="149">
        <v>172</v>
      </c>
      <c r="B211" s="217" t="s">
        <v>268</v>
      </c>
      <c r="C211" s="217" t="s">
        <v>2036</v>
      </c>
      <c r="D211" s="217" t="s">
        <v>2044</v>
      </c>
      <c r="E211" s="218" t="s">
        <v>2035</v>
      </c>
      <c r="F211" s="219">
        <v>35582</v>
      </c>
      <c r="G211" s="220">
        <v>13000</v>
      </c>
      <c r="H211" s="298"/>
      <c r="I211" s="221"/>
      <c r="J211" s="221"/>
      <c r="K211" s="221"/>
      <c r="L211" s="299">
        <f t="shared" si="3"/>
      </c>
    </row>
    <row r="212" spans="1:12" ht="34.5" customHeight="1" thickBot="1">
      <c r="A212" s="149">
        <v>173</v>
      </c>
      <c r="B212" s="217" t="s">
        <v>268</v>
      </c>
      <c r="C212" s="217" t="s">
        <v>2036</v>
      </c>
      <c r="D212" s="217" t="s">
        <v>2045</v>
      </c>
      <c r="E212" s="218" t="s">
        <v>2035</v>
      </c>
      <c r="F212" s="219">
        <v>35582</v>
      </c>
      <c r="G212" s="220">
        <v>30000</v>
      </c>
      <c r="H212" s="298"/>
      <c r="I212" s="221"/>
      <c r="J212" s="221"/>
      <c r="K212" s="221"/>
      <c r="L212" s="299">
        <f t="shared" si="3"/>
      </c>
    </row>
    <row r="213" spans="1:12" ht="34.5" customHeight="1" thickBot="1">
      <c r="A213" s="149">
        <v>174</v>
      </c>
      <c r="B213" s="217" t="s">
        <v>268</v>
      </c>
      <c r="C213" s="217" t="s">
        <v>2036</v>
      </c>
      <c r="D213" s="217" t="s">
        <v>2046</v>
      </c>
      <c r="E213" s="218" t="s">
        <v>2035</v>
      </c>
      <c r="F213" s="219">
        <v>35582</v>
      </c>
      <c r="G213" s="220">
        <v>65000</v>
      </c>
      <c r="H213" s="298"/>
      <c r="I213" s="221"/>
      <c r="J213" s="221"/>
      <c r="K213" s="221"/>
      <c r="L213" s="299">
        <f t="shared" si="3"/>
      </c>
    </row>
    <row r="214" spans="1:12" ht="34.5" customHeight="1" thickBot="1">
      <c r="A214" s="149">
        <v>175</v>
      </c>
      <c r="B214" s="217" t="s">
        <v>268</v>
      </c>
      <c r="C214" s="217" t="s">
        <v>2036</v>
      </c>
      <c r="D214" s="217" t="s">
        <v>2047</v>
      </c>
      <c r="E214" s="218" t="s">
        <v>2035</v>
      </c>
      <c r="F214" s="219">
        <v>35582</v>
      </c>
      <c r="G214" s="220">
        <v>120000</v>
      </c>
      <c r="H214" s="298"/>
      <c r="I214" s="221"/>
      <c r="J214" s="221"/>
      <c r="K214" s="221"/>
      <c r="L214" s="299">
        <f t="shared" si="3"/>
      </c>
    </row>
    <row r="215" spans="1:12" ht="34.5" customHeight="1" thickBot="1">
      <c r="A215" s="149">
        <v>176</v>
      </c>
      <c r="B215" s="217" t="s">
        <v>268</v>
      </c>
      <c r="C215" s="217" t="s">
        <v>2036</v>
      </c>
      <c r="D215" s="217" t="s">
        <v>2048</v>
      </c>
      <c r="E215" s="218" t="s">
        <v>2035</v>
      </c>
      <c r="F215" s="219">
        <v>35582</v>
      </c>
      <c r="G215" s="220">
        <v>200000</v>
      </c>
      <c r="H215" s="298"/>
      <c r="I215" s="221"/>
      <c r="J215" s="221"/>
      <c r="K215" s="221"/>
      <c r="L215" s="299">
        <f t="shared" si="3"/>
      </c>
    </row>
    <row r="216" spans="1:12" ht="34.5" customHeight="1" thickBot="1">
      <c r="A216" s="149">
        <v>177</v>
      </c>
      <c r="B216" s="217" t="s">
        <v>268</v>
      </c>
      <c r="C216" s="217" t="s">
        <v>2036</v>
      </c>
      <c r="D216" s="217" t="s">
        <v>2049</v>
      </c>
      <c r="E216" s="218" t="s">
        <v>2035</v>
      </c>
      <c r="F216" s="219">
        <v>35582</v>
      </c>
      <c r="G216" s="220">
        <v>270000</v>
      </c>
      <c r="H216" s="298"/>
      <c r="I216" s="221"/>
      <c r="J216" s="221"/>
      <c r="K216" s="221"/>
      <c r="L216" s="299">
        <f t="shared" si="3"/>
      </c>
    </row>
    <row r="217" spans="1:12" ht="34.5" customHeight="1" thickBot="1">
      <c r="A217" s="149">
        <v>178</v>
      </c>
      <c r="B217" s="217" t="s">
        <v>268</v>
      </c>
      <c r="C217" s="217" t="s">
        <v>2036</v>
      </c>
      <c r="D217" s="217" t="s">
        <v>2050</v>
      </c>
      <c r="E217" s="218" t="s">
        <v>2035</v>
      </c>
      <c r="F217" s="219">
        <v>35582</v>
      </c>
      <c r="G217" s="220">
        <v>340000</v>
      </c>
      <c r="H217" s="298"/>
      <c r="I217" s="221"/>
      <c r="J217" s="221"/>
      <c r="K217" s="221"/>
      <c r="L217" s="299">
        <f t="shared" si="3"/>
      </c>
    </row>
    <row r="218" spans="1:12" ht="34.5" customHeight="1" thickBot="1">
      <c r="A218" s="149">
        <v>179</v>
      </c>
      <c r="B218" s="217" t="s">
        <v>268</v>
      </c>
      <c r="C218" s="217" t="s">
        <v>2036</v>
      </c>
      <c r="D218" s="217" t="s">
        <v>2051</v>
      </c>
      <c r="E218" s="218" t="s">
        <v>2035</v>
      </c>
      <c r="F218" s="219">
        <v>35582</v>
      </c>
      <c r="G218" s="220">
        <v>480000</v>
      </c>
      <c r="H218" s="298"/>
      <c r="I218" s="221"/>
      <c r="J218" s="221"/>
      <c r="K218" s="221"/>
      <c r="L218" s="299">
        <f t="shared" si="3"/>
      </c>
    </row>
    <row r="219" spans="1:12" ht="34.5" customHeight="1" thickBot="1">
      <c r="A219" s="149">
        <v>180</v>
      </c>
      <c r="B219" s="217" t="s">
        <v>268</v>
      </c>
      <c r="C219" s="217" t="s">
        <v>2036</v>
      </c>
      <c r="D219" s="217" t="s">
        <v>2052</v>
      </c>
      <c r="E219" s="218" t="s">
        <v>2035</v>
      </c>
      <c r="F219" s="219">
        <v>35582</v>
      </c>
      <c r="G219" s="220">
        <v>86000</v>
      </c>
      <c r="H219" s="298"/>
      <c r="I219" s="221"/>
      <c r="J219" s="221"/>
      <c r="K219" s="221"/>
      <c r="L219" s="299">
        <f t="shared" si="3"/>
      </c>
    </row>
    <row r="220" spans="1:12" ht="34.5" customHeight="1" thickBot="1">
      <c r="A220" s="149">
        <v>181</v>
      </c>
      <c r="B220" s="217" t="s">
        <v>268</v>
      </c>
      <c r="C220" s="217" t="s">
        <v>2036</v>
      </c>
      <c r="D220" s="217" t="s">
        <v>2045</v>
      </c>
      <c r="E220" s="218" t="s">
        <v>2035</v>
      </c>
      <c r="F220" s="219">
        <v>35582</v>
      </c>
      <c r="G220" s="220">
        <v>130000</v>
      </c>
      <c r="H220" s="298"/>
      <c r="I220" s="221"/>
      <c r="J220" s="221"/>
      <c r="K220" s="221"/>
      <c r="L220" s="299">
        <f t="shared" si="3"/>
      </c>
    </row>
    <row r="221" spans="1:12" ht="34.5" customHeight="1" thickBot="1">
      <c r="A221" s="149">
        <v>182</v>
      </c>
      <c r="B221" s="217" t="s">
        <v>268</v>
      </c>
      <c r="C221" s="217" t="s">
        <v>2036</v>
      </c>
      <c r="D221" s="217" t="s">
        <v>2046</v>
      </c>
      <c r="E221" s="218" t="s">
        <v>2035</v>
      </c>
      <c r="F221" s="219">
        <v>35582</v>
      </c>
      <c r="G221" s="220">
        <v>200000</v>
      </c>
      <c r="H221" s="298"/>
      <c r="I221" s="221"/>
      <c r="J221" s="221"/>
      <c r="K221" s="221"/>
      <c r="L221" s="299">
        <f aca="true" t="shared" si="4" ref="L221:L284">IF(I221=0,"",I221/K221)</f>
      </c>
    </row>
    <row r="222" spans="1:12" ht="34.5" customHeight="1" thickBot="1">
      <c r="A222" s="149">
        <v>183</v>
      </c>
      <c r="B222" s="217" t="s">
        <v>268</v>
      </c>
      <c r="C222" s="217" t="s">
        <v>2036</v>
      </c>
      <c r="D222" s="217" t="s">
        <v>2047</v>
      </c>
      <c r="E222" s="218" t="s">
        <v>2035</v>
      </c>
      <c r="F222" s="219">
        <v>35582</v>
      </c>
      <c r="G222" s="220">
        <v>260000</v>
      </c>
      <c r="H222" s="298"/>
      <c r="I222" s="221"/>
      <c r="J222" s="221"/>
      <c r="K222" s="221"/>
      <c r="L222" s="299">
        <f t="shared" si="4"/>
      </c>
    </row>
    <row r="223" spans="1:12" ht="34.5" customHeight="1" thickBot="1">
      <c r="A223" s="149">
        <v>184</v>
      </c>
      <c r="B223" s="217" t="s">
        <v>268</v>
      </c>
      <c r="C223" s="217" t="s">
        <v>2036</v>
      </c>
      <c r="D223" s="217" t="s">
        <v>2048</v>
      </c>
      <c r="E223" s="218" t="s">
        <v>2035</v>
      </c>
      <c r="F223" s="219">
        <v>35582</v>
      </c>
      <c r="G223" s="220">
        <v>390000</v>
      </c>
      <c r="H223" s="298"/>
      <c r="I223" s="221"/>
      <c r="J223" s="221"/>
      <c r="K223" s="221"/>
      <c r="L223" s="299">
        <f t="shared" si="4"/>
      </c>
    </row>
    <row r="224" spans="1:12" ht="34.5" customHeight="1" thickBot="1">
      <c r="A224" s="149">
        <v>185</v>
      </c>
      <c r="B224" s="217" t="s">
        <v>268</v>
      </c>
      <c r="C224" s="217" t="s">
        <v>2036</v>
      </c>
      <c r="D224" s="217" t="s">
        <v>2049</v>
      </c>
      <c r="E224" s="218" t="s">
        <v>2035</v>
      </c>
      <c r="F224" s="219">
        <v>35582</v>
      </c>
      <c r="G224" s="220">
        <v>510000</v>
      </c>
      <c r="H224" s="298"/>
      <c r="I224" s="221"/>
      <c r="J224" s="221"/>
      <c r="K224" s="221"/>
      <c r="L224" s="299">
        <f t="shared" si="4"/>
      </c>
    </row>
    <row r="225" spans="1:12" ht="34.5" customHeight="1" thickBot="1">
      <c r="A225" s="149">
        <v>186</v>
      </c>
      <c r="B225" s="217" t="s">
        <v>268</v>
      </c>
      <c r="C225" s="217" t="s">
        <v>2036</v>
      </c>
      <c r="D225" s="217" t="s">
        <v>2050</v>
      </c>
      <c r="E225" s="218" t="s">
        <v>2035</v>
      </c>
      <c r="F225" s="219">
        <v>35582</v>
      </c>
      <c r="G225" s="220">
        <v>660000</v>
      </c>
      <c r="H225" s="298"/>
      <c r="I225" s="221"/>
      <c r="J225" s="221"/>
      <c r="K225" s="221"/>
      <c r="L225" s="299">
        <f t="shared" si="4"/>
      </c>
    </row>
    <row r="226" spans="1:12" ht="34.5" customHeight="1" thickBot="1">
      <c r="A226" s="149">
        <v>187</v>
      </c>
      <c r="B226" s="217" t="s">
        <v>268</v>
      </c>
      <c r="C226" s="217" t="s">
        <v>2036</v>
      </c>
      <c r="D226" s="217" t="s">
        <v>2051</v>
      </c>
      <c r="E226" s="218" t="s">
        <v>2035</v>
      </c>
      <c r="F226" s="219">
        <v>35582</v>
      </c>
      <c r="G226" s="220">
        <v>870000</v>
      </c>
      <c r="H226" s="298"/>
      <c r="I226" s="221"/>
      <c r="J226" s="221"/>
      <c r="K226" s="221"/>
      <c r="L226" s="299">
        <f t="shared" si="4"/>
      </c>
    </row>
    <row r="227" spans="1:12" ht="34.5" customHeight="1" thickBot="1">
      <c r="A227" s="149">
        <v>188</v>
      </c>
      <c r="B227" s="217" t="s">
        <v>268</v>
      </c>
      <c r="C227" s="217" t="s">
        <v>2053</v>
      </c>
      <c r="D227" s="217"/>
      <c r="E227" s="218" t="s">
        <v>2035</v>
      </c>
      <c r="F227" s="219">
        <v>35582</v>
      </c>
      <c r="G227" s="393" t="s">
        <v>2054</v>
      </c>
      <c r="H227" s="298"/>
      <c r="I227" s="394"/>
      <c r="J227" s="221"/>
      <c r="K227" s="221"/>
      <c r="L227" s="299">
        <f t="shared" si="4"/>
      </c>
    </row>
    <row r="228" spans="1:12" ht="34.5" customHeight="1" thickBot="1">
      <c r="A228" s="149">
        <v>189</v>
      </c>
      <c r="B228" s="217" t="s">
        <v>268</v>
      </c>
      <c r="C228" s="217" t="s">
        <v>2036</v>
      </c>
      <c r="D228" s="217" t="s">
        <v>2055</v>
      </c>
      <c r="E228" s="218" t="s">
        <v>2035</v>
      </c>
      <c r="F228" s="219">
        <v>35582</v>
      </c>
      <c r="G228" s="393" t="s">
        <v>2056</v>
      </c>
      <c r="H228" s="298"/>
      <c r="I228" s="394"/>
      <c r="J228" s="221"/>
      <c r="K228" s="221"/>
      <c r="L228" s="299">
        <f t="shared" si="4"/>
      </c>
    </row>
    <row r="229" spans="1:12" ht="46.5" customHeight="1" thickBot="1">
      <c r="A229" s="149">
        <v>190</v>
      </c>
      <c r="B229" s="217" t="s">
        <v>268</v>
      </c>
      <c r="C229" s="217" t="s">
        <v>2036</v>
      </c>
      <c r="D229" s="217" t="s">
        <v>2057</v>
      </c>
      <c r="E229" s="218" t="s">
        <v>2035</v>
      </c>
      <c r="F229" s="219">
        <v>35582</v>
      </c>
      <c r="G229" s="393" t="s">
        <v>2058</v>
      </c>
      <c r="H229" s="298"/>
      <c r="I229" s="394"/>
      <c r="J229" s="221"/>
      <c r="K229" s="221"/>
      <c r="L229" s="299">
        <f t="shared" si="4"/>
      </c>
    </row>
    <row r="230" spans="1:12" ht="34.5" customHeight="1" thickBot="1">
      <c r="A230" s="149">
        <v>191</v>
      </c>
      <c r="B230" s="217" t="s">
        <v>268</v>
      </c>
      <c r="C230" s="217" t="s">
        <v>2036</v>
      </c>
      <c r="D230" s="217" t="s">
        <v>2059</v>
      </c>
      <c r="E230" s="218" t="s">
        <v>2035</v>
      </c>
      <c r="F230" s="219">
        <v>35582</v>
      </c>
      <c r="G230" s="220">
        <v>10000</v>
      </c>
      <c r="H230" s="298"/>
      <c r="I230" s="221"/>
      <c r="J230" s="221"/>
      <c r="K230" s="221"/>
      <c r="L230" s="299">
        <f t="shared" si="4"/>
      </c>
    </row>
    <row r="231" spans="1:12" ht="34.5" customHeight="1" thickBot="1">
      <c r="A231" s="149">
        <v>192</v>
      </c>
      <c r="B231" s="217" t="s">
        <v>268</v>
      </c>
      <c r="C231" s="217" t="s">
        <v>2060</v>
      </c>
      <c r="D231" s="217"/>
      <c r="E231" s="218" t="s">
        <v>2035</v>
      </c>
      <c r="F231" s="219">
        <v>35582</v>
      </c>
      <c r="G231" s="220">
        <v>46000</v>
      </c>
      <c r="H231" s="298"/>
      <c r="I231" s="221"/>
      <c r="J231" s="221"/>
      <c r="K231" s="221"/>
      <c r="L231" s="299">
        <f t="shared" si="4"/>
      </c>
    </row>
    <row r="232" spans="1:12" ht="34.5" customHeight="1" thickBot="1">
      <c r="A232" s="149">
        <v>193</v>
      </c>
      <c r="B232" s="217" t="s">
        <v>268</v>
      </c>
      <c r="C232" s="217" t="s">
        <v>2061</v>
      </c>
      <c r="D232" s="217"/>
      <c r="E232" s="218" t="s">
        <v>2035</v>
      </c>
      <c r="F232" s="219">
        <v>35582</v>
      </c>
      <c r="G232" s="220">
        <v>26000</v>
      </c>
      <c r="H232" s="298"/>
      <c r="I232" s="221"/>
      <c r="J232" s="221"/>
      <c r="K232" s="221"/>
      <c r="L232" s="299">
        <f t="shared" si="4"/>
      </c>
    </row>
    <row r="233" spans="1:12" ht="46.5" customHeight="1" thickBot="1">
      <c r="A233" s="149">
        <v>194</v>
      </c>
      <c r="B233" s="217" t="s">
        <v>268</v>
      </c>
      <c r="C233" s="217" t="s">
        <v>2062</v>
      </c>
      <c r="D233" s="217" t="s">
        <v>2063</v>
      </c>
      <c r="E233" s="218" t="s">
        <v>2035</v>
      </c>
      <c r="F233" s="219">
        <v>35582</v>
      </c>
      <c r="G233" s="220">
        <v>6900</v>
      </c>
      <c r="H233" s="298"/>
      <c r="I233" s="221"/>
      <c r="J233" s="221"/>
      <c r="K233" s="221"/>
      <c r="L233" s="299">
        <f t="shared" si="4"/>
      </c>
    </row>
    <row r="234" spans="1:12" ht="34.5" customHeight="1" thickBot="1">
      <c r="A234" s="149">
        <v>195</v>
      </c>
      <c r="B234" s="217" t="s">
        <v>268</v>
      </c>
      <c r="C234" s="217" t="s">
        <v>2036</v>
      </c>
      <c r="D234" s="217" t="s">
        <v>2045</v>
      </c>
      <c r="E234" s="218" t="s">
        <v>2035</v>
      </c>
      <c r="F234" s="219">
        <v>35582</v>
      </c>
      <c r="G234" s="220">
        <v>18000</v>
      </c>
      <c r="H234" s="298"/>
      <c r="I234" s="221"/>
      <c r="J234" s="221"/>
      <c r="K234" s="221"/>
      <c r="L234" s="299">
        <f t="shared" si="4"/>
      </c>
    </row>
    <row r="235" spans="1:12" ht="34.5" customHeight="1" thickBot="1">
      <c r="A235" s="149">
        <v>196</v>
      </c>
      <c r="B235" s="217" t="s">
        <v>268</v>
      </c>
      <c r="C235" s="217" t="s">
        <v>2036</v>
      </c>
      <c r="D235" s="217" t="s">
        <v>2046</v>
      </c>
      <c r="E235" s="218" t="s">
        <v>2035</v>
      </c>
      <c r="F235" s="219">
        <v>35582</v>
      </c>
      <c r="G235" s="220">
        <v>39000</v>
      </c>
      <c r="H235" s="298"/>
      <c r="I235" s="221"/>
      <c r="J235" s="221"/>
      <c r="K235" s="221"/>
      <c r="L235" s="299">
        <f t="shared" si="4"/>
      </c>
    </row>
    <row r="236" spans="1:12" ht="34.5" customHeight="1" thickBot="1">
      <c r="A236" s="149">
        <v>197</v>
      </c>
      <c r="B236" s="217" t="s">
        <v>268</v>
      </c>
      <c r="C236" s="217" t="s">
        <v>2036</v>
      </c>
      <c r="D236" s="217" t="s">
        <v>2039</v>
      </c>
      <c r="E236" s="218" t="s">
        <v>2035</v>
      </c>
      <c r="F236" s="219">
        <v>35582</v>
      </c>
      <c r="G236" s="220">
        <v>69000</v>
      </c>
      <c r="H236" s="298"/>
      <c r="I236" s="221"/>
      <c r="J236" s="221"/>
      <c r="K236" s="221"/>
      <c r="L236" s="299">
        <f t="shared" si="4"/>
      </c>
    </row>
    <row r="237" spans="1:12" ht="34.5" customHeight="1" thickBot="1">
      <c r="A237" s="149">
        <v>198</v>
      </c>
      <c r="B237" s="217" t="s">
        <v>268</v>
      </c>
      <c r="C237" s="217" t="s">
        <v>2036</v>
      </c>
      <c r="D237" s="217" t="s">
        <v>2064</v>
      </c>
      <c r="E237" s="218" t="s">
        <v>2035</v>
      </c>
      <c r="F237" s="219">
        <v>35582</v>
      </c>
      <c r="G237" s="220">
        <v>97000</v>
      </c>
      <c r="H237" s="298"/>
      <c r="I237" s="221"/>
      <c r="J237" s="221"/>
      <c r="K237" s="221"/>
      <c r="L237" s="299">
        <f t="shared" si="4"/>
      </c>
    </row>
    <row r="238" spans="1:12" ht="57" customHeight="1" thickBot="1">
      <c r="A238" s="149">
        <v>199</v>
      </c>
      <c r="B238" s="217" t="s">
        <v>268</v>
      </c>
      <c r="C238" s="217" t="s">
        <v>2065</v>
      </c>
      <c r="D238" s="217" t="s">
        <v>2066</v>
      </c>
      <c r="E238" s="218" t="s">
        <v>2035</v>
      </c>
      <c r="F238" s="219">
        <v>35582</v>
      </c>
      <c r="G238" s="220">
        <v>1700</v>
      </c>
      <c r="H238" s="298"/>
      <c r="I238" s="221"/>
      <c r="J238" s="221"/>
      <c r="K238" s="221"/>
      <c r="L238" s="299">
        <f t="shared" si="4"/>
      </c>
    </row>
    <row r="239" spans="1:12" ht="57" customHeight="1" thickBot="1">
      <c r="A239" s="149">
        <v>200</v>
      </c>
      <c r="B239" s="217" t="s">
        <v>268</v>
      </c>
      <c r="C239" s="217" t="s">
        <v>2036</v>
      </c>
      <c r="D239" s="217" t="s">
        <v>2067</v>
      </c>
      <c r="E239" s="218" t="s">
        <v>2035</v>
      </c>
      <c r="F239" s="219">
        <v>35582</v>
      </c>
      <c r="G239" s="220">
        <v>2700</v>
      </c>
      <c r="H239" s="298"/>
      <c r="I239" s="221"/>
      <c r="J239" s="221"/>
      <c r="K239" s="221"/>
      <c r="L239" s="299">
        <f t="shared" si="4"/>
      </c>
    </row>
    <row r="240" spans="1:12" ht="34.5" customHeight="1" thickBot="1">
      <c r="A240" s="149">
        <v>201</v>
      </c>
      <c r="B240" s="217" t="s">
        <v>268</v>
      </c>
      <c r="C240" s="217" t="s">
        <v>2036</v>
      </c>
      <c r="D240" s="217" t="s">
        <v>2068</v>
      </c>
      <c r="E240" s="218" t="s">
        <v>2035</v>
      </c>
      <c r="F240" s="219">
        <v>35582</v>
      </c>
      <c r="G240" s="220">
        <v>17000</v>
      </c>
      <c r="H240" s="298"/>
      <c r="I240" s="221"/>
      <c r="J240" s="221"/>
      <c r="K240" s="221"/>
      <c r="L240" s="299">
        <f t="shared" si="4"/>
      </c>
    </row>
    <row r="241" spans="1:12" ht="34.5" customHeight="1" thickBot="1">
      <c r="A241" s="149">
        <v>202</v>
      </c>
      <c r="B241" s="217" t="s">
        <v>268</v>
      </c>
      <c r="C241" s="217" t="s">
        <v>2069</v>
      </c>
      <c r="D241" s="217"/>
      <c r="E241" s="218" t="s">
        <v>2035</v>
      </c>
      <c r="F241" s="219">
        <v>35582</v>
      </c>
      <c r="G241" s="220">
        <v>470</v>
      </c>
      <c r="H241" s="298"/>
      <c r="I241" s="221"/>
      <c r="J241" s="221"/>
      <c r="K241" s="221"/>
      <c r="L241" s="299">
        <f t="shared" si="4"/>
      </c>
    </row>
    <row r="242" spans="1:12" ht="34.5" customHeight="1" thickBot="1">
      <c r="A242" s="149">
        <v>203</v>
      </c>
      <c r="B242" s="217" t="s">
        <v>268</v>
      </c>
      <c r="C242" s="217" t="s">
        <v>2070</v>
      </c>
      <c r="D242" s="217" t="s">
        <v>2071</v>
      </c>
      <c r="E242" s="218" t="s">
        <v>2035</v>
      </c>
      <c r="F242" s="219">
        <v>35582</v>
      </c>
      <c r="G242" s="220">
        <v>130000</v>
      </c>
      <c r="H242" s="298"/>
      <c r="I242" s="221"/>
      <c r="J242" s="221"/>
      <c r="K242" s="221"/>
      <c r="L242" s="299">
        <f t="shared" si="4"/>
      </c>
    </row>
    <row r="243" spans="1:12" ht="34.5" customHeight="1" thickBot="1">
      <c r="A243" s="149">
        <v>204</v>
      </c>
      <c r="B243" s="217" t="s">
        <v>268</v>
      </c>
      <c r="C243" s="217" t="s">
        <v>2036</v>
      </c>
      <c r="D243" s="217" t="s">
        <v>2046</v>
      </c>
      <c r="E243" s="218" t="s">
        <v>2035</v>
      </c>
      <c r="F243" s="219">
        <v>35582</v>
      </c>
      <c r="G243" s="220">
        <v>190000</v>
      </c>
      <c r="H243" s="298"/>
      <c r="I243" s="221"/>
      <c r="J243" s="221"/>
      <c r="K243" s="221"/>
      <c r="L243" s="299">
        <f t="shared" si="4"/>
      </c>
    </row>
    <row r="244" spans="1:12" ht="34.5" customHeight="1" thickBot="1">
      <c r="A244" s="149">
        <v>205</v>
      </c>
      <c r="B244" s="217" t="s">
        <v>268</v>
      </c>
      <c r="C244" s="217" t="s">
        <v>2036</v>
      </c>
      <c r="D244" s="217" t="s">
        <v>2039</v>
      </c>
      <c r="E244" s="218" t="s">
        <v>2035</v>
      </c>
      <c r="F244" s="219">
        <v>35582</v>
      </c>
      <c r="G244" s="220">
        <v>260000</v>
      </c>
      <c r="H244" s="298"/>
      <c r="I244" s="221"/>
      <c r="J244" s="221"/>
      <c r="K244" s="221"/>
      <c r="L244" s="299">
        <f t="shared" si="4"/>
      </c>
    </row>
    <row r="245" spans="1:12" ht="34.5" customHeight="1" thickBot="1">
      <c r="A245" s="149">
        <v>206</v>
      </c>
      <c r="B245" s="217" t="s">
        <v>268</v>
      </c>
      <c r="C245" s="217" t="s">
        <v>2036</v>
      </c>
      <c r="D245" s="217" t="s">
        <v>2040</v>
      </c>
      <c r="E245" s="218" t="s">
        <v>2035</v>
      </c>
      <c r="F245" s="219">
        <v>35582</v>
      </c>
      <c r="G245" s="220">
        <v>390000</v>
      </c>
      <c r="H245" s="298"/>
      <c r="I245" s="221"/>
      <c r="J245" s="221"/>
      <c r="K245" s="221"/>
      <c r="L245" s="299">
        <f t="shared" si="4"/>
      </c>
    </row>
    <row r="246" spans="1:12" ht="34.5" customHeight="1" thickBot="1">
      <c r="A246" s="149">
        <v>207</v>
      </c>
      <c r="B246" s="217" t="s">
        <v>268</v>
      </c>
      <c r="C246" s="217" t="s">
        <v>2036</v>
      </c>
      <c r="D246" s="217" t="s">
        <v>2041</v>
      </c>
      <c r="E246" s="218" t="s">
        <v>2035</v>
      </c>
      <c r="F246" s="219">
        <v>35582</v>
      </c>
      <c r="G246" s="220">
        <v>510000</v>
      </c>
      <c r="H246" s="298"/>
      <c r="I246" s="221"/>
      <c r="J246" s="221"/>
      <c r="K246" s="221"/>
      <c r="L246" s="299">
        <f t="shared" si="4"/>
      </c>
    </row>
    <row r="247" spans="1:12" ht="34.5" customHeight="1" thickBot="1">
      <c r="A247" s="149">
        <v>208</v>
      </c>
      <c r="B247" s="217" t="s">
        <v>268</v>
      </c>
      <c r="C247" s="217" t="s">
        <v>2036</v>
      </c>
      <c r="D247" s="217" t="s">
        <v>2042</v>
      </c>
      <c r="E247" s="218" t="s">
        <v>2035</v>
      </c>
      <c r="F247" s="219">
        <v>35582</v>
      </c>
      <c r="G247" s="220">
        <v>660000</v>
      </c>
      <c r="H247" s="298"/>
      <c r="I247" s="221"/>
      <c r="J247" s="221"/>
      <c r="K247" s="221"/>
      <c r="L247" s="299">
        <f t="shared" si="4"/>
      </c>
    </row>
    <row r="248" spans="1:12" ht="34.5" customHeight="1" thickBot="1">
      <c r="A248" s="149">
        <v>209</v>
      </c>
      <c r="B248" s="217" t="s">
        <v>268</v>
      </c>
      <c r="C248" s="217" t="s">
        <v>2036</v>
      </c>
      <c r="D248" s="217" t="s">
        <v>2043</v>
      </c>
      <c r="E248" s="218" t="s">
        <v>2035</v>
      </c>
      <c r="F248" s="219">
        <v>35582</v>
      </c>
      <c r="G248" s="220">
        <v>870000</v>
      </c>
      <c r="H248" s="298"/>
      <c r="I248" s="221"/>
      <c r="J248" s="221"/>
      <c r="K248" s="221"/>
      <c r="L248" s="299">
        <f t="shared" si="4"/>
      </c>
    </row>
    <row r="249" spans="1:12" ht="34.5" customHeight="1" thickBot="1">
      <c r="A249" s="149">
        <v>210</v>
      </c>
      <c r="B249" s="217" t="s">
        <v>268</v>
      </c>
      <c r="C249" s="217" t="s">
        <v>2072</v>
      </c>
      <c r="D249" s="217" t="s">
        <v>2073</v>
      </c>
      <c r="E249" s="218" t="s">
        <v>2035</v>
      </c>
      <c r="F249" s="219">
        <v>35582</v>
      </c>
      <c r="G249" s="220">
        <v>6200</v>
      </c>
      <c r="H249" s="298"/>
      <c r="I249" s="221"/>
      <c r="J249" s="221"/>
      <c r="K249" s="221"/>
      <c r="L249" s="299">
        <f t="shared" si="4"/>
      </c>
    </row>
    <row r="250" spans="1:12" ht="34.5" customHeight="1" thickBot="1">
      <c r="A250" s="149">
        <v>211</v>
      </c>
      <c r="B250" s="217" t="s">
        <v>268</v>
      </c>
      <c r="C250" s="217" t="s">
        <v>2036</v>
      </c>
      <c r="D250" s="217" t="s">
        <v>2074</v>
      </c>
      <c r="E250" s="218" t="s">
        <v>2035</v>
      </c>
      <c r="F250" s="219">
        <v>35582</v>
      </c>
      <c r="G250" s="220">
        <v>8600</v>
      </c>
      <c r="H250" s="298"/>
      <c r="I250" s="221"/>
      <c r="J250" s="221"/>
      <c r="K250" s="221"/>
      <c r="L250" s="299">
        <f t="shared" si="4"/>
      </c>
    </row>
    <row r="251" spans="1:12" ht="34.5" customHeight="1" thickBot="1">
      <c r="A251" s="149">
        <v>212</v>
      </c>
      <c r="B251" s="217" t="s">
        <v>268</v>
      </c>
      <c r="C251" s="217" t="s">
        <v>2036</v>
      </c>
      <c r="D251" s="217" t="s">
        <v>2075</v>
      </c>
      <c r="E251" s="218" t="s">
        <v>2035</v>
      </c>
      <c r="F251" s="219">
        <v>35582</v>
      </c>
      <c r="G251" s="220">
        <v>13000</v>
      </c>
      <c r="H251" s="298"/>
      <c r="I251" s="221"/>
      <c r="J251" s="221"/>
      <c r="K251" s="221"/>
      <c r="L251" s="299">
        <f t="shared" si="4"/>
      </c>
    </row>
    <row r="252" spans="1:12" ht="34.5" customHeight="1" thickBot="1">
      <c r="A252" s="149">
        <v>213</v>
      </c>
      <c r="B252" s="217" t="s">
        <v>268</v>
      </c>
      <c r="C252" s="217" t="s">
        <v>2036</v>
      </c>
      <c r="D252" s="217" t="s">
        <v>2076</v>
      </c>
      <c r="E252" s="218" t="s">
        <v>2035</v>
      </c>
      <c r="F252" s="219">
        <v>35582</v>
      </c>
      <c r="G252" s="220">
        <v>35000</v>
      </c>
      <c r="H252" s="298"/>
      <c r="I252" s="221"/>
      <c r="J252" s="221"/>
      <c r="K252" s="221"/>
      <c r="L252" s="299">
        <f t="shared" si="4"/>
      </c>
    </row>
    <row r="253" spans="1:12" ht="34.5" customHeight="1" thickBot="1">
      <c r="A253" s="149">
        <v>214</v>
      </c>
      <c r="B253" s="217" t="s">
        <v>268</v>
      </c>
      <c r="C253" s="217" t="s">
        <v>2036</v>
      </c>
      <c r="D253" s="217" t="s">
        <v>2077</v>
      </c>
      <c r="E253" s="218" t="s">
        <v>2035</v>
      </c>
      <c r="F253" s="219">
        <v>35582</v>
      </c>
      <c r="G253" s="220">
        <v>43000</v>
      </c>
      <c r="H253" s="298"/>
      <c r="I253" s="221"/>
      <c r="J253" s="221"/>
      <c r="K253" s="221"/>
      <c r="L253" s="299">
        <f t="shared" si="4"/>
      </c>
    </row>
    <row r="254" spans="1:12" ht="34.5" customHeight="1" thickBot="1">
      <c r="A254" s="149">
        <v>215</v>
      </c>
      <c r="B254" s="217" t="s">
        <v>268</v>
      </c>
      <c r="C254" s="217" t="s">
        <v>2036</v>
      </c>
      <c r="D254" s="217" t="s">
        <v>2078</v>
      </c>
      <c r="E254" s="218" t="s">
        <v>2035</v>
      </c>
      <c r="F254" s="219">
        <v>35582</v>
      </c>
      <c r="G254" s="220">
        <v>58000</v>
      </c>
      <c r="H254" s="298"/>
      <c r="I254" s="221"/>
      <c r="J254" s="221"/>
      <c r="K254" s="221"/>
      <c r="L254" s="299">
        <f t="shared" si="4"/>
      </c>
    </row>
    <row r="255" spans="1:12" ht="34.5" customHeight="1" thickBot="1">
      <c r="A255" s="149">
        <v>216</v>
      </c>
      <c r="B255" s="217" t="s">
        <v>1873</v>
      </c>
      <c r="C255" s="217" t="s">
        <v>1874</v>
      </c>
      <c r="D255" s="217" t="s">
        <v>2079</v>
      </c>
      <c r="E255" s="218" t="s">
        <v>2006</v>
      </c>
      <c r="F255" s="356" t="s">
        <v>2080</v>
      </c>
      <c r="G255" s="220">
        <v>7000</v>
      </c>
      <c r="H255" s="298"/>
      <c r="I255" s="221"/>
      <c r="J255" s="221"/>
      <c r="K255" s="221"/>
      <c r="L255" s="299">
        <f t="shared" si="4"/>
      </c>
    </row>
    <row r="256" spans="1:12" ht="34.5" customHeight="1" thickBot="1">
      <c r="A256" s="149"/>
      <c r="B256" s="217" t="s">
        <v>1873</v>
      </c>
      <c r="C256" s="217" t="s">
        <v>1874</v>
      </c>
      <c r="D256" s="217" t="s">
        <v>2081</v>
      </c>
      <c r="E256" s="218" t="s">
        <v>2006</v>
      </c>
      <c r="F256" s="356" t="s">
        <v>2080</v>
      </c>
      <c r="G256" s="220">
        <v>13000</v>
      </c>
      <c r="H256" s="298"/>
      <c r="I256" s="221"/>
      <c r="J256" s="221"/>
      <c r="K256" s="221"/>
      <c r="L256" s="299">
        <f t="shared" si="4"/>
      </c>
    </row>
    <row r="257" spans="1:12" ht="34.5" customHeight="1" thickBot="1">
      <c r="A257" s="149"/>
      <c r="B257" s="217" t="s">
        <v>1873</v>
      </c>
      <c r="C257" s="217" t="s">
        <v>1874</v>
      </c>
      <c r="D257" s="217" t="s">
        <v>2082</v>
      </c>
      <c r="E257" s="218" t="s">
        <v>2006</v>
      </c>
      <c r="F257" s="356" t="s">
        <v>2080</v>
      </c>
      <c r="G257" s="220">
        <v>20000</v>
      </c>
      <c r="H257" s="298"/>
      <c r="I257" s="221"/>
      <c r="J257" s="221"/>
      <c r="K257" s="221"/>
      <c r="L257" s="299">
        <f t="shared" si="4"/>
      </c>
    </row>
    <row r="258" spans="1:12" ht="34.5" customHeight="1" thickBot="1">
      <c r="A258" s="149"/>
      <c r="B258" s="217" t="s">
        <v>1873</v>
      </c>
      <c r="C258" s="217" t="s">
        <v>1874</v>
      </c>
      <c r="D258" s="217" t="s">
        <v>2083</v>
      </c>
      <c r="E258" s="218" t="s">
        <v>2006</v>
      </c>
      <c r="F258" s="356" t="s">
        <v>2080</v>
      </c>
      <c r="G258" s="220">
        <v>28000</v>
      </c>
      <c r="H258" s="298"/>
      <c r="I258" s="221"/>
      <c r="J258" s="221"/>
      <c r="K258" s="221"/>
      <c r="L258" s="299">
        <f t="shared" si="4"/>
      </c>
    </row>
    <row r="259" spans="1:12" ht="34.5" customHeight="1" thickBot="1">
      <c r="A259" s="149"/>
      <c r="B259" s="217" t="s">
        <v>1873</v>
      </c>
      <c r="C259" s="217" t="s">
        <v>1874</v>
      </c>
      <c r="D259" s="217" t="s">
        <v>2084</v>
      </c>
      <c r="E259" s="218" t="s">
        <v>2006</v>
      </c>
      <c r="F259" s="356" t="s">
        <v>2080</v>
      </c>
      <c r="G259" s="220">
        <v>48000</v>
      </c>
      <c r="H259" s="298"/>
      <c r="I259" s="221"/>
      <c r="J259" s="221"/>
      <c r="K259" s="221"/>
      <c r="L259" s="299">
        <f t="shared" si="4"/>
      </c>
    </row>
    <row r="260" spans="1:12" ht="34.5" customHeight="1" thickBot="1">
      <c r="A260" s="149"/>
      <c r="B260" s="217" t="s">
        <v>1873</v>
      </c>
      <c r="C260" s="217" t="s">
        <v>1874</v>
      </c>
      <c r="D260" s="217" t="s">
        <v>2085</v>
      </c>
      <c r="E260" s="218" t="s">
        <v>2006</v>
      </c>
      <c r="F260" s="356" t="s">
        <v>2080</v>
      </c>
      <c r="G260" s="220">
        <v>71000</v>
      </c>
      <c r="H260" s="298"/>
      <c r="I260" s="221"/>
      <c r="J260" s="221"/>
      <c r="K260" s="221"/>
      <c r="L260" s="299">
        <f t="shared" si="4"/>
      </c>
    </row>
    <row r="261" spans="1:12" ht="34.5" customHeight="1" thickBot="1">
      <c r="A261" s="149"/>
      <c r="B261" s="217" t="s">
        <v>1873</v>
      </c>
      <c r="C261" s="217" t="s">
        <v>1874</v>
      </c>
      <c r="D261" s="217" t="s">
        <v>2086</v>
      </c>
      <c r="E261" s="218" t="s">
        <v>2006</v>
      </c>
      <c r="F261" s="356" t="s">
        <v>2080</v>
      </c>
      <c r="G261" s="220">
        <v>207000</v>
      </c>
      <c r="H261" s="298"/>
      <c r="I261" s="221"/>
      <c r="J261" s="221"/>
      <c r="K261" s="221"/>
      <c r="L261" s="299">
        <f t="shared" si="4"/>
      </c>
    </row>
    <row r="262" spans="1:12" ht="34.5" customHeight="1" thickBot="1">
      <c r="A262" s="149"/>
      <c r="B262" s="217" t="s">
        <v>1873</v>
      </c>
      <c r="C262" s="217" t="s">
        <v>1874</v>
      </c>
      <c r="D262" s="217" t="s">
        <v>2087</v>
      </c>
      <c r="E262" s="218" t="s">
        <v>2006</v>
      </c>
      <c r="F262" s="356" t="s">
        <v>2080</v>
      </c>
      <c r="G262" s="220">
        <v>311000</v>
      </c>
      <c r="H262" s="298"/>
      <c r="I262" s="221"/>
      <c r="J262" s="221"/>
      <c r="K262" s="221"/>
      <c r="L262" s="299">
        <f t="shared" si="4"/>
      </c>
    </row>
    <row r="263" spans="1:12" ht="34.5" customHeight="1" thickBot="1">
      <c r="A263" s="149"/>
      <c r="B263" s="217" t="s">
        <v>1873</v>
      </c>
      <c r="C263" s="217" t="s">
        <v>1874</v>
      </c>
      <c r="D263" s="217" t="s">
        <v>2088</v>
      </c>
      <c r="E263" s="218" t="s">
        <v>2006</v>
      </c>
      <c r="F263" s="356" t="s">
        <v>2080</v>
      </c>
      <c r="G263" s="220">
        <v>531000</v>
      </c>
      <c r="H263" s="298"/>
      <c r="I263" s="221"/>
      <c r="J263" s="221"/>
      <c r="K263" s="221"/>
      <c r="L263" s="299">
        <f t="shared" si="4"/>
      </c>
    </row>
    <row r="264" spans="1:12" ht="34.5" customHeight="1" thickBot="1">
      <c r="A264" s="149">
        <v>217</v>
      </c>
      <c r="B264" s="217" t="s">
        <v>1873</v>
      </c>
      <c r="C264" s="217" t="s">
        <v>1875</v>
      </c>
      <c r="D264" s="217" t="s">
        <v>2089</v>
      </c>
      <c r="E264" s="218" t="s">
        <v>2006</v>
      </c>
      <c r="F264" s="356" t="s">
        <v>2080</v>
      </c>
      <c r="G264" s="220">
        <v>11000</v>
      </c>
      <c r="H264" s="298"/>
      <c r="I264" s="221"/>
      <c r="J264" s="221"/>
      <c r="K264" s="221"/>
      <c r="L264" s="299">
        <f t="shared" si="4"/>
      </c>
    </row>
    <row r="265" spans="1:12" ht="34.5" customHeight="1" thickBot="1">
      <c r="A265" s="149"/>
      <c r="B265" s="217" t="s">
        <v>1873</v>
      </c>
      <c r="C265" s="217" t="s">
        <v>1875</v>
      </c>
      <c r="D265" s="217" t="s">
        <v>2090</v>
      </c>
      <c r="E265" s="218" t="s">
        <v>2006</v>
      </c>
      <c r="F265" s="356" t="s">
        <v>2080</v>
      </c>
      <c r="G265" s="220">
        <v>6000</v>
      </c>
      <c r="H265" s="298"/>
      <c r="I265" s="221"/>
      <c r="J265" s="221"/>
      <c r="K265" s="221"/>
      <c r="L265" s="299">
        <f t="shared" si="4"/>
      </c>
    </row>
    <row r="266" spans="1:12" ht="34.5" customHeight="1" thickBot="1">
      <c r="A266" s="149"/>
      <c r="B266" s="217" t="s">
        <v>1873</v>
      </c>
      <c r="C266" s="217" t="s">
        <v>1875</v>
      </c>
      <c r="D266" s="217" t="s">
        <v>2091</v>
      </c>
      <c r="E266" s="218" t="s">
        <v>2006</v>
      </c>
      <c r="F266" s="356" t="s">
        <v>2080</v>
      </c>
      <c r="G266" s="220">
        <v>7000</v>
      </c>
      <c r="H266" s="298"/>
      <c r="I266" s="221"/>
      <c r="J266" s="221"/>
      <c r="K266" s="221"/>
      <c r="L266" s="299">
        <f t="shared" si="4"/>
      </c>
    </row>
    <row r="267" spans="1:12" ht="34.5" customHeight="1" thickBot="1">
      <c r="A267" s="149"/>
      <c r="B267" s="217" t="s">
        <v>1873</v>
      </c>
      <c r="C267" s="217" t="s">
        <v>1875</v>
      </c>
      <c r="D267" s="217" t="s">
        <v>2092</v>
      </c>
      <c r="E267" s="218" t="s">
        <v>2006</v>
      </c>
      <c r="F267" s="356" t="s">
        <v>2080</v>
      </c>
      <c r="G267" s="220">
        <v>4000</v>
      </c>
      <c r="H267" s="298"/>
      <c r="I267" s="221"/>
      <c r="J267" s="221"/>
      <c r="K267" s="221"/>
      <c r="L267" s="299">
        <f t="shared" si="4"/>
      </c>
    </row>
    <row r="268" spans="1:12" ht="34.5" customHeight="1" thickBot="1">
      <c r="A268" s="149">
        <v>218</v>
      </c>
      <c r="B268" s="217" t="s">
        <v>1873</v>
      </c>
      <c r="C268" s="217" t="s">
        <v>1876</v>
      </c>
      <c r="D268" s="217" t="s">
        <v>2093</v>
      </c>
      <c r="E268" s="218" t="s">
        <v>2006</v>
      </c>
      <c r="F268" s="356" t="s">
        <v>2080</v>
      </c>
      <c r="G268" s="220">
        <v>11000</v>
      </c>
      <c r="H268" s="298"/>
      <c r="I268" s="221"/>
      <c r="J268" s="221"/>
      <c r="K268" s="221"/>
      <c r="L268" s="299">
        <f t="shared" si="4"/>
      </c>
    </row>
    <row r="269" spans="1:12" ht="34.5" customHeight="1" thickBot="1">
      <c r="A269" s="149"/>
      <c r="B269" s="217" t="s">
        <v>1873</v>
      </c>
      <c r="C269" s="217" t="s">
        <v>1876</v>
      </c>
      <c r="D269" s="217" t="s">
        <v>2094</v>
      </c>
      <c r="E269" s="218" t="s">
        <v>2006</v>
      </c>
      <c r="F269" s="356" t="s">
        <v>2080</v>
      </c>
      <c r="G269" s="220">
        <v>6000</v>
      </c>
      <c r="H269" s="298"/>
      <c r="I269" s="221"/>
      <c r="J269" s="221"/>
      <c r="K269" s="221"/>
      <c r="L269" s="299">
        <f t="shared" si="4"/>
      </c>
    </row>
    <row r="270" spans="1:12" ht="46.5" customHeight="1" thickBot="1">
      <c r="A270" s="149">
        <v>219</v>
      </c>
      <c r="B270" s="217" t="s">
        <v>1873</v>
      </c>
      <c r="C270" s="217" t="s">
        <v>2095</v>
      </c>
      <c r="D270" s="217" t="s">
        <v>2096</v>
      </c>
      <c r="E270" s="218" t="s">
        <v>2006</v>
      </c>
      <c r="F270" s="356" t="s">
        <v>2097</v>
      </c>
      <c r="G270" s="220">
        <v>99000</v>
      </c>
      <c r="H270" s="298"/>
      <c r="I270" s="221"/>
      <c r="J270" s="221"/>
      <c r="K270" s="221"/>
      <c r="L270" s="299">
        <f t="shared" si="4"/>
      </c>
    </row>
    <row r="271" spans="1:12" ht="46.5" customHeight="1" thickBot="1">
      <c r="A271" s="149"/>
      <c r="B271" s="217" t="s">
        <v>1873</v>
      </c>
      <c r="C271" s="217" t="s">
        <v>2095</v>
      </c>
      <c r="D271" s="217" t="s">
        <v>271</v>
      </c>
      <c r="E271" s="218" t="s">
        <v>2006</v>
      </c>
      <c r="F271" s="356" t="s">
        <v>2097</v>
      </c>
      <c r="G271" s="220">
        <v>130000</v>
      </c>
      <c r="H271" s="298"/>
      <c r="I271" s="221"/>
      <c r="J271" s="221"/>
      <c r="K271" s="221"/>
      <c r="L271" s="299">
        <f t="shared" si="4"/>
      </c>
    </row>
    <row r="272" spans="1:12" ht="46.5" customHeight="1" thickBot="1">
      <c r="A272" s="149"/>
      <c r="B272" s="217" t="s">
        <v>1873</v>
      </c>
      <c r="C272" s="217" t="s">
        <v>2095</v>
      </c>
      <c r="D272" s="217" t="s">
        <v>2083</v>
      </c>
      <c r="E272" s="218" t="s">
        <v>2006</v>
      </c>
      <c r="F272" s="356" t="s">
        <v>2097</v>
      </c>
      <c r="G272" s="220">
        <v>117000</v>
      </c>
      <c r="H272" s="298"/>
      <c r="I272" s="221"/>
      <c r="J272" s="221"/>
      <c r="K272" s="221"/>
      <c r="L272" s="299">
        <f t="shared" si="4"/>
      </c>
    </row>
    <row r="273" spans="1:12" ht="46.5" customHeight="1" thickBot="1">
      <c r="A273" s="149"/>
      <c r="B273" s="217" t="s">
        <v>1873</v>
      </c>
      <c r="C273" s="217" t="s">
        <v>2098</v>
      </c>
      <c r="D273" s="217" t="s">
        <v>271</v>
      </c>
      <c r="E273" s="218" t="s">
        <v>2006</v>
      </c>
      <c r="F273" s="356" t="s">
        <v>2097</v>
      </c>
      <c r="G273" s="220">
        <v>167000</v>
      </c>
      <c r="H273" s="298"/>
      <c r="I273" s="221"/>
      <c r="J273" s="221"/>
      <c r="K273" s="221"/>
      <c r="L273" s="299">
        <f t="shared" si="4"/>
      </c>
    </row>
    <row r="274" spans="1:12" ht="46.5" customHeight="1" thickBot="1">
      <c r="A274" s="149"/>
      <c r="B274" s="217" t="s">
        <v>1873</v>
      </c>
      <c r="C274" s="217" t="s">
        <v>2095</v>
      </c>
      <c r="D274" s="217" t="s">
        <v>2099</v>
      </c>
      <c r="E274" s="218" t="s">
        <v>2006</v>
      </c>
      <c r="F274" s="356" t="s">
        <v>2097</v>
      </c>
      <c r="G274" s="220">
        <v>135000</v>
      </c>
      <c r="H274" s="298"/>
      <c r="I274" s="221"/>
      <c r="J274" s="221"/>
      <c r="K274" s="221"/>
      <c r="L274" s="299">
        <f t="shared" si="4"/>
      </c>
    </row>
    <row r="275" spans="1:12" ht="46.5" customHeight="1" thickBot="1">
      <c r="A275" s="149"/>
      <c r="B275" s="217" t="s">
        <v>1873</v>
      </c>
      <c r="C275" s="217" t="s">
        <v>2098</v>
      </c>
      <c r="D275" s="217" t="s">
        <v>271</v>
      </c>
      <c r="E275" s="218" t="s">
        <v>2006</v>
      </c>
      <c r="F275" s="356" t="s">
        <v>2097</v>
      </c>
      <c r="G275" s="220">
        <v>204000</v>
      </c>
      <c r="H275" s="298"/>
      <c r="I275" s="221"/>
      <c r="J275" s="221"/>
      <c r="K275" s="221"/>
      <c r="L275" s="299">
        <f t="shared" si="4"/>
      </c>
    </row>
    <row r="276" spans="1:12" ht="46.5" customHeight="1" thickBot="1">
      <c r="A276" s="149"/>
      <c r="B276" s="217" t="s">
        <v>1873</v>
      </c>
      <c r="C276" s="217" t="s">
        <v>2095</v>
      </c>
      <c r="D276" s="217" t="s">
        <v>2100</v>
      </c>
      <c r="E276" s="218" t="s">
        <v>2006</v>
      </c>
      <c r="F276" s="356" t="s">
        <v>2097</v>
      </c>
      <c r="G276" s="220">
        <v>172000</v>
      </c>
      <c r="H276" s="298"/>
      <c r="I276" s="221"/>
      <c r="J276" s="221"/>
      <c r="K276" s="221"/>
      <c r="L276" s="299">
        <f t="shared" si="4"/>
      </c>
    </row>
    <row r="277" spans="1:12" ht="46.5" customHeight="1" thickBot="1">
      <c r="A277" s="149"/>
      <c r="B277" s="217" t="s">
        <v>1873</v>
      </c>
      <c r="C277" s="217" t="s">
        <v>2098</v>
      </c>
      <c r="D277" s="217" t="s">
        <v>271</v>
      </c>
      <c r="E277" s="218" t="s">
        <v>2006</v>
      </c>
      <c r="F277" s="356" t="s">
        <v>2097</v>
      </c>
      <c r="G277" s="220">
        <v>278000</v>
      </c>
      <c r="H277" s="298"/>
      <c r="I277" s="221"/>
      <c r="J277" s="221"/>
      <c r="K277" s="221"/>
      <c r="L277" s="299">
        <f t="shared" si="4"/>
      </c>
    </row>
    <row r="278" spans="1:12" ht="46.5" customHeight="1" thickBot="1">
      <c r="A278" s="149"/>
      <c r="B278" s="217" t="s">
        <v>1873</v>
      </c>
      <c r="C278" s="217" t="s">
        <v>2095</v>
      </c>
      <c r="D278" s="217" t="s">
        <v>2101</v>
      </c>
      <c r="E278" s="218" t="s">
        <v>2006</v>
      </c>
      <c r="F278" s="356" t="s">
        <v>2097</v>
      </c>
      <c r="G278" s="220">
        <v>191000</v>
      </c>
      <c r="H278" s="298"/>
      <c r="I278" s="221"/>
      <c r="J278" s="221"/>
      <c r="K278" s="221"/>
      <c r="L278" s="299">
        <f t="shared" si="4"/>
      </c>
    </row>
    <row r="279" spans="1:12" ht="46.5" customHeight="1" thickBot="1">
      <c r="A279" s="149"/>
      <c r="B279" s="217" t="s">
        <v>1873</v>
      </c>
      <c r="C279" s="217" t="s">
        <v>2098</v>
      </c>
      <c r="D279" s="217" t="s">
        <v>271</v>
      </c>
      <c r="E279" s="218" t="s">
        <v>2006</v>
      </c>
      <c r="F279" s="356" t="s">
        <v>2097</v>
      </c>
      <c r="G279" s="220">
        <v>319000</v>
      </c>
      <c r="H279" s="298"/>
      <c r="I279" s="221"/>
      <c r="J279" s="221"/>
      <c r="K279" s="221"/>
      <c r="L279" s="299">
        <f t="shared" si="4"/>
      </c>
    </row>
    <row r="280" spans="1:12" ht="46.5" customHeight="1" thickBot="1">
      <c r="A280" s="149"/>
      <c r="B280" s="217" t="s">
        <v>1873</v>
      </c>
      <c r="C280" s="217" t="s">
        <v>2095</v>
      </c>
      <c r="D280" s="217" t="s">
        <v>2102</v>
      </c>
      <c r="E280" s="218" t="s">
        <v>2006</v>
      </c>
      <c r="F280" s="356" t="s">
        <v>2097</v>
      </c>
      <c r="G280" s="220">
        <v>246000</v>
      </c>
      <c r="H280" s="298"/>
      <c r="I280" s="221"/>
      <c r="J280" s="221"/>
      <c r="K280" s="221"/>
      <c r="L280" s="299">
        <f t="shared" si="4"/>
      </c>
    </row>
    <row r="281" spans="1:12" ht="46.5" customHeight="1" thickBot="1">
      <c r="A281" s="149"/>
      <c r="B281" s="217" t="s">
        <v>1873</v>
      </c>
      <c r="C281" s="217" t="s">
        <v>2098</v>
      </c>
      <c r="D281" s="217" t="s">
        <v>271</v>
      </c>
      <c r="E281" s="218" t="s">
        <v>2006</v>
      </c>
      <c r="F281" s="356" t="s">
        <v>2097</v>
      </c>
      <c r="G281" s="220">
        <v>429000</v>
      </c>
      <c r="H281" s="298"/>
      <c r="I281" s="221"/>
      <c r="J281" s="221"/>
      <c r="K281" s="221"/>
      <c r="L281" s="299">
        <f t="shared" si="4"/>
      </c>
    </row>
    <row r="282" spans="1:12" ht="46.5" customHeight="1" thickBot="1">
      <c r="A282" s="149"/>
      <c r="B282" s="217" t="s">
        <v>1873</v>
      </c>
      <c r="C282" s="217" t="s">
        <v>2095</v>
      </c>
      <c r="D282" s="217" t="s">
        <v>2103</v>
      </c>
      <c r="E282" s="218" t="s">
        <v>2006</v>
      </c>
      <c r="F282" s="356" t="s">
        <v>2097</v>
      </c>
      <c r="G282" s="220">
        <v>430000</v>
      </c>
      <c r="H282" s="298"/>
      <c r="I282" s="221"/>
      <c r="J282" s="221"/>
      <c r="K282" s="221"/>
      <c r="L282" s="299">
        <f t="shared" si="4"/>
      </c>
    </row>
    <row r="283" spans="1:12" ht="46.5" customHeight="1" thickBot="1">
      <c r="A283" s="149"/>
      <c r="B283" s="217" t="s">
        <v>1873</v>
      </c>
      <c r="C283" s="217" t="s">
        <v>2098</v>
      </c>
      <c r="D283" s="217" t="s">
        <v>271</v>
      </c>
      <c r="E283" s="218" t="s">
        <v>2006</v>
      </c>
      <c r="F283" s="356" t="s">
        <v>2097</v>
      </c>
      <c r="G283" s="220">
        <v>800000</v>
      </c>
      <c r="H283" s="298"/>
      <c r="I283" s="221"/>
      <c r="J283" s="221"/>
      <c r="K283" s="221"/>
      <c r="L283" s="299">
        <f t="shared" si="4"/>
      </c>
    </row>
    <row r="284" spans="1:12" ht="34.5" customHeight="1" thickBot="1">
      <c r="A284" s="149">
        <v>220</v>
      </c>
      <c r="B284" s="217" t="s">
        <v>1873</v>
      </c>
      <c r="C284" s="217" t="s">
        <v>2104</v>
      </c>
      <c r="D284" s="217" t="s">
        <v>2096</v>
      </c>
      <c r="E284" s="218" t="s">
        <v>2006</v>
      </c>
      <c r="F284" s="356" t="s">
        <v>2097</v>
      </c>
      <c r="G284" s="220">
        <v>89000</v>
      </c>
      <c r="H284" s="298"/>
      <c r="I284" s="221"/>
      <c r="J284" s="221"/>
      <c r="K284" s="221"/>
      <c r="L284" s="299">
        <f t="shared" si="4"/>
      </c>
    </row>
    <row r="285" spans="1:12" ht="34.5" customHeight="1" thickBot="1">
      <c r="A285" s="149"/>
      <c r="B285" s="217" t="s">
        <v>1873</v>
      </c>
      <c r="C285" s="217" t="s">
        <v>2105</v>
      </c>
      <c r="D285" s="217" t="s">
        <v>271</v>
      </c>
      <c r="E285" s="218" t="s">
        <v>2006</v>
      </c>
      <c r="F285" s="356" t="s">
        <v>2097</v>
      </c>
      <c r="G285" s="220">
        <v>120000</v>
      </c>
      <c r="H285" s="298"/>
      <c r="I285" s="221"/>
      <c r="J285" s="221"/>
      <c r="K285" s="221"/>
      <c r="L285" s="299">
        <f aca="true" t="shared" si="5" ref="L285:L348">IF(I285=0,"",I285/K285)</f>
      </c>
    </row>
    <row r="286" spans="1:12" ht="34.5" customHeight="1" thickBot="1">
      <c r="A286" s="149"/>
      <c r="B286" s="217" t="s">
        <v>1873</v>
      </c>
      <c r="C286" s="217" t="s">
        <v>2104</v>
      </c>
      <c r="D286" s="217" t="s">
        <v>2083</v>
      </c>
      <c r="E286" s="218" t="s">
        <v>2006</v>
      </c>
      <c r="F286" s="356" t="s">
        <v>2097</v>
      </c>
      <c r="G286" s="220">
        <v>107000</v>
      </c>
      <c r="H286" s="298"/>
      <c r="I286" s="221"/>
      <c r="J286" s="221"/>
      <c r="K286" s="221"/>
      <c r="L286" s="299">
        <f t="shared" si="5"/>
      </c>
    </row>
    <row r="287" spans="1:12" ht="34.5" customHeight="1" thickBot="1">
      <c r="A287" s="149"/>
      <c r="B287" s="217" t="s">
        <v>1873</v>
      </c>
      <c r="C287" s="217" t="s">
        <v>2105</v>
      </c>
      <c r="D287" s="217" t="s">
        <v>271</v>
      </c>
      <c r="E287" s="218" t="s">
        <v>2006</v>
      </c>
      <c r="F287" s="356" t="s">
        <v>2097</v>
      </c>
      <c r="G287" s="220">
        <v>157000</v>
      </c>
      <c r="H287" s="298"/>
      <c r="I287" s="221"/>
      <c r="J287" s="221"/>
      <c r="K287" s="221"/>
      <c r="L287" s="299">
        <f t="shared" si="5"/>
      </c>
    </row>
    <row r="288" spans="1:12" ht="34.5" customHeight="1" thickBot="1">
      <c r="A288" s="149"/>
      <c r="B288" s="217" t="s">
        <v>1873</v>
      </c>
      <c r="C288" s="217" t="s">
        <v>2104</v>
      </c>
      <c r="D288" s="217" t="s">
        <v>2099</v>
      </c>
      <c r="E288" s="218" t="s">
        <v>2006</v>
      </c>
      <c r="F288" s="356" t="s">
        <v>2097</v>
      </c>
      <c r="G288" s="220">
        <v>125000</v>
      </c>
      <c r="H288" s="298"/>
      <c r="I288" s="221"/>
      <c r="J288" s="221"/>
      <c r="K288" s="221"/>
      <c r="L288" s="299">
        <f t="shared" si="5"/>
      </c>
    </row>
    <row r="289" spans="1:12" ht="34.5" customHeight="1" thickBot="1">
      <c r="A289" s="149"/>
      <c r="B289" s="217" t="s">
        <v>1873</v>
      </c>
      <c r="C289" s="217" t="s">
        <v>2105</v>
      </c>
      <c r="D289" s="217" t="s">
        <v>271</v>
      </c>
      <c r="E289" s="218" t="s">
        <v>2006</v>
      </c>
      <c r="F289" s="356" t="s">
        <v>2097</v>
      </c>
      <c r="G289" s="220">
        <v>194000</v>
      </c>
      <c r="H289" s="298"/>
      <c r="I289" s="221"/>
      <c r="J289" s="221"/>
      <c r="K289" s="221"/>
      <c r="L289" s="299">
        <f t="shared" si="5"/>
      </c>
    </row>
    <row r="290" spans="1:12" ht="34.5" customHeight="1" thickBot="1">
      <c r="A290" s="149"/>
      <c r="B290" s="217" t="s">
        <v>1873</v>
      </c>
      <c r="C290" s="217" t="s">
        <v>2104</v>
      </c>
      <c r="D290" s="217" t="s">
        <v>2106</v>
      </c>
      <c r="E290" s="218" t="s">
        <v>2006</v>
      </c>
      <c r="F290" s="356" t="s">
        <v>2097</v>
      </c>
      <c r="G290" s="220">
        <v>162000</v>
      </c>
      <c r="H290" s="298"/>
      <c r="I290" s="221"/>
      <c r="J290" s="221"/>
      <c r="K290" s="221"/>
      <c r="L290" s="299">
        <f t="shared" si="5"/>
      </c>
    </row>
    <row r="291" spans="1:12" ht="34.5" customHeight="1" thickBot="1">
      <c r="A291" s="149"/>
      <c r="B291" s="217" t="s">
        <v>1873</v>
      </c>
      <c r="C291" s="217" t="s">
        <v>2105</v>
      </c>
      <c r="D291" s="217" t="s">
        <v>271</v>
      </c>
      <c r="E291" s="218" t="s">
        <v>2006</v>
      </c>
      <c r="F291" s="356" t="s">
        <v>2097</v>
      </c>
      <c r="G291" s="220">
        <v>268000</v>
      </c>
      <c r="H291" s="298"/>
      <c r="I291" s="221"/>
      <c r="J291" s="221"/>
      <c r="K291" s="221"/>
      <c r="L291" s="299">
        <f t="shared" si="5"/>
      </c>
    </row>
    <row r="292" spans="1:12" ht="34.5" customHeight="1" thickBot="1">
      <c r="A292" s="149"/>
      <c r="B292" s="217" t="s">
        <v>1873</v>
      </c>
      <c r="C292" s="217" t="s">
        <v>2104</v>
      </c>
      <c r="D292" s="217" t="s">
        <v>2101</v>
      </c>
      <c r="E292" s="218" t="s">
        <v>2006</v>
      </c>
      <c r="F292" s="356" t="s">
        <v>2097</v>
      </c>
      <c r="G292" s="220">
        <v>181000</v>
      </c>
      <c r="H292" s="298"/>
      <c r="I292" s="221"/>
      <c r="J292" s="221"/>
      <c r="K292" s="221"/>
      <c r="L292" s="299">
        <f t="shared" si="5"/>
      </c>
    </row>
    <row r="293" spans="1:12" ht="34.5" customHeight="1" thickBot="1">
      <c r="A293" s="149"/>
      <c r="B293" s="217" t="s">
        <v>1873</v>
      </c>
      <c r="C293" s="217" t="s">
        <v>2105</v>
      </c>
      <c r="D293" s="217" t="s">
        <v>271</v>
      </c>
      <c r="E293" s="218" t="s">
        <v>2006</v>
      </c>
      <c r="F293" s="356" t="s">
        <v>2097</v>
      </c>
      <c r="G293" s="220">
        <v>309000</v>
      </c>
      <c r="H293" s="298"/>
      <c r="I293" s="221"/>
      <c r="J293" s="221"/>
      <c r="K293" s="221"/>
      <c r="L293" s="299">
        <f t="shared" si="5"/>
      </c>
    </row>
    <row r="294" spans="1:12" ht="34.5" customHeight="1" thickBot="1">
      <c r="A294" s="149"/>
      <c r="B294" s="217" t="s">
        <v>1873</v>
      </c>
      <c r="C294" s="217" t="s">
        <v>2104</v>
      </c>
      <c r="D294" s="217" t="s">
        <v>2102</v>
      </c>
      <c r="E294" s="218" t="s">
        <v>2006</v>
      </c>
      <c r="F294" s="356" t="s">
        <v>2097</v>
      </c>
      <c r="G294" s="220">
        <v>236000</v>
      </c>
      <c r="H294" s="298"/>
      <c r="I294" s="221"/>
      <c r="J294" s="221"/>
      <c r="K294" s="221"/>
      <c r="L294" s="299">
        <f t="shared" si="5"/>
      </c>
    </row>
    <row r="295" spans="1:12" ht="34.5" customHeight="1" thickBot="1">
      <c r="A295" s="149"/>
      <c r="B295" s="217" t="s">
        <v>1873</v>
      </c>
      <c r="C295" s="217" t="s">
        <v>2105</v>
      </c>
      <c r="D295" s="217" t="s">
        <v>271</v>
      </c>
      <c r="E295" s="218" t="s">
        <v>2006</v>
      </c>
      <c r="F295" s="356" t="s">
        <v>2097</v>
      </c>
      <c r="G295" s="220">
        <v>419000</v>
      </c>
      <c r="H295" s="298"/>
      <c r="I295" s="221"/>
      <c r="J295" s="221"/>
      <c r="K295" s="221"/>
      <c r="L295" s="299">
        <f t="shared" si="5"/>
      </c>
    </row>
    <row r="296" spans="1:12" ht="34.5" customHeight="1" thickBot="1">
      <c r="A296" s="149"/>
      <c r="B296" s="217" t="s">
        <v>1873</v>
      </c>
      <c r="C296" s="217" t="s">
        <v>2104</v>
      </c>
      <c r="D296" s="217" t="s">
        <v>2103</v>
      </c>
      <c r="E296" s="218" t="s">
        <v>2006</v>
      </c>
      <c r="F296" s="356" t="s">
        <v>2097</v>
      </c>
      <c r="G296" s="220">
        <v>420000</v>
      </c>
      <c r="H296" s="298"/>
      <c r="I296" s="221"/>
      <c r="J296" s="221"/>
      <c r="K296" s="221"/>
      <c r="L296" s="299">
        <f t="shared" si="5"/>
      </c>
    </row>
    <row r="297" spans="1:12" ht="34.5" customHeight="1" thickBot="1">
      <c r="A297" s="149"/>
      <c r="B297" s="217" t="s">
        <v>1873</v>
      </c>
      <c r="C297" s="217" t="s">
        <v>2105</v>
      </c>
      <c r="D297" s="217" t="s">
        <v>271</v>
      </c>
      <c r="E297" s="218" t="s">
        <v>2006</v>
      </c>
      <c r="F297" s="356" t="s">
        <v>2097</v>
      </c>
      <c r="G297" s="220">
        <v>790000</v>
      </c>
      <c r="H297" s="298"/>
      <c r="I297" s="221"/>
      <c r="J297" s="221"/>
      <c r="K297" s="221"/>
      <c r="L297" s="299">
        <f t="shared" si="5"/>
      </c>
    </row>
    <row r="298" spans="1:12" ht="34.5" customHeight="1" thickBot="1">
      <c r="A298" s="149">
        <v>221</v>
      </c>
      <c r="B298" s="217" t="s">
        <v>1873</v>
      </c>
      <c r="C298" s="217" t="s">
        <v>1877</v>
      </c>
      <c r="D298" s="217" t="s">
        <v>2107</v>
      </c>
      <c r="E298" s="218" t="s">
        <v>2006</v>
      </c>
      <c r="F298" s="356" t="s">
        <v>2080</v>
      </c>
      <c r="G298" s="220">
        <v>14000</v>
      </c>
      <c r="H298" s="298"/>
      <c r="I298" s="221"/>
      <c r="J298" s="221"/>
      <c r="K298" s="221"/>
      <c r="L298" s="299">
        <f t="shared" si="5"/>
      </c>
    </row>
    <row r="299" spans="1:12" ht="34.5" customHeight="1" thickBot="1">
      <c r="A299" s="149"/>
      <c r="B299" s="217" t="s">
        <v>1873</v>
      </c>
      <c r="C299" s="217" t="s">
        <v>1877</v>
      </c>
      <c r="D299" s="217" t="s">
        <v>2081</v>
      </c>
      <c r="E299" s="218" t="s">
        <v>2006</v>
      </c>
      <c r="F299" s="356" t="s">
        <v>2080</v>
      </c>
      <c r="G299" s="220">
        <v>17000</v>
      </c>
      <c r="H299" s="298"/>
      <c r="I299" s="221"/>
      <c r="J299" s="221"/>
      <c r="K299" s="221"/>
      <c r="L299" s="299">
        <f t="shared" si="5"/>
      </c>
    </row>
    <row r="300" spans="1:12" ht="34.5" customHeight="1" thickBot="1">
      <c r="A300" s="149"/>
      <c r="B300" s="217" t="s">
        <v>1873</v>
      </c>
      <c r="C300" s="217" t="s">
        <v>1877</v>
      </c>
      <c r="D300" s="217" t="s">
        <v>2082</v>
      </c>
      <c r="E300" s="218" t="s">
        <v>2006</v>
      </c>
      <c r="F300" s="356" t="s">
        <v>2080</v>
      </c>
      <c r="G300" s="220">
        <v>23000</v>
      </c>
      <c r="H300" s="298"/>
      <c r="I300" s="221"/>
      <c r="J300" s="221"/>
      <c r="K300" s="221"/>
      <c r="L300" s="299">
        <f t="shared" si="5"/>
      </c>
    </row>
    <row r="301" spans="1:12" ht="34.5" customHeight="1" thickBot="1">
      <c r="A301" s="149"/>
      <c r="B301" s="217" t="s">
        <v>1873</v>
      </c>
      <c r="C301" s="217" t="s">
        <v>1877</v>
      </c>
      <c r="D301" s="217" t="s">
        <v>2083</v>
      </c>
      <c r="E301" s="218" t="s">
        <v>2006</v>
      </c>
      <c r="F301" s="356" t="s">
        <v>2080</v>
      </c>
      <c r="G301" s="220">
        <v>32000</v>
      </c>
      <c r="H301" s="298"/>
      <c r="I301" s="221"/>
      <c r="J301" s="221"/>
      <c r="K301" s="221"/>
      <c r="L301" s="299">
        <f t="shared" si="5"/>
      </c>
    </row>
    <row r="302" spans="1:12" ht="34.5" customHeight="1" thickBot="1">
      <c r="A302" s="149"/>
      <c r="B302" s="217" t="s">
        <v>1873</v>
      </c>
      <c r="C302" s="217" t="s">
        <v>1877</v>
      </c>
      <c r="D302" s="217" t="s">
        <v>2084</v>
      </c>
      <c r="E302" s="218" t="s">
        <v>2006</v>
      </c>
      <c r="F302" s="356" t="s">
        <v>2080</v>
      </c>
      <c r="G302" s="220">
        <v>53000</v>
      </c>
      <c r="H302" s="298"/>
      <c r="I302" s="221"/>
      <c r="J302" s="221"/>
      <c r="K302" s="221"/>
      <c r="L302" s="299">
        <f t="shared" si="5"/>
      </c>
    </row>
    <row r="303" spans="1:12" ht="34.5" customHeight="1" thickBot="1">
      <c r="A303" s="149"/>
      <c r="B303" s="217" t="s">
        <v>1873</v>
      </c>
      <c r="C303" s="217" t="s">
        <v>1877</v>
      </c>
      <c r="D303" s="217" t="s">
        <v>2085</v>
      </c>
      <c r="E303" s="218" t="s">
        <v>2006</v>
      </c>
      <c r="F303" s="356" t="s">
        <v>2080</v>
      </c>
      <c r="G303" s="220">
        <v>74000</v>
      </c>
      <c r="H303" s="298"/>
      <c r="I303" s="221"/>
      <c r="J303" s="221"/>
      <c r="K303" s="221"/>
      <c r="L303" s="299">
        <f t="shared" si="5"/>
      </c>
    </row>
    <row r="304" spans="1:12" ht="34.5" customHeight="1" thickBot="1">
      <c r="A304" s="149"/>
      <c r="B304" s="217" t="s">
        <v>1873</v>
      </c>
      <c r="C304" s="217" t="s">
        <v>1877</v>
      </c>
      <c r="D304" s="217" t="s">
        <v>2086</v>
      </c>
      <c r="E304" s="218" t="s">
        <v>2006</v>
      </c>
      <c r="F304" s="356" t="s">
        <v>2080</v>
      </c>
      <c r="G304" s="220">
        <v>178000</v>
      </c>
      <c r="H304" s="298"/>
      <c r="I304" s="221"/>
      <c r="J304" s="221"/>
      <c r="K304" s="221"/>
      <c r="L304" s="299">
        <f t="shared" si="5"/>
      </c>
    </row>
    <row r="305" spans="1:12" ht="34.5" customHeight="1" thickBot="1">
      <c r="A305" s="149"/>
      <c r="B305" s="217" t="s">
        <v>1873</v>
      </c>
      <c r="C305" s="217" t="s">
        <v>1877</v>
      </c>
      <c r="D305" s="217" t="s">
        <v>2087</v>
      </c>
      <c r="E305" s="218" t="s">
        <v>2006</v>
      </c>
      <c r="F305" s="356" t="s">
        <v>2080</v>
      </c>
      <c r="G305" s="220">
        <v>260000</v>
      </c>
      <c r="H305" s="298"/>
      <c r="I305" s="221"/>
      <c r="J305" s="221"/>
      <c r="K305" s="221"/>
      <c r="L305" s="299">
        <f t="shared" si="5"/>
      </c>
    </row>
    <row r="306" spans="1:12" ht="34.5" customHeight="1" thickBot="1">
      <c r="A306" s="149"/>
      <c r="B306" s="217" t="s">
        <v>1873</v>
      </c>
      <c r="C306" s="217" t="s">
        <v>1877</v>
      </c>
      <c r="D306" s="217" t="s">
        <v>2088</v>
      </c>
      <c r="E306" s="218" t="s">
        <v>2006</v>
      </c>
      <c r="F306" s="356" t="s">
        <v>2080</v>
      </c>
      <c r="G306" s="220">
        <v>455000</v>
      </c>
      <c r="H306" s="298"/>
      <c r="I306" s="221"/>
      <c r="J306" s="221"/>
      <c r="K306" s="221"/>
      <c r="L306" s="299">
        <f t="shared" si="5"/>
      </c>
    </row>
    <row r="307" spans="1:12" ht="34.5" customHeight="1" thickBot="1">
      <c r="A307" s="149"/>
      <c r="B307" s="217" t="s">
        <v>1873</v>
      </c>
      <c r="C307" s="217" t="s">
        <v>1877</v>
      </c>
      <c r="D307" s="217" t="s">
        <v>2108</v>
      </c>
      <c r="E307" s="218" t="s">
        <v>2006</v>
      </c>
      <c r="F307" s="356" t="s">
        <v>2080</v>
      </c>
      <c r="G307" s="220">
        <v>16000</v>
      </c>
      <c r="H307" s="298"/>
      <c r="I307" s="221"/>
      <c r="J307" s="221"/>
      <c r="K307" s="221"/>
      <c r="L307" s="299">
        <f t="shared" si="5"/>
      </c>
    </row>
    <row r="308" spans="1:12" ht="46.5" customHeight="1" thickBot="1">
      <c r="A308" s="149"/>
      <c r="B308" s="217" t="s">
        <v>1873</v>
      </c>
      <c r="C308" s="217" t="s">
        <v>1877</v>
      </c>
      <c r="D308" s="217" t="s">
        <v>2109</v>
      </c>
      <c r="E308" s="218" t="s">
        <v>2006</v>
      </c>
      <c r="F308" s="356" t="s">
        <v>2080</v>
      </c>
      <c r="G308" s="220">
        <v>10000</v>
      </c>
      <c r="H308" s="298"/>
      <c r="I308" s="221"/>
      <c r="J308" s="221"/>
      <c r="K308" s="221"/>
      <c r="L308" s="299">
        <f t="shared" si="5"/>
      </c>
    </row>
    <row r="309" spans="1:12" ht="45.75" customHeight="1" thickBot="1">
      <c r="A309" s="149"/>
      <c r="B309" s="217" t="s">
        <v>1873</v>
      </c>
      <c r="C309" s="217" t="s">
        <v>2110</v>
      </c>
      <c r="D309" s="217" t="s">
        <v>2107</v>
      </c>
      <c r="E309" s="218" t="s">
        <v>2006</v>
      </c>
      <c r="F309" s="356" t="s">
        <v>2080</v>
      </c>
      <c r="G309" s="220">
        <v>13000</v>
      </c>
      <c r="H309" s="298"/>
      <c r="I309" s="221"/>
      <c r="J309" s="221"/>
      <c r="K309" s="221"/>
      <c r="L309" s="299">
        <f t="shared" si="5"/>
      </c>
    </row>
    <row r="310" spans="1:12" ht="45.75" customHeight="1" thickBot="1">
      <c r="A310" s="149"/>
      <c r="B310" s="217" t="s">
        <v>1873</v>
      </c>
      <c r="C310" s="217" t="s">
        <v>2110</v>
      </c>
      <c r="D310" s="217" t="s">
        <v>2081</v>
      </c>
      <c r="E310" s="218" t="s">
        <v>2006</v>
      </c>
      <c r="F310" s="356" t="s">
        <v>2080</v>
      </c>
      <c r="G310" s="220">
        <v>16000</v>
      </c>
      <c r="H310" s="298"/>
      <c r="I310" s="221"/>
      <c r="J310" s="221"/>
      <c r="K310" s="221"/>
      <c r="L310" s="299">
        <f t="shared" si="5"/>
      </c>
    </row>
    <row r="311" spans="1:12" ht="45.75" customHeight="1" thickBot="1">
      <c r="A311" s="149"/>
      <c r="B311" s="217" t="s">
        <v>1873</v>
      </c>
      <c r="C311" s="217" t="s">
        <v>2110</v>
      </c>
      <c r="D311" s="217" t="s">
        <v>2082</v>
      </c>
      <c r="E311" s="218" t="s">
        <v>2006</v>
      </c>
      <c r="F311" s="356" t="s">
        <v>2080</v>
      </c>
      <c r="G311" s="220">
        <v>22000</v>
      </c>
      <c r="H311" s="298"/>
      <c r="I311" s="221"/>
      <c r="J311" s="221"/>
      <c r="K311" s="221"/>
      <c r="L311" s="299">
        <f t="shared" si="5"/>
      </c>
    </row>
    <row r="312" spans="1:12" ht="45.75" customHeight="1" thickBot="1">
      <c r="A312" s="149"/>
      <c r="B312" s="217" t="s">
        <v>1873</v>
      </c>
      <c r="C312" s="217" t="s">
        <v>2110</v>
      </c>
      <c r="D312" s="217" t="s">
        <v>2083</v>
      </c>
      <c r="E312" s="218" t="s">
        <v>2006</v>
      </c>
      <c r="F312" s="356" t="s">
        <v>2080</v>
      </c>
      <c r="G312" s="220">
        <v>30000</v>
      </c>
      <c r="H312" s="298"/>
      <c r="I312" s="221"/>
      <c r="J312" s="221"/>
      <c r="K312" s="221"/>
      <c r="L312" s="299">
        <f t="shared" si="5"/>
      </c>
    </row>
    <row r="313" spans="1:12" ht="45.75" customHeight="1" thickBot="1">
      <c r="A313" s="149"/>
      <c r="B313" s="217" t="s">
        <v>1873</v>
      </c>
      <c r="C313" s="217" t="s">
        <v>2110</v>
      </c>
      <c r="D313" s="217" t="s">
        <v>2084</v>
      </c>
      <c r="E313" s="218" t="s">
        <v>2006</v>
      </c>
      <c r="F313" s="356" t="s">
        <v>2080</v>
      </c>
      <c r="G313" s="220">
        <v>52000</v>
      </c>
      <c r="H313" s="298"/>
      <c r="I313" s="221"/>
      <c r="J313" s="221"/>
      <c r="K313" s="221"/>
      <c r="L313" s="299">
        <f t="shared" si="5"/>
      </c>
    </row>
    <row r="314" spans="1:12" ht="45.75" customHeight="1" thickBot="1">
      <c r="A314" s="149"/>
      <c r="B314" s="217" t="s">
        <v>1873</v>
      </c>
      <c r="C314" s="217" t="s">
        <v>2110</v>
      </c>
      <c r="D314" s="217" t="s">
        <v>2085</v>
      </c>
      <c r="E314" s="218" t="s">
        <v>2006</v>
      </c>
      <c r="F314" s="356" t="s">
        <v>2080</v>
      </c>
      <c r="G314" s="220">
        <v>69000</v>
      </c>
      <c r="H314" s="298"/>
      <c r="I314" s="221"/>
      <c r="J314" s="221"/>
      <c r="K314" s="221"/>
      <c r="L314" s="299">
        <f t="shared" si="5"/>
      </c>
    </row>
    <row r="315" spans="1:12" ht="45.75" customHeight="1" thickBot="1">
      <c r="A315" s="149"/>
      <c r="B315" s="217" t="s">
        <v>1873</v>
      </c>
      <c r="C315" s="217" t="s">
        <v>2110</v>
      </c>
      <c r="D315" s="217" t="s">
        <v>2086</v>
      </c>
      <c r="E315" s="218" t="s">
        <v>2006</v>
      </c>
      <c r="F315" s="356" t="s">
        <v>2080</v>
      </c>
      <c r="G315" s="220">
        <v>161000</v>
      </c>
      <c r="H315" s="298"/>
      <c r="I315" s="221"/>
      <c r="J315" s="221"/>
      <c r="K315" s="221"/>
      <c r="L315" s="299">
        <f t="shared" si="5"/>
      </c>
    </row>
    <row r="316" spans="1:12" ht="45.75" customHeight="1" thickBot="1">
      <c r="A316" s="149"/>
      <c r="B316" s="217" t="s">
        <v>1873</v>
      </c>
      <c r="C316" s="217" t="s">
        <v>2110</v>
      </c>
      <c r="D316" s="217" t="s">
        <v>2087</v>
      </c>
      <c r="E316" s="218" t="s">
        <v>2006</v>
      </c>
      <c r="F316" s="356" t="s">
        <v>2080</v>
      </c>
      <c r="G316" s="220">
        <v>252000</v>
      </c>
      <c r="H316" s="298"/>
      <c r="I316" s="221"/>
      <c r="J316" s="221"/>
      <c r="K316" s="221"/>
      <c r="L316" s="299">
        <f t="shared" si="5"/>
      </c>
    </row>
    <row r="317" spans="1:12" ht="45.75" customHeight="1" thickBot="1">
      <c r="A317" s="149"/>
      <c r="B317" s="217" t="s">
        <v>1873</v>
      </c>
      <c r="C317" s="217" t="s">
        <v>2110</v>
      </c>
      <c r="D317" s="217" t="s">
        <v>2088</v>
      </c>
      <c r="E317" s="218" t="s">
        <v>2006</v>
      </c>
      <c r="F317" s="356" t="s">
        <v>2080</v>
      </c>
      <c r="G317" s="220">
        <v>445000</v>
      </c>
      <c r="H317" s="298"/>
      <c r="I317" s="221"/>
      <c r="J317" s="221"/>
      <c r="K317" s="221"/>
      <c r="L317" s="299">
        <f t="shared" si="5"/>
      </c>
    </row>
    <row r="318" spans="1:12" ht="45.75" customHeight="1" thickBot="1">
      <c r="A318" s="149"/>
      <c r="B318" s="217" t="s">
        <v>1873</v>
      </c>
      <c r="C318" s="217" t="s">
        <v>2110</v>
      </c>
      <c r="D318" s="217" t="s">
        <v>2108</v>
      </c>
      <c r="E318" s="218" t="s">
        <v>2006</v>
      </c>
      <c r="F318" s="356" t="s">
        <v>2080</v>
      </c>
      <c r="G318" s="220">
        <v>14000</v>
      </c>
      <c r="H318" s="298"/>
      <c r="I318" s="221"/>
      <c r="J318" s="221"/>
      <c r="K318" s="221"/>
      <c r="L318" s="299">
        <f t="shared" si="5"/>
      </c>
    </row>
    <row r="319" spans="1:12" ht="45.75" customHeight="1" thickBot="1">
      <c r="A319" s="149"/>
      <c r="B319" s="217" t="s">
        <v>1873</v>
      </c>
      <c r="C319" s="217" t="s">
        <v>2110</v>
      </c>
      <c r="D319" s="217" t="s">
        <v>2109</v>
      </c>
      <c r="E319" s="218" t="s">
        <v>2006</v>
      </c>
      <c r="F319" s="356" t="s">
        <v>2080</v>
      </c>
      <c r="G319" s="220">
        <v>10000</v>
      </c>
      <c r="H319" s="298"/>
      <c r="I319" s="221"/>
      <c r="J319" s="221"/>
      <c r="K319" s="221"/>
      <c r="L319" s="299">
        <f t="shared" si="5"/>
      </c>
    </row>
    <row r="320" spans="1:12" ht="34.5" customHeight="1" thickBot="1">
      <c r="A320" s="149">
        <v>222</v>
      </c>
      <c r="B320" s="217" t="s">
        <v>1873</v>
      </c>
      <c r="C320" s="217" t="s">
        <v>1878</v>
      </c>
      <c r="D320" s="217" t="s">
        <v>2111</v>
      </c>
      <c r="E320" s="218" t="s">
        <v>2006</v>
      </c>
      <c r="F320" s="356" t="s">
        <v>2080</v>
      </c>
      <c r="G320" s="220">
        <v>16000</v>
      </c>
      <c r="H320" s="298"/>
      <c r="I320" s="221"/>
      <c r="J320" s="221"/>
      <c r="K320" s="221"/>
      <c r="L320" s="299">
        <f t="shared" si="5"/>
      </c>
    </row>
    <row r="321" spans="1:12" ht="34.5" customHeight="1" thickBot="1">
      <c r="A321" s="149"/>
      <c r="B321" s="217" t="s">
        <v>1873</v>
      </c>
      <c r="C321" s="217" t="s">
        <v>1878</v>
      </c>
      <c r="D321" s="217" t="s">
        <v>2090</v>
      </c>
      <c r="E321" s="218" t="s">
        <v>2006</v>
      </c>
      <c r="F321" s="356" t="s">
        <v>2080</v>
      </c>
      <c r="G321" s="220">
        <v>10000</v>
      </c>
      <c r="H321" s="298"/>
      <c r="I321" s="221"/>
      <c r="J321" s="221"/>
      <c r="K321" s="221"/>
      <c r="L321" s="299">
        <f t="shared" si="5"/>
      </c>
    </row>
    <row r="322" spans="1:12" ht="34.5" customHeight="1" thickBot="1">
      <c r="A322" s="149">
        <v>223</v>
      </c>
      <c r="B322" s="217" t="s">
        <v>1873</v>
      </c>
      <c r="C322" s="217" t="s">
        <v>1879</v>
      </c>
      <c r="D322" s="217"/>
      <c r="E322" s="218" t="s">
        <v>2006</v>
      </c>
      <c r="F322" s="356" t="s">
        <v>2080</v>
      </c>
      <c r="G322" s="220">
        <v>12000</v>
      </c>
      <c r="H322" s="298"/>
      <c r="I322" s="221"/>
      <c r="J322" s="221"/>
      <c r="K322" s="221"/>
      <c r="L322" s="299">
        <f t="shared" si="5"/>
      </c>
    </row>
    <row r="323" spans="1:12" ht="34.5" customHeight="1" thickBot="1">
      <c r="A323" s="149">
        <v>224</v>
      </c>
      <c r="B323" s="217" t="s">
        <v>1873</v>
      </c>
      <c r="C323" s="217" t="s">
        <v>1880</v>
      </c>
      <c r="D323" s="217" t="s">
        <v>2079</v>
      </c>
      <c r="E323" s="218" t="s">
        <v>2006</v>
      </c>
      <c r="F323" s="356" t="s">
        <v>2080</v>
      </c>
      <c r="G323" s="220">
        <v>13000</v>
      </c>
      <c r="H323" s="298"/>
      <c r="I323" s="221"/>
      <c r="J323" s="221"/>
      <c r="K323" s="221"/>
      <c r="L323" s="299">
        <f t="shared" si="5"/>
      </c>
    </row>
    <row r="324" spans="1:12" ht="34.5" customHeight="1" thickBot="1">
      <c r="A324" s="149"/>
      <c r="B324" s="217" t="s">
        <v>1873</v>
      </c>
      <c r="C324" s="217" t="s">
        <v>1880</v>
      </c>
      <c r="D324" s="217" t="s">
        <v>2081</v>
      </c>
      <c r="E324" s="218" t="s">
        <v>2006</v>
      </c>
      <c r="F324" s="356" t="s">
        <v>2080</v>
      </c>
      <c r="G324" s="220">
        <v>16000</v>
      </c>
      <c r="H324" s="298"/>
      <c r="I324" s="221"/>
      <c r="J324" s="221"/>
      <c r="K324" s="221"/>
      <c r="L324" s="299">
        <f t="shared" si="5"/>
      </c>
    </row>
    <row r="325" spans="1:12" ht="34.5" customHeight="1" thickBot="1">
      <c r="A325" s="149"/>
      <c r="B325" s="217" t="s">
        <v>1873</v>
      </c>
      <c r="C325" s="217" t="s">
        <v>1880</v>
      </c>
      <c r="D325" s="217" t="s">
        <v>2082</v>
      </c>
      <c r="E325" s="218" t="s">
        <v>2006</v>
      </c>
      <c r="F325" s="356" t="s">
        <v>2080</v>
      </c>
      <c r="G325" s="220">
        <v>22000</v>
      </c>
      <c r="H325" s="298"/>
      <c r="I325" s="221"/>
      <c r="J325" s="221"/>
      <c r="K325" s="221"/>
      <c r="L325" s="299">
        <f t="shared" si="5"/>
      </c>
    </row>
    <row r="326" spans="1:12" ht="34.5" customHeight="1" thickBot="1">
      <c r="A326" s="149"/>
      <c r="B326" s="217" t="s">
        <v>1873</v>
      </c>
      <c r="C326" s="217" t="s">
        <v>1880</v>
      </c>
      <c r="D326" s="217" t="s">
        <v>2083</v>
      </c>
      <c r="E326" s="218" t="s">
        <v>2006</v>
      </c>
      <c r="F326" s="356" t="s">
        <v>2080</v>
      </c>
      <c r="G326" s="220">
        <v>28000</v>
      </c>
      <c r="H326" s="298"/>
      <c r="I326" s="221"/>
      <c r="J326" s="221"/>
      <c r="K326" s="221"/>
      <c r="L326" s="299">
        <f t="shared" si="5"/>
      </c>
    </row>
    <row r="327" spans="1:12" ht="34.5" customHeight="1" thickBot="1">
      <c r="A327" s="149"/>
      <c r="B327" s="217" t="s">
        <v>1873</v>
      </c>
      <c r="C327" s="217" t="s">
        <v>1880</v>
      </c>
      <c r="D327" s="217" t="s">
        <v>2084</v>
      </c>
      <c r="E327" s="218" t="s">
        <v>2006</v>
      </c>
      <c r="F327" s="356" t="s">
        <v>2080</v>
      </c>
      <c r="G327" s="220">
        <v>49000</v>
      </c>
      <c r="H327" s="298"/>
      <c r="I327" s="221"/>
      <c r="J327" s="221"/>
      <c r="K327" s="221"/>
      <c r="L327" s="299">
        <f t="shared" si="5"/>
      </c>
    </row>
    <row r="328" spans="1:12" ht="34.5" customHeight="1" thickBot="1">
      <c r="A328" s="149"/>
      <c r="B328" s="217" t="s">
        <v>1873</v>
      </c>
      <c r="C328" s="217" t="s">
        <v>1880</v>
      </c>
      <c r="D328" s="217" t="s">
        <v>2085</v>
      </c>
      <c r="E328" s="218" t="s">
        <v>2006</v>
      </c>
      <c r="F328" s="356" t="s">
        <v>2080</v>
      </c>
      <c r="G328" s="220">
        <v>66000</v>
      </c>
      <c r="H328" s="298"/>
      <c r="I328" s="221"/>
      <c r="J328" s="221"/>
      <c r="K328" s="221"/>
      <c r="L328" s="299">
        <f t="shared" si="5"/>
      </c>
    </row>
    <row r="329" spans="1:12" ht="34.5" customHeight="1" thickBot="1">
      <c r="A329" s="149"/>
      <c r="B329" s="217" t="s">
        <v>1873</v>
      </c>
      <c r="C329" s="217" t="s">
        <v>1880</v>
      </c>
      <c r="D329" s="217" t="s">
        <v>2086</v>
      </c>
      <c r="E329" s="218" t="s">
        <v>2006</v>
      </c>
      <c r="F329" s="356" t="s">
        <v>2080</v>
      </c>
      <c r="G329" s="220">
        <v>147000</v>
      </c>
      <c r="H329" s="298"/>
      <c r="I329" s="221"/>
      <c r="J329" s="221"/>
      <c r="K329" s="221"/>
      <c r="L329" s="299">
        <f t="shared" si="5"/>
      </c>
    </row>
    <row r="330" spans="1:12" ht="34.5" customHeight="1" thickBot="1">
      <c r="A330" s="149"/>
      <c r="B330" s="217" t="s">
        <v>1873</v>
      </c>
      <c r="C330" s="217" t="s">
        <v>1880</v>
      </c>
      <c r="D330" s="217" t="s">
        <v>2087</v>
      </c>
      <c r="E330" s="218" t="s">
        <v>2006</v>
      </c>
      <c r="F330" s="356" t="s">
        <v>2080</v>
      </c>
      <c r="G330" s="220">
        <v>222000</v>
      </c>
      <c r="H330" s="298"/>
      <c r="I330" s="221"/>
      <c r="J330" s="221"/>
      <c r="K330" s="221"/>
      <c r="L330" s="299">
        <f t="shared" si="5"/>
      </c>
    </row>
    <row r="331" spans="1:12" ht="34.5" customHeight="1" thickBot="1">
      <c r="A331" s="149"/>
      <c r="B331" s="217" t="s">
        <v>1873</v>
      </c>
      <c r="C331" s="217" t="s">
        <v>1880</v>
      </c>
      <c r="D331" s="217" t="s">
        <v>2088</v>
      </c>
      <c r="E331" s="218" t="s">
        <v>2006</v>
      </c>
      <c r="F331" s="356" t="s">
        <v>2080</v>
      </c>
      <c r="G331" s="220">
        <v>407000</v>
      </c>
      <c r="H331" s="298"/>
      <c r="I331" s="221"/>
      <c r="J331" s="221"/>
      <c r="K331" s="221"/>
      <c r="L331" s="299">
        <f t="shared" si="5"/>
      </c>
    </row>
    <row r="332" spans="1:12" ht="34.5" customHeight="1" thickBot="1">
      <c r="A332" s="149"/>
      <c r="B332" s="217" t="s">
        <v>1873</v>
      </c>
      <c r="C332" s="217" t="s">
        <v>1880</v>
      </c>
      <c r="D332" s="217" t="s">
        <v>2108</v>
      </c>
      <c r="E332" s="218" t="s">
        <v>2006</v>
      </c>
      <c r="F332" s="356" t="s">
        <v>2080</v>
      </c>
      <c r="G332" s="220">
        <v>16000</v>
      </c>
      <c r="H332" s="298"/>
      <c r="I332" s="221"/>
      <c r="J332" s="221"/>
      <c r="K332" s="221"/>
      <c r="L332" s="299">
        <f t="shared" si="5"/>
      </c>
    </row>
    <row r="333" spans="1:12" ht="46.5" customHeight="1" thickBot="1">
      <c r="A333" s="149"/>
      <c r="B333" s="217" t="s">
        <v>1873</v>
      </c>
      <c r="C333" s="217" t="s">
        <v>1880</v>
      </c>
      <c r="D333" s="217" t="s">
        <v>2109</v>
      </c>
      <c r="E333" s="218" t="s">
        <v>2006</v>
      </c>
      <c r="F333" s="356" t="s">
        <v>2080</v>
      </c>
      <c r="G333" s="220">
        <v>12000</v>
      </c>
      <c r="H333" s="298"/>
      <c r="I333" s="221"/>
      <c r="J333" s="221"/>
      <c r="K333" s="221"/>
      <c r="L333" s="299">
        <f t="shared" si="5"/>
      </c>
    </row>
    <row r="334" spans="1:12" ht="34.5" customHeight="1" thickBot="1">
      <c r="A334" s="149">
        <v>225</v>
      </c>
      <c r="B334" s="217" t="s">
        <v>1873</v>
      </c>
      <c r="C334" s="217" t="s">
        <v>1881</v>
      </c>
      <c r="D334" s="217" t="s">
        <v>2111</v>
      </c>
      <c r="E334" s="218" t="s">
        <v>2006</v>
      </c>
      <c r="F334" s="356" t="s">
        <v>2080</v>
      </c>
      <c r="G334" s="220">
        <v>16000</v>
      </c>
      <c r="H334" s="298"/>
      <c r="I334" s="221"/>
      <c r="J334" s="221"/>
      <c r="K334" s="221"/>
      <c r="L334" s="299">
        <f t="shared" si="5"/>
      </c>
    </row>
    <row r="335" spans="1:12" ht="34.5" customHeight="1" thickBot="1">
      <c r="A335" s="149"/>
      <c r="B335" s="217" t="s">
        <v>1873</v>
      </c>
      <c r="C335" s="217" t="s">
        <v>1881</v>
      </c>
      <c r="D335" s="217" t="s">
        <v>2090</v>
      </c>
      <c r="E335" s="218" t="s">
        <v>2006</v>
      </c>
      <c r="F335" s="356" t="s">
        <v>2080</v>
      </c>
      <c r="G335" s="220">
        <v>12000</v>
      </c>
      <c r="H335" s="298"/>
      <c r="I335" s="221"/>
      <c r="J335" s="221"/>
      <c r="K335" s="221"/>
      <c r="L335" s="299">
        <f t="shared" si="5"/>
      </c>
    </row>
    <row r="336" spans="1:12" ht="34.5" customHeight="1" thickBot="1">
      <c r="A336" s="149">
        <v>226</v>
      </c>
      <c r="B336" s="217" t="s">
        <v>1873</v>
      </c>
      <c r="C336" s="217" t="s">
        <v>1882</v>
      </c>
      <c r="D336" s="217"/>
      <c r="E336" s="218" t="s">
        <v>2006</v>
      </c>
      <c r="F336" s="356" t="s">
        <v>2080</v>
      </c>
      <c r="G336" s="220">
        <v>13000</v>
      </c>
      <c r="H336" s="298"/>
      <c r="I336" s="221"/>
      <c r="J336" s="221"/>
      <c r="K336" s="221"/>
      <c r="L336" s="299">
        <f t="shared" si="5"/>
      </c>
    </row>
    <row r="337" spans="1:12" ht="46.5" customHeight="1" thickBot="1">
      <c r="A337" s="149">
        <v>227</v>
      </c>
      <c r="B337" s="217" t="s">
        <v>1873</v>
      </c>
      <c r="C337" s="217" t="s">
        <v>2112</v>
      </c>
      <c r="D337" s="217"/>
      <c r="E337" s="218" t="s">
        <v>2006</v>
      </c>
      <c r="F337" s="356" t="s">
        <v>2113</v>
      </c>
      <c r="G337" s="220">
        <v>120000</v>
      </c>
      <c r="H337" s="298"/>
      <c r="I337" s="221"/>
      <c r="J337" s="221"/>
      <c r="K337" s="221"/>
      <c r="L337" s="299">
        <f t="shared" si="5"/>
      </c>
    </row>
    <row r="338" spans="1:12" ht="34.5" customHeight="1" thickBot="1">
      <c r="A338" s="149"/>
      <c r="B338" s="217" t="s">
        <v>1873</v>
      </c>
      <c r="C338" s="217" t="s">
        <v>2114</v>
      </c>
      <c r="D338" s="217"/>
      <c r="E338" s="218" t="s">
        <v>2006</v>
      </c>
      <c r="F338" s="356" t="s">
        <v>2113</v>
      </c>
      <c r="G338" s="220">
        <v>33000</v>
      </c>
      <c r="H338" s="298"/>
      <c r="I338" s="221"/>
      <c r="J338" s="221"/>
      <c r="K338" s="221"/>
      <c r="L338" s="299">
        <f t="shared" si="5"/>
      </c>
    </row>
    <row r="339" spans="1:12" ht="34.5" customHeight="1" thickBot="1">
      <c r="A339" s="149"/>
      <c r="B339" s="217" t="s">
        <v>1873</v>
      </c>
      <c r="C339" s="217" t="s">
        <v>2115</v>
      </c>
      <c r="D339" s="217"/>
      <c r="E339" s="218" t="s">
        <v>2006</v>
      </c>
      <c r="F339" s="356" t="s">
        <v>2113</v>
      </c>
      <c r="G339" s="220">
        <v>33000</v>
      </c>
      <c r="H339" s="298"/>
      <c r="I339" s="221"/>
      <c r="J339" s="221"/>
      <c r="K339" s="221"/>
      <c r="L339" s="299">
        <f t="shared" si="5"/>
      </c>
    </row>
    <row r="340" spans="1:12" ht="34.5" customHeight="1" thickBot="1">
      <c r="A340" s="149"/>
      <c r="B340" s="217" t="s">
        <v>1873</v>
      </c>
      <c r="C340" s="217" t="s">
        <v>2116</v>
      </c>
      <c r="D340" s="217"/>
      <c r="E340" s="218" t="s">
        <v>2006</v>
      </c>
      <c r="F340" s="356" t="s">
        <v>2113</v>
      </c>
      <c r="G340" s="220">
        <v>27000</v>
      </c>
      <c r="H340" s="298"/>
      <c r="I340" s="221"/>
      <c r="J340" s="221"/>
      <c r="K340" s="221"/>
      <c r="L340" s="299">
        <f t="shared" si="5"/>
      </c>
    </row>
    <row r="341" spans="1:12" ht="34.5" customHeight="1" thickBot="1">
      <c r="A341" s="149"/>
      <c r="B341" s="217" t="s">
        <v>1873</v>
      </c>
      <c r="C341" s="217" t="s">
        <v>2117</v>
      </c>
      <c r="D341" s="217"/>
      <c r="E341" s="218" t="s">
        <v>2006</v>
      </c>
      <c r="F341" s="356" t="s">
        <v>2113</v>
      </c>
      <c r="G341" s="220">
        <v>160000</v>
      </c>
      <c r="H341" s="298"/>
      <c r="I341" s="221"/>
      <c r="J341" s="221"/>
      <c r="K341" s="221"/>
      <c r="L341" s="299">
        <f t="shared" si="5"/>
      </c>
    </row>
    <row r="342" spans="1:12" ht="34.5" customHeight="1" thickBot="1">
      <c r="A342" s="149"/>
      <c r="B342" s="217" t="s">
        <v>1873</v>
      </c>
      <c r="C342" s="217" t="s">
        <v>2118</v>
      </c>
      <c r="D342" s="217"/>
      <c r="E342" s="218" t="s">
        <v>2006</v>
      </c>
      <c r="F342" s="356" t="s">
        <v>2113</v>
      </c>
      <c r="G342" s="220">
        <v>160000</v>
      </c>
      <c r="H342" s="298"/>
      <c r="I342" s="221"/>
      <c r="J342" s="221"/>
      <c r="K342" s="221"/>
      <c r="L342" s="299">
        <f t="shared" si="5"/>
      </c>
    </row>
    <row r="343" spans="1:12" ht="34.5" customHeight="1" thickBot="1">
      <c r="A343" s="149"/>
      <c r="B343" s="217" t="s">
        <v>1873</v>
      </c>
      <c r="C343" s="217" t="s">
        <v>2119</v>
      </c>
      <c r="D343" s="217"/>
      <c r="E343" s="218" t="s">
        <v>2006</v>
      </c>
      <c r="F343" s="356" t="s">
        <v>2113</v>
      </c>
      <c r="G343" s="220">
        <v>180000</v>
      </c>
      <c r="H343" s="298"/>
      <c r="I343" s="221"/>
      <c r="J343" s="221"/>
      <c r="K343" s="221"/>
      <c r="L343" s="299">
        <f t="shared" si="5"/>
      </c>
    </row>
    <row r="344" spans="1:12" ht="34.5" customHeight="1" thickBot="1">
      <c r="A344" s="149"/>
      <c r="B344" s="217" t="s">
        <v>1873</v>
      </c>
      <c r="C344" s="217" t="s">
        <v>2120</v>
      </c>
      <c r="D344" s="217"/>
      <c r="E344" s="218" t="s">
        <v>2006</v>
      </c>
      <c r="F344" s="356" t="s">
        <v>2113</v>
      </c>
      <c r="G344" s="220">
        <v>160000</v>
      </c>
      <c r="H344" s="298"/>
      <c r="I344" s="221"/>
      <c r="J344" s="221"/>
      <c r="K344" s="221"/>
      <c r="L344" s="299">
        <f t="shared" si="5"/>
      </c>
    </row>
    <row r="345" spans="1:12" ht="34.5" customHeight="1" thickBot="1">
      <c r="A345" s="149"/>
      <c r="B345" s="217" t="s">
        <v>1873</v>
      </c>
      <c r="C345" s="217" t="s">
        <v>2121</v>
      </c>
      <c r="D345" s="217"/>
      <c r="E345" s="218" t="s">
        <v>2006</v>
      </c>
      <c r="F345" s="356" t="s">
        <v>2113</v>
      </c>
      <c r="G345" s="220">
        <v>160000</v>
      </c>
      <c r="H345" s="298"/>
      <c r="I345" s="221"/>
      <c r="J345" s="221"/>
      <c r="K345" s="221"/>
      <c r="L345" s="299">
        <f t="shared" si="5"/>
      </c>
    </row>
    <row r="346" spans="1:12" ht="72" customHeight="1" thickBot="1">
      <c r="A346" s="149"/>
      <c r="B346" s="217" t="s">
        <v>1873</v>
      </c>
      <c r="C346" s="217" t="s">
        <v>2122</v>
      </c>
      <c r="D346" s="217"/>
      <c r="E346" s="218" t="s">
        <v>2006</v>
      </c>
      <c r="F346" s="356" t="s">
        <v>2123</v>
      </c>
      <c r="G346" s="220">
        <v>33000</v>
      </c>
      <c r="H346" s="298"/>
      <c r="I346" s="221"/>
      <c r="J346" s="221"/>
      <c r="K346" s="221"/>
      <c r="L346" s="299">
        <f t="shared" si="5"/>
      </c>
    </row>
    <row r="347" spans="1:12" ht="46.5" customHeight="1" thickBot="1">
      <c r="A347" s="149"/>
      <c r="B347" s="217" t="s">
        <v>1873</v>
      </c>
      <c r="C347" s="217" t="s">
        <v>2124</v>
      </c>
      <c r="D347" s="217"/>
      <c r="E347" s="218" t="s">
        <v>2006</v>
      </c>
      <c r="F347" s="356" t="s">
        <v>2113</v>
      </c>
      <c r="G347" s="220">
        <v>33000</v>
      </c>
      <c r="H347" s="298"/>
      <c r="I347" s="221"/>
      <c r="J347" s="221"/>
      <c r="K347" s="221"/>
      <c r="L347" s="299">
        <f t="shared" si="5"/>
      </c>
    </row>
    <row r="348" spans="1:12" ht="34.5" customHeight="1" thickBot="1">
      <c r="A348" s="149"/>
      <c r="B348" s="217" t="s">
        <v>1873</v>
      </c>
      <c r="C348" s="217" t="s">
        <v>2125</v>
      </c>
      <c r="D348" s="217"/>
      <c r="E348" s="218" t="s">
        <v>2006</v>
      </c>
      <c r="F348" s="356" t="s">
        <v>2113</v>
      </c>
      <c r="G348" s="220">
        <v>160000</v>
      </c>
      <c r="H348" s="298"/>
      <c r="I348" s="221"/>
      <c r="J348" s="221"/>
      <c r="K348" s="221"/>
      <c r="L348" s="299">
        <f t="shared" si="5"/>
      </c>
    </row>
    <row r="349" spans="1:12" ht="34.5" customHeight="1" thickBot="1">
      <c r="A349" s="149"/>
      <c r="B349" s="217" t="s">
        <v>1873</v>
      </c>
      <c r="C349" s="217" t="s">
        <v>2126</v>
      </c>
      <c r="D349" s="217"/>
      <c r="E349" s="218" t="s">
        <v>2006</v>
      </c>
      <c r="F349" s="356" t="s">
        <v>2113</v>
      </c>
      <c r="G349" s="220">
        <v>27000</v>
      </c>
      <c r="H349" s="298"/>
      <c r="I349" s="221"/>
      <c r="J349" s="221"/>
      <c r="K349" s="221"/>
      <c r="L349" s="299">
        <f aca="true" t="shared" si="6" ref="L349:L412">IF(I349=0,"",I349/K349)</f>
      </c>
    </row>
    <row r="350" spans="1:12" ht="34.5" customHeight="1" thickBot="1">
      <c r="A350" s="149"/>
      <c r="B350" s="217" t="s">
        <v>1873</v>
      </c>
      <c r="C350" s="217" t="s">
        <v>2127</v>
      </c>
      <c r="D350" s="217"/>
      <c r="E350" s="218" t="s">
        <v>2006</v>
      </c>
      <c r="F350" s="356" t="s">
        <v>2113</v>
      </c>
      <c r="G350" s="220">
        <v>160000</v>
      </c>
      <c r="H350" s="298"/>
      <c r="I350" s="221"/>
      <c r="J350" s="221"/>
      <c r="K350" s="221"/>
      <c r="L350" s="299">
        <f t="shared" si="6"/>
      </c>
    </row>
    <row r="351" spans="1:12" ht="34.5" customHeight="1" thickBot="1">
      <c r="A351" s="149"/>
      <c r="B351" s="217" t="s">
        <v>1873</v>
      </c>
      <c r="C351" s="217" t="s">
        <v>2128</v>
      </c>
      <c r="D351" s="217"/>
      <c r="E351" s="218" t="s">
        <v>2006</v>
      </c>
      <c r="F351" s="356" t="s">
        <v>2113</v>
      </c>
      <c r="G351" s="220">
        <v>160000</v>
      </c>
      <c r="H351" s="298"/>
      <c r="I351" s="221"/>
      <c r="J351" s="221"/>
      <c r="K351" s="221"/>
      <c r="L351" s="299">
        <f t="shared" si="6"/>
      </c>
    </row>
    <row r="352" spans="1:12" ht="57" customHeight="1" thickBot="1">
      <c r="A352" s="149"/>
      <c r="B352" s="217" t="s">
        <v>1873</v>
      </c>
      <c r="C352" s="217" t="s">
        <v>2129</v>
      </c>
      <c r="D352" s="217"/>
      <c r="E352" s="218" t="s">
        <v>2006</v>
      </c>
      <c r="F352" s="356" t="s">
        <v>2113</v>
      </c>
      <c r="G352" s="220">
        <v>27000</v>
      </c>
      <c r="H352" s="298"/>
      <c r="I352" s="221"/>
      <c r="J352" s="221"/>
      <c r="K352" s="221"/>
      <c r="L352" s="299">
        <f t="shared" si="6"/>
      </c>
    </row>
    <row r="353" spans="1:12" ht="46.5" customHeight="1" thickBot="1">
      <c r="A353" s="149"/>
      <c r="B353" s="217" t="s">
        <v>1873</v>
      </c>
      <c r="C353" s="217" t="s">
        <v>2130</v>
      </c>
      <c r="D353" s="217" t="s">
        <v>2131</v>
      </c>
      <c r="E353" s="218" t="s">
        <v>2006</v>
      </c>
      <c r="F353" s="356" t="s">
        <v>2132</v>
      </c>
      <c r="G353" s="220">
        <v>78000</v>
      </c>
      <c r="H353" s="298"/>
      <c r="I353" s="221"/>
      <c r="J353" s="221"/>
      <c r="K353" s="221"/>
      <c r="L353" s="299">
        <f t="shared" si="6"/>
      </c>
    </row>
    <row r="354" spans="1:12" ht="46.5" customHeight="1" thickBot="1">
      <c r="A354" s="149"/>
      <c r="B354" s="217" t="s">
        <v>1873</v>
      </c>
      <c r="C354" s="217" t="s">
        <v>2130</v>
      </c>
      <c r="D354" s="217" t="s">
        <v>2133</v>
      </c>
      <c r="E354" s="218" t="s">
        <v>2006</v>
      </c>
      <c r="F354" s="356" t="s">
        <v>2132</v>
      </c>
      <c r="G354" s="355" t="s">
        <v>2134</v>
      </c>
      <c r="H354" s="298"/>
      <c r="I354" s="360"/>
      <c r="J354" s="221"/>
      <c r="K354" s="221"/>
      <c r="L354" s="299">
        <f t="shared" si="6"/>
      </c>
    </row>
    <row r="355" spans="1:12" ht="46.5" customHeight="1" thickBot="1">
      <c r="A355" s="149"/>
      <c r="B355" s="217" t="s">
        <v>1873</v>
      </c>
      <c r="C355" s="217" t="s">
        <v>2135</v>
      </c>
      <c r="D355" s="217"/>
      <c r="E355" s="218" t="s">
        <v>2006</v>
      </c>
      <c r="F355" s="356" t="s">
        <v>2132</v>
      </c>
      <c r="G355" s="355" t="s">
        <v>2136</v>
      </c>
      <c r="H355" s="298"/>
      <c r="I355" s="360"/>
      <c r="J355" s="221"/>
      <c r="K355" s="221"/>
      <c r="L355" s="299">
        <f t="shared" si="6"/>
      </c>
    </row>
    <row r="356" spans="1:12" ht="46.5" customHeight="1" thickBot="1">
      <c r="A356" s="149"/>
      <c r="B356" s="217" t="s">
        <v>1873</v>
      </c>
      <c r="C356" s="217" t="s">
        <v>2137</v>
      </c>
      <c r="D356" s="217"/>
      <c r="E356" s="218" t="s">
        <v>2006</v>
      </c>
      <c r="F356" s="356" t="s">
        <v>2132</v>
      </c>
      <c r="G356" s="220">
        <v>160000</v>
      </c>
      <c r="H356" s="298"/>
      <c r="I356" s="221"/>
      <c r="J356" s="221"/>
      <c r="K356" s="221"/>
      <c r="L356" s="299">
        <f t="shared" si="6"/>
      </c>
    </row>
    <row r="357" spans="1:12" ht="57" customHeight="1" thickBot="1">
      <c r="A357" s="149"/>
      <c r="B357" s="217" t="s">
        <v>1873</v>
      </c>
      <c r="C357" s="217" t="s">
        <v>2138</v>
      </c>
      <c r="D357" s="217"/>
      <c r="E357" s="218" t="s">
        <v>2006</v>
      </c>
      <c r="F357" s="356" t="s">
        <v>2113</v>
      </c>
      <c r="G357" s="220">
        <v>160000</v>
      </c>
      <c r="H357" s="298"/>
      <c r="I357" s="221"/>
      <c r="J357" s="221"/>
      <c r="K357" s="221"/>
      <c r="L357" s="299">
        <f t="shared" si="6"/>
      </c>
    </row>
    <row r="358" spans="1:12" ht="46.5" customHeight="1" thickBot="1">
      <c r="A358" s="149"/>
      <c r="B358" s="217" t="s">
        <v>1873</v>
      </c>
      <c r="C358" s="217" t="s">
        <v>2139</v>
      </c>
      <c r="D358" s="217"/>
      <c r="E358" s="218" t="s">
        <v>2006</v>
      </c>
      <c r="F358" s="356" t="s">
        <v>2113</v>
      </c>
      <c r="G358" s="220">
        <v>160000</v>
      </c>
      <c r="H358" s="298"/>
      <c r="I358" s="221"/>
      <c r="J358" s="221"/>
      <c r="K358" s="221"/>
      <c r="L358" s="299">
        <f t="shared" si="6"/>
      </c>
    </row>
    <row r="359" spans="1:12" ht="57" customHeight="1" thickBot="1">
      <c r="A359" s="149"/>
      <c r="B359" s="217" t="s">
        <v>1873</v>
      </c>
      <c r="C359" s="217" t="s">
        <v>2140</v>
      </c>
      <c r="D359" s="217"/>
      <c r="E359" s="218" t="s">
        <v>2006</v>
      </c>
      <c r="F359" s="356" t="s">
        <v>2113</v>
      </c>
      <c r="G359" s="220">
        <v>160000</v>
      </c>
      <c r="H359" s="298"/>
      <c r="I359" s="221"/>
      <c r="J359" s="221"/>
      <c r="K359" s="221"/>
      <c r="L359" s="299">
        <f t="shared" si="6"/>
      </c>
    </row>
    <row r="360" spans="1:12" ht="57" customHeight="1" thickBot="1">
      <c r="A360" s="149"/>
      <c r="B360" s="217" t="s">
        <v>1873</v>
      </c>
      <c r="C360" s="217" t="s">
        <v>2141</v>
      </c>
      <c r="D360" s="217"/>
      <c r="E360" s="218" t="s">
        <v>2006</v>
      </c>
      <c r="F360" s="356" t="s">
        <v>2142</v>
      </c>
      <c r="G360" s="220">
        <v>160000</v>
      </c>
      <c r="H360" s="298"/>
      <c r="I360" s="221"/>
      <c r="J360" s="221"/>
      <c r="K360" s="221"/>
      <c r="L360" s="299">
        <f t="shared" si="6"/>
      </c>
    </row>
    <row r="361" spans="1:12" ht="57" customHeight="1" thickBot="1">
      <c r="A361" s="149"/>
      <c r="B361" s="217" t="s">
        <v>1873</v>
      </c>
      <c r="C361" s="217" t="s">
        <v>2143</v>
      </c>
      <c r="D361" s="217"/>
      <c r="E361" s="218" t="s">
        <v>2006</v>
      </c>
      <c r="F361" s="356" t="s">
        <v>2142</v>
      </c>
      <c r="G361" s="220">
        <v>160000</v>
      </c>
      <c r="H361" s="298"/>
      <c r="I361" s="221"/>
      <c r="J361" s="221"/>
      <c r="K361" s="221"/>
      <c r="L361" s="299">
        <f t="shared" si="6"/>
      </c>
    </row>
    <row r="362" spans="1:12" ht="57" customHeight="1" thickBot="1">
      <c r="A362" s="149"/>
      <c r="B362" s="217" t="s">
        <v>1873</v>
      </c>
      <c r="C362" s="217" t="s">
        <v>2144</v>
      </c>
      <c r="D362" s="217"/>
      <c r="E362" s="218" t="s">
        <v>2006</v>
      </c>
      <c r="F362" s="356" t="s">
        <v>2132</v>
      </c>
      <c r="G362" s="220">
        <v>160000</v>
      </c>
      <c r="H362" s="298"/>
      <c r="I362" s="221"/>
      <c r="J362" s="221"/>
      <c r="K362" s="221"/>
      <c r="L362" s="299">
        <f t="shared" si="6"/>
      </c>
    </row>
    <row r="363" spans="1:12" ht="46.5" customHeight="1" thickBot="1">
      <c r="A363" s="149"/>
      <c r="B363" s="217" t="s">
        <v>1873</v>
      </c>
      <c r="C363" s="217" t="s">
        <v>2145</v>
      </c>
      <c r="D363" s="217"/>
      <c r="E363" s="218" t="s">
        <v>2006</v>
      </c>
      <c r="F363" s="356" t="s">
        <v>2132</v>
      </c>
      <c r="G363" s="220">
        <v>27000</v>
      </c>
      <c r="H363" s="298"/>
      <c r="I363" s="221"/>
      <c r="J363" s="221"/>
      <c r="K363" s="221"/>
      <c r="L363" s="299">
        <f t="shared" si="6"/>
      </c>
    </row>
    <row r="364" spans="1:12" ht="72" customHeight="1" thickBot="1">
      <c r="A364" s="149"/>
      <c r="B364" s="217" t="s">
        <v>1873</v>
      </c>
      <c r="C364" s="217" t="s">
        <v>2146</v>
      </c>
      <c r="D364" s="217"/>
      <c r="E364" s="218" t="s">
        <v>2006</v>
      </c>
      <c r="F364" s="356" t="s">
        <v>2147</v>
      </c>
      <c r="G364" s="220">
        <v>27000</v>
      </c>
      <c r="H364" s="298"/>
      <c r="I364" s="221"/>
      <c r="J364" s="221"/>
      <c r="K364" s="221"/>
      <c r="L364" s="299">
        <f t="shared" si="6"/>
      </c>
    </row>
    <row r="365" spans="1:12" ht="46.5" customHeight="1" thickBot="1">
      <c r="A365" s="149"/>
      <c r="B365" s="217" t="s">
        <v>1873</v>
      </c>
      <c r="C365" s="217" t="s">
        <v>2148</v>
      </c>
      <c r="D365" s="217"/>
      <c r="E365" s="218" t="s">
        <v>2006</v>
      </c>
      <c r="F365" s="356" t="s">
        <v>2147</v>
      </c>
      <c r="G365" s="220">
        <v>160000</v>
      </c>
      <c r="H365" s="298"/>
      <c r="I365" s="221"/>
      <c r="J365" s="221"/>
      <c r="K365" s="221"/>
      <c r="L365" s="299">
        <f t="shared" si="6"/>
      </c>
    </row>
    <row r="366" spans="1:12" ht="75.75" customHeight="1" thickBot="1">
      <c r="A366" s="149"/>
      <c r="B366" s="217" t="s">
        <v>1873</v>
      </c>
      <c r="C366" s="217" t="s">
        <v>2149</v>
      </c>
      <c r="D366" s="217"/>
      <c r="E366" s="218" t="s">
        <v>2006</v>
      </c>
      <c r="F366" s="356" t="s">
        <v>2147</v>
      </c>
      <c r="G366" s="220">
        <v>27000</v>
      </c>
      <c r="H366" s="298"/>
      <c r="I366" s="221"/>
      <c r="J366" s="221"/>
      <c r="K366" s="221"/>
      <c r="L366" s="299">
        <f t="shared" si="6"/>
      </c>
    </row>
    <row r="367" spans="1:12" ht="46.5" customHeight="1" thickBot="1">
      <c r="A367" s="149"/>
      <c r="B367" s="217" t="s">
        <v>1873</v>
      </c>
      <c r="C367" s="217" t="s">
        <v>2150</v>
      </c>
      <c r="D367" s="217"/>
      <c r="E367" s="218" t="s">
        <v>2006</v>
      </c>
      <c r="F367" s="356" t="s">
        <v>2080</v>
      </c>
      <c r="G367" s="220">
        <v>27000</v>
      </c>
      <c r="H367" s="298"/>
      <c r="I367" s="221"/>
      <c r="J367" s="221"/>
      <c r="K367" s="221"/>
      <c r="L367" s="299">
        <f t="shared" si="6"/>
      </c>
    </row>
    <row r="368" spans="1:12" ht="46.5" customHeight="1" thickBot="1">
      <c r="A368" s="149"/>
      <c r="B368" s="217" t="s">
        <v>1873</v>
      </c>
      <c r="C368" s="217" t="s">
        <v>2151</v>
      </c>
      <c r="D368" s="217"/>
      <c r="E368" s="218" t="s">
        <v>2006</v>
      </c>
      <c r="F368" s="356" t="s">
        <v>2147</v>
      </c>
      <c r="G368" s="220">
        <v>160000</v>
      </c>
      <c r="H368" s="298"/>
      <c r="I368" s="221"/>
      <c r="J368" s="221"/>
      <c r="K368" s="221"/>
      <c r="L368" s="299">
        <f t="shared" si="6"/>
      </c>
    </row>
    <row r="369" spans="1:12" ht="87" customHeight="1" thickBot="1">
      <c r="A369" s="149"/>
      <c r="B369" s="217" t="s">
        <v>1873</v>
      </c>
      <c r="C369" s="217" t="s">
        <v>2152</v>
      </c>
      <c r="D369" s="217"/>
      <c r="E369" s="218" t="s">
        <v>2006</v>
      </c>
      <c r="F369" s="356" t="s">
        <v>2147</v>
      </c>
      <c r="G369" s="220">
        <v>27000</v>
      </c>
      <c r="H369" s="298"/>
      <c r="I369" s="221"/>
      <c r="J369" s="221"/>
      <c r="K369" s="221"/>
      <c r="L369" s="299">
        <f t="shared" si="6"/>
      </c>
    </row>
    <row r="370" spans="1:12" ht="46.5" customHeight="1" thickBot="1">
      <c r="A370" s="149"/>
      <c r="B370" s="217" t="s">
        <v>1873</v>
      </c>
      <c r="C370" s="217" t="s">
        <v>2153</v>
      </c>
      <c r="D370" s="217"/>
      <c r="E370" s="218" t="s">
        <v>2006</v>
      </c>
      <c r="F370" s="356" t="s">
        <v>2147</v>
      </c>
      <c r="G370" s="220">
        <v>27000</v>
      </c>
      <c r="H370" s="298"/>
      <c r="I370" s="221"/>
      <c r="J370" s="221"/>
      <c r="K370" s="221"/>
      <c r="L370" s="299">
        <f t="shared" si="6"/>
      </c>
    </row>
    <row r="371" spans="1:12" ht="34.5" customHeight="1" thickBot="1">
      <c r="A371" s="149"/>
      <c r="B371" s="217" t="s">
        <v>1873</v>
      </c>
      <c r="C371" s="217" t="s">
        <v>2154</v>
      </c>
      <c r="D371" s="217"/>
      <c r="E371" s="218" t="s">
        <v>2006</v>
      </c>
      <c r="F371" s="356" t="s">
        <v>2113</v>
      </c>
      <c r="G371" s="220">
        <v>160000</v>
      </c>
      <c r="H371" s="298"/>
      <c r="I371" s="221"/>
      <c r="J371" s="221"/>
      <c r="K371" s="221"/>
      <c r="L371" s="299">
        <f t="shared" si="6"/>
      </c>
    </row>
    <row r="372" spans="1:12" ht="34.5" customHeight="1" thickBot="1">
      <c r="A372" s="149"/>
      <c r="B372" s="217" t="s">
        <v>1873</v>
      </c>
      <c r="C372" s="217" t="s">
        <v>2155</v>
      </c>
      <c r="D372" s="217"/>
      <c r="E372" s="218" t="s">
        <v>2006</v>
      </c>
      <c r="F372" s="356" t="s">
        <v>2113</v>
      </c>
      <c r="G372" s="220">
        <v>120000</v>
      </c>
      <c r="H372" s="298"/>
      <c r="I372" s="221"/>
      <c r="J372" s="221"/>
      <c r="K372" s="221"/>
      <c r="L372" s="299">
        <f t="shared" si="6"/>
      </c>
    </row>
    <row r="373" spans="1:12" ht="46.5" customHeight="1" thickBot="1">
      <c r="A373" s="149"/>
      <c r="B373" s="217" t="s">
        <v>1873</v>
      </c>
      <c r="C373" s="217" t="s">
        <v>2156</v>
      </c>
      <c r="D373" s="217" t="s">
        <v>2131</v>
      </c>
      <c r="E373" s="218" t="s">
        <v>2006</v>
      </c>
      <c r="F373" s="356" t="s">
        <v>2113</v>
      </c>
      <c r="G373" s="220">
        <v>78000</v>
      </c>
      <c r="H373" s="298"/>
      <c r="I373" s="221"/>
      <c r="J373" s="221"/>
      <c r="K373" s="221"/>
      <c r="L373" s="299">
        <f t="shared" si="6"/>
      </c>
    </row>
    <row r="374" spans="1:12" ht="46.5" customHeight="1" thickBot="1">
      <c r="A374" s="149"/>
      <c r="B374" s="217" t="s">
        <v>1873</v>
      </c>
      <c r="C374" s="217" t="s">
        <v>2156</v>
      </c>
      <c r="D374" s="217" t="s">
        <v>2133</v>
      </c>
      <c r="E374" s="218" t="s">
        <v>2006</v>
      </c>
      <c r="F374" s="356" t="s">
        <v>2113</v>
      </c>
      <c r="G374" s="393" t="s">
        <v>2134</v>
      </c>
      <c r="H374" s="298"/>
      <c r="I374" s="394"/>
      <c r="J374" s="221"/>
      <c r="K374" s="221"/>
      <c r="L374" s="299">
        <f t="shared" si="6"/>
      </c>
    </row>
    <row r="375" spans="1:12" ht="46.5" customHeight="1" thickBot="1">
      <c r="A375" s="149"/>
      <c r="B375" s="217" t="s">
        <v>1873</v>
      </c>
      <c r="C375" s="217" t="s">
        <v>2157</v>
      </c>
      <c r="D375" s="217" t="s">
        <v>2158</v>
      </c>
      <c r="E375" s="218" t="s">
        <v>2006</v>
      </c>
      <c r="F375" s="356" t="s">
        <v>2113</v>
      </c>
      <c r="G375" s="220">
        <v>78000</v>
      </c>
      <c r="H375" s="298"/>
      <c r="I375" s="221"/>
      <c r="J375" s="221"/>
      <c r="K375" s="221"/>
      <c r="L375" s="299">
        <f t="shared" si="6"/>
      </c>
    </row>
    <row r="376" spans="1:12" ht="46.5" customHeight="1" thickBot="1">
      <c r="A376" s="149"/>
      <c r="B376" s="217" t="s">
        <v>1873</v>
      </c>
      <c r="C376" s="217" t="s">
        <v>2157</v>
      </c>
      <c r="D376" s="217" t="s">
        <v>2159</v>
      </c>
      <c r="E376" s="218" t="s">
        <v>2006</v>
      </c>
      <c r="F376" s="356" t="s">
        <v>2113</v>
      </c>
      <c r="G376" s="393" t="s">
        <v>2160</v>
      </c>
      <c r="H376" s="298"/>
      <c r="I376" s="394"/>
      <c r="J376" s="221"/>
      <c r="K376" s="221"/>
      <c r="L376" s="299">
        <f t="shared" si="6"/>
      </c>
    </row>
    <row r="377" spans="1:12" ht="57" customHeight="1" thickBot="1">
      <c r="A377" s="149"/>
      <c r="B377" s="217" t="s">
        <v>1873</v>
      </c>
      <c r="C377" s="217" t="s">
        <v>2161</v>
      </c>
      <c r="D377" s="217" t="s">
        <v>2131</v>
      </c>
      <c r="E377" s="218" t="s">
        <v>2006</v>
      </c>
      <c r="F377" s="356" t="s">
        <v>2147</v>
      </c>
      <c r="G377" s="220">
        <v>220000</v>
      </c>
      <c r="H377" s="298"/>
      <c r="I377" s="221"/>
      <c r="J377" s="221"/>
      <c r="K377" s="221"/>
      <c r="L377" s="299">
        <f t="shared" si="6"/>
      </c>
    </row>
    <row r="378" spans="1:12" ht="57" customHeight="1" thickBot="1">
      <c r="A378" s="149"/>
      <c r="B378" s="217" t="s">
        <v>1873</v>
      </c>
      <c r="C378" s="217" t="s">
        <v>2161</v>
      </c>
      <c r="D378" s="217" t="s">
        <v>2133</v>
      </c>
      <c r="E378" s="218" t="s">
        <v>2006</v>
      </c>
      <c r="F378" s="356" t="s">
        <v>2147</v>
      </c>
      <c r="G378" s="393" t="s">
        <v>2162</v>
      </c>
      <c r="H378" s="298"/>
      <c r="I378" s="394"/>
      <c r="J378" s="221"/>
      <c r="K378" s="221"/>
      <c r="L378" s="299">
        <f t="shared" si="6"/>
      </c>
    </row>
    <row r="379" spans="1:12" ht="72.75" customHeight="1" thickBot="1">
      <c r="A379" s="149"/>
      <c r="B379" s="217" t="s">
        <v>1873</v>
      </c>
      <c r="C379" s="217" t="s">
        <v>2163</v>
      </c>
      <c r="D379" s="217" t="s">
        <v>2158</v>
      </c>
      <c r="E379" s="218" t="s">
        <v>2006</v>
      </c>
      <c r="F379" s="356" t="s">
        <v>2147</v>
      </c>
      <c r="G379" s="220">
        <v>220000</v>
      </c>
      <c r="H379" s="298"/>
      <c r="I379" s="221"/>
      <c r="J379" s="221"/>
      <c r="K379" s="221"/>
      <c r="L379" s="299">
        <f t="shared" si="6"/>
      </c>
    </row>
    <row r="380" spans="1:12" ht="72.75" customHeight="1" thickBot="1">
      <c r="A380" s="149"/>
      <c r="B380" s="217" t="s">
        <v>1873</v>
      </c>
      <c r="C380" s="217" t="s">
        <v>2163</v>
      </c>
      <c r="D380" s="217" t="s">
        <v>2159</v>
      </c>
      <c r="E380" s="218" t="s">
        <v>2006</v>
      </c>
      <c r="F380" s="356" t="s">
        <v>2147</v>
      </c>
      <c r="G380" s="393" t="s">
        <v>2164</v>
      </c>
      <c r="H380" s="298"/>
      <c r="I380" s="394"/>
      <c r="J380" s="221"/>
      <c r="K380" s="221"/>
      <c r="L380" s="299">
        <f t="shared" si="6"/>
      </c>
    </row>
    <row r="381" spans="1:12" ht="57" customHeight="1" thickBot="1">
      <c r="A381" s="149"/>
      <c r="B381" s="217" t="s">
        <v>1873</v>
      </c>
      <c r="C381" s="217" t="s">
        <v>2165</v>
      </c>
      <c r="D381" s="217" t="s">
        <v>2158</v>
      </c>
      <c r="E381" s="218" t="s">
        <v>2006</v>
      </c>
      <c r="F381" s="356" t="s">
        <v>2113</v>
      </c>
      <c r="G381" s="220">
        <v>78000</v>
      </c>
      <c r="H381" s="298"/>
      <c r="I381" s="221"/>
      <c r="J381" s="221"/>
      <c r="K381" s="221"/>
      <c r="L381" s="299">
        <f t="shared" si="6"/>
      </c>
    </row>
    <row r="382" spans="1:12" ht="57" customHeight="1" thickBot="1">
      <c r="A382" s="149"/>
      <c r="B382" s="217" t="s">
        <v>1873</v>
      </c>
      <c r="C382" s="217" t="s">
        <v>2165</v>
      </c>
      <c r="D382" s="217" t="s">
        <v>2159</v>
      </c>
      <c r="E382" s="218" t="s">
        <v>2006</v>
      </c>
      <c r="F382" s="356" t="s">
        <v>2113</v>
      </c>
      <c r="G382" s="393" t="s">
        <v>2160</v>
      </c>
      <c r="H382" s="298"/>
      <c r="I382" s="394"/>
      <c r="J382" s="221"/>
      <c r="K382" s="221"/>
      <c r="L382" s="299">
        <f t="shared" si="6"/>
      </c>
    </row>
    <row r="383" spans="1:12" ht="57" customHeight="1" thickBot="1">
      <c r="A383" s="149"/>
      <c r="B383" s="217" t="s">
        <v>1873</v>
      </c>
      <c r="C383" s="217" t="s">
        <v>2166</v>
      </c>
      <c r="D383" s="217" t="s">
        <v>2158</v>
      </c>
      <c r="E383" s="218" t="s">
        <v>2006</v>
      </c>
      <c r="F383" s="356" t="s">
        <v>2147</v>
      </c>
      <c r="G383" s="220">
        <v>220000</v>
      </c>
      <c r="H383" s="298"/>
      <c r="I383" s="221"/>
      <c r="J383" s="221"/>
      <c r="K383" s="221"/>
      <c r="L383" s="299">
        <f t="shared" si="6"/>
      </c>
    </row>
    <row r="384" spans="1:12" ht="57" customHeight="1" thickBot="1">
      <c r="A384" s="149"/>
      <c r="B384" s="217" t="s">
        <v>1873</v>
      </c>
      <c r="C384" s="217" t="s">
        <v>2166</v>
      </c>
      <c r="D384" s="217" t="s">
        <v>2159</v>
      </c>
      <c r="E384" s="218" t="s">
        <v>2006</v>
      </c>
      <c r="F384" s="356" t="s">
        <v>2147</v>
      </c>
      <c r="G384" s="393" t="s">
        <v>2164</v>
      </c>
      <c r="H384" s="298"/>
      <c r="I384" s="394"/>
      <c r="J384" s="221"/>
      <c r="K384" s="221"/>
      <c r="L384" s="299">
        <f t="shared" si="6"/>
      </c>
    </row>
    <row r="385" spans="1:12" ht="34.5" customHeight="1" thickBot="1">
      <c r="A385" s="149"/>
      <c r="B385" s="217" t="s">
        <v>1873</v>
      </c>
      <c r="C385" s="217" t="s">
        <v>2167</v>
      </c>
      <c r="D385" s="217" t="s">
        <v>2158</v>
      </c>
      <c r="E385" s="218" t="s">
        <v>2006</v>
      </c>
      <c r="F385" s="356" t="s">
        <v>2147</v>
      </c>
      <c r="G385" s="220">
        <v>220000</v>
      </c>
      <c r="H385" s="298"/>
      <c r="I385" s="221"/>
      <c r="J385" s="221"/>
      <c r="K385" s="221"/>
      <c r="L385" s="299">
        <f t="shared" si="6"/>
      </c>
    </row>
    <row r="386" spans="1:12" ht="34.5" customHeight="1" thickBot="1">
      <c r="A386" s="149"/>
      <c r="B386" s="217" t="s">
        <v>1873</v>
      </c>
      <c r="C386" s="217" t="s">
        <v>2167</v>
      </c>
      <c r="D386" s="217" t="s">
        <v>2159</v>
      </c>
      <c r="E386" s="218" t="s">
        <v>2006</v>
      </c>
      <c r="F386" s="356" t="s">
        <v>2147</v>
      </c>
      <c r="G386" s="393" t="s">
        <v>2164</v>
      </c>
      <c r="H386" s="298"/>
      <c r="I386" s="394"/>
      <c r="J386" s="221"/>
      <c r="K386" s="221"/>
      <c r="L386" s="299">
        <f t="shared" si="6"/>
      </c>
    </row>
    <row r="387" spans="1:12" ht="46.5" customHeight="1" thickBot="1">
      <c r="A387" s="149"/>
      <c r="B387" s="217" t="s">
        <v>1873</v>
      </c>
      <c r="C387" s="217" t="s">
        <v>2168</v>
      </c>
      <c r="D387" s="217"/>
      <c r="E387" s="218" t="s">
        <v>2006</v>
      </c>
      <c r="F387" s="356" t="s">
        <v>2113</v>
      </c>
      <c r="G387" s="393" t="s">
        <v>2169</v>
      </c>
      <c r="H387" s="298"/>
      <c r="I387" s="394"/>
      <c r="J387" s="221"/>
      <c r="K387" s="221"/>
      <c r="L387" s="299">
        <f t="shared" si="6"/>
      </c>
    </row>
    <row r="388" spans="1:12" ht="87" customHeight="1" thickBot="1">
      <c r="A388" s="149"/>
      <c r="B388" s="217" t="s">
        <v>1873</v>
      </c>
      <c r="C388" s="217" t="s">
        <v>2170</v>
      </c>
      <c r="D388" s="217"/>
      <c r="E388" s="218" t="s">
        <v>2006</v>
      </c>
      <c r="F388" s="356" t="s">
        <v>2113</v>
      </c>
      <c r="G388" s="220">
        <v>27000</v>
      </c>
      <c r="H388" s="298"/>
      <c r="I388" s="221"/>
      <c r="J388" s="221"/>
      <c r="K388" s="221"/>
      <c r="L388" s="299">
        <f t="shared" si="6"/>
      </c>
    </row>
    <row r="389" spans="1:12" ht="46.5" customHeight="1" thickBot="1">
      <c r="A389" s="149"/>
      <c r="B389" s="217" t="s">
        <v>1873</v>
      </c>
      <c r="C389" s="217" t="s">
        <v>2171</v>
      </c>
      <c r="D389" s="217"/>
      <c r="E389" s="218" t="s">
        <v>2006</v>
      </c>
      <c r="F389" s="356" t="s">
        <v>2132</v>
      </c>
      <c r="G389" s="220">
        <v>27000</v>
      </c>
      <c r="H389" s="298"/>
      <c r="I389" s="221"/>
      <c r="J389" s="221"/>
      <c r="K389" s="221"/>
      <c r="L389" s="299">
        <f t="shared" si="6"/>
      </c>
    </row>
    <row r="390" spans="1:12" ht="46.5" customHeight="1" thickBot="1">
      <c r="A390" s="149"/>
      <c r="B390" s="217" t="s">
        <v>1873</v>
      </c>
      <c r="C390" s="217" t="s">
        <v>2172</v>
      </c>
      <c r="D390" s="217"/>
      <c r="E390" s="218" t="s">
        <v>2006</v>
      </c>
      <c r="F390" s="356" t="s">
        <v>2132</v>
      </c>
      <c r="G390" s="220">
        <v>27000</v>
      </c>
      <c r="H390" s="298"/>
      <c r="I390" s="221"/>
      <c r="J390" s="221"/>
      <c r="K390" s="221"/>
      <c r="L390" s="299">
        <f t="shared" si="6"/>
      </c>
    </row>
    <row r="391" spans="1:12" ht="34.5" customHeight="1" thickBot="1">
      <c r="A391" s="149">
        <v>228</v>
      </c>
      <c r="B391" s="217" t="s">
        <v>1883</v>
      </c>
      <c r="C391" s="217" t="s">
        <v>2173</v>
      </c>
      <c r="D391" s="217"/>
      <c r="E391" s="218" t="s">
        <v>2006</v>
      </c>
      <c r="F391" s="356" t="s">
        <v>2113</v>
      </c>
      <c r="G391" s="220"/>
      <c r="H391" s="298"/>
      <c r="I391" s="221"/>
      <c r="J391" s="221"/>
      <c r="K391" s="221"/>
      <c r="L391" s="299">
        <f t="shared" si="6"/>
      </c>
    </row>
    <row r="392" spans="1:12" ht="34.5" customHeight="1" thickBot="1">
      <c r="A392" s="149"/>
      <c r="B392" s="217" t="s">
        <v>1883</v>
      </c>
      <c r="C392" s="217" t="s">
        <v>2174</v>
      </c>
      <c r="D392" s="217"/>
      <c r="E392" s="218" t="s">
        <v>2006</v>
      </c>
      <c r="F392" s="356" t="s">
        <v>2175</v>
      </c>
      <c r="G392" s="220">
        <v>5900</v>
      </c>
      <c r="H392" s="298"/>
      <c r="I392" s="221"/>
      <c r="J392" s="221"/>
      <c r="K392" s="221"/>
      <c r="L392" s="299">
        <f t="shared" si="6"/>
      </c>
    </row>
    <row r="393" spans="1:12" ht="34.5" customHeight="1" thickBot="1">
      <c r="A393" s="149"/>
      <c r="B393" s="217" t="s">
        <v>1883</v>
      </c>
      <c r="C393" s="217" t="s">
        <v>2176</v>
      </c>
      <c r="D393" s="217"/>
      <c r="E393" s="218" t="s">
        <v>2006</v>
      </c>
      <c r="F393" s="356" t="s">
        <v>2113</v>
      </c>
      <c r="G393" s="220"/>
      <c r="H393" s="298"/>
      <c r="I393" s="221"/>
      <c r="J393" s="221"/>
      <c r="K393" s="221"/>
      <c r="L393" s="299">
        <f t="shared" si="6"/>
      </c>
    </row>
    <row r="394" spans="1:12" ht="34.5" customHeight="1" thickBot="1">
      <c r="A394" s="149"/>
      <c r="B394" s="217" t="s">
        <v>1883</v>
      </c>
      <c r="C394" s="217" t="s">
        <v>2177</v>
      </c>
      <c r="D394" s="217"/>
      <c r="E394" s="218" t="s">
        <v>2006</v>
      </c>
      <c r="F394" s="356" t="s">
        <v>2175</v>
      </c>
      <c r="G394" s="220">
        <v>5900</v>
      </c>
      <c r="H394" s="298"/>
      <c r="I394" s="221"/>
      <c r="J394" s="221"/>
      <c r="K394" s="221"/>
      <c r="L394" s="299">
        <f t="shared" si="6"/>
      </c>
    </row>
    <row r="395" spans="1:12" ht="34.5" customHeight="1" thickBot="1">
      <c r="A395" s="149"/>
      <c r="B395" s="217" t="s">
        <v>1883</v>
      </c>
      <c r="C395" s="217" t="s">
        <v>2178</v>
      </c>
      <c r="D395" s="217"/>
      <c r="E395" s="218" t="s">
        <v>2006</v>
      </c>
      <c r="F395" s="356" t="s">
        <v>2113</v>
      </c>
      <c r="G395" s="220">
        <v>15000</v>
      </c>
      <c r="H395" s="298"/>
      <c r="I395" s="221"/>
      <c r="J395" s="221"/>
      <c r="K395" s="221"/>
      <c r="L395" s="299">
        <f t="shared" si="6"/>
      </c>
    </row>
    <row r="396" spans="1:12" ht="34.5" customHeight="1" thickBot="1">
      <c r="A396" s="149"/>
      <c r="B396" s="217" t="s">
        <v>1883</v>
      </c>
      <c r="C396" s="217" t="s">
        <v>2179</v>
      </c>
      <c r="D396" s="217"/>
      <c r="E396" s="218" t="s">
        <v>2006</v>
      </c>
      <c r="F396" s="356" t="s">
        <v>2113</v>
      </c>
      <c r="G396" s="220">
        <v>10000</v>
      </c>
      <c r="H396" s="298"/>
      <c r="I396" s="221"/>
      <c r="J396" s="221"/>
      <c r="K396" s="221"/>
      <c r="L396" s="299">
        <f t="shared" si="6"/>
      </c>
    </row>
    <row r="397" spans="1:12" ht="34.5" customHeight="1" thickBot="1">
      <c r="A397" s="149"/>
      <c r="B397" s="217" t="s">
        <v>1883</v>
      </c>
      <c r="C397" s="217" t="s">
        <v>2180</v>
      </c>
      <c r="D397" s="217"/>
      <c r="E397" s="218" t="s">
        <v>2006</v>
      </c>
      <c r="F397" s="356" t="s">
        <v>2113</v>
      </c>
      <c r="G397" s="220">
        <v>10000</v>
      </c>
      <c r="H397" s="298"/>
      <c r="I397" s="221"/>
      <c r="J397" s="221"/>
      <c r="K397" s="221"/>
      <c r="L397" s="299">
        <f t="shared" si="6"/>
      </c>
    </row>
    <row r="398" spans="1:12" ht="34.5" customHeight="1" thickBot="1">
      <c r="A398" s="149"/>
      <c r="B398" s="217" t="s">
        <v>1883</v>
      </c>
      <c r="C398" s="217" t="s">
        <v>2181</v>
      </c>
      <c r="D398" s="217"/>
      <c r="E398" s="218" t="s">
        <v>2006</v>
      </c>
      <c r="F398" s="356" t="s">
        <v>2113</v>
      </c>
      <c r="G398" s="220"/>
      <c r="H398" s="298"/>
      <c r="I398" s="221"/>
      <c r="J398" s="221"/>
      <c r="K398" s="221"/>
      <c r="L398" s="299">
        <f t="shared" si="6"/>
      </c>
    </row>
    <row r="399" spans="1:12" ht="34.5" customHeight="1" thickBot="1">
      <c r="A399" s="149"/>
      <c r="B399" s="217" t="s">
        <v>1883</v>
      </c>
      <c r="C399" s="217" t="s">
        <v>2182</v>
      </c>
      <c r="D399" s="217"/>
      <c r="E399" s="218" t="s">
        <v>2006</v>
      </c>
      <c r="F399" s="356" t="s">
        <v>2113</v>
      </c>
      <c r="G399" s="220"/>
      <c r="H399" s="298"/>
      <c r="I399" s="221"/>
      <c r="J399" s="221"/>
      <c r="K399" s="221"/>
      <c r="L399" s="299">
        <f t="shared" si="6"/>
      </c>
    </row>
    <row r="400" spans="1:12" ht="34.5" customHeight="1" thickBot="1">
      <c r="A400" s="149">
        <v>229</v>
      </c>
      <c r="B400" s="217" t="s">
        <v>1885</v>
      </c>
      <c r="C400" s="217" t="s">
        <v>1886</v>
      </c>
      <c r="D400" s="217" t="s">
        <v>2183</v>
      </c>
      <c r="E400" s="218" t="s">
        <v>2184</v>
      </c>
      <c r="F400" s="219">
        <v>34746</v>
      </c>
      <c r="G400" s="220">
        <v>3200</v>
      </c>
      <c r="H400" s="298"/>
      <c r="I400" s="221"/>
      <c r="J400" s="221"/>
      <c r="K400" s="221"/>
      <c r="L400" s="299">
        <f t="shared" si="6"/>
      </c>
    </row>
    <row r="401" spans="1:12" ht="34.5" customHeight="1" thickBot="1">
      <c r="A401" s="149"/>
      <c r="B401" s="217" t="s">
        <v>1885</v>
      </c>
      <c r="C401" s="217" t="s">
        <v>2185</v>
      </c>
      <c r="D401" s="217" t="s">
        <v>2186</v>
      </c>
      <c r="E401" s="218" t="s">
        <v>2184</v>
      </c>
      <c r="F401" s="219">
        <v>34746</v>
      </c>
      <c r="G401" s="220">
        <v>2500</v>
      </c>
      <c r="H401" s="298"/>
      <c r="I401" s="221"/>
      <c r="J401" s="221"/>
      <c r="K401" s="221"/>
      <c r="L401" s="299">
        <f t="shared" si="6"/>
      </c>
    </row>
    <row r="402" spans="1:12" ht="34.5" customHeight="1" thickBot="1">
      <c r="A402" s="149"/>
      <c r="B402" s="217" t="s">
        <v>1885</v>
      </c>
      <c r="C402" s="217" t="s">
        <v>2185</v>
      </c>
      <c r="D402" s="217" t="s">
        <v>2187</v>
      </c>
      <c r="E402" s="218" t="s">
        <v>2184</v>
      </c>
      <c r="F402" s="219">
        <v>34746</v>
      </c>
      <c r="G402" s="220">
        <v>2000</v>
      </c>
      <c r="H402" s="298"/>
      <c r="I402" s="221"/>
      <c r="J402" s="221"/>
      <c r="K402" s="221"/>
      <c r="L402" s="299">
        <f t="shared" si="6"/>
      </c>
    </row>
    <row r="403" spans="1:12" ht="34.5" customHeight="1" thickBot="1">
      <c r="A403" s="149"/>
      <c r="B403" s="217" t="s">
        <v>1885</v>
      </c>
      <c r="C403" s="217" t="s">
        <v>2185</v>
      </c>
      <c r="D403" s="217" t="s">
        <v>2188</v>
      </c>
      <c r="E403" s="218" t="s">
        <v>2184</v>
      </c>
      <c r="F403" s="219">
        <v>34746</v>
      </c>
      <c r="G403" s="220">
        <v>1500</v>
      </c>
      <c r="H403" s="298"/>
      <c r="I403" s="221"/>
      <c r="J403" s="221"/>
      <c r="K403" s="221"/>
      <c r="L403" s="299">
        <f t="shared" si="6"/>
      </c>
    </row>
    <row r="404" spans="1:12" ht="34.5" customHeight="1" thickBot="1">
      <c r="A404" s="149"/>
      <c r="B404" s="217" t="s">
        <v>1885</v>
      </c>
      <c r="C404" s="217" t="s">
        <v>2185</v>
      </c>
      <c r="D404" s="217" t="s">
        <v>2189</v>
      </c>
      <c r="E404" s="218" t="s">
        <v>2184</v>
      </c>
      <c r="F404" s="219">
        <v>34746</v>
      </c>
      <c r="G404" s="220">
        <v>1000</v>
      </c>
      <c r="H404" s="298"/>
      <c r="I404" s="221"/>
      <c r="J404" s="221"/>
      <c r="K404" s="221"/>
      <c r="L404" s="299">
        <f t="shared" si="6"/>
      </c>
    </row>
    <row r="405" spans="1:12" ht="34.5" customHeight="1" thickBot="1">
      <c r="A405" s="149">
        <v>230</v>
      </c>
      <c r="B405" s="217" t="s">
        <v>1887</v>
      </c>
      <c r="C405" s="217" t="s">
        <v>2190</v>
      </c>
      <c r="D405" s="217" t="s">
        <v>2191</v>
      </c>
      <c r="E405" s="218" t="s">
        <v>2192</v>
      </c>
      <c r="F405" s="219">
        <v>41183</v>
      </c>
      <c r="G405" s="220" t="s">
        <v>2193</v>
      </c>
      <c r="H405" s="298"/>
      <c r="I405" s="221"/>
      <c r="J405" s="221"/>
      <c r="K405" s="221"/>
      <c r="L405" s="299">
        <f t="shared" si="6"/>
      </c>
    </row>
    <row r="406" spans="1:12" ht="34.5" customHeight="1" thickBot="1">
      <c r="A406" s="149"/>
      <c r="B406" s="217" t="s">
        <v>1887</v>
      </c>
      <c r="C406" s="217" t="s">
        <v>2190</v>
      </c>
      <c r="D406" s="217" t="s">
        <v>2194</v>
      </c>
      <c r="E406" s="218" t="s">
        <v>2192</v>
      </c>
      <c r="F406" s="219">
        <v>41183</v>
      </c>
      <c r="G406" s="220" t="s">
        <v>2195</v>
      </c>
      <c r="H406" s="298"/>
      <c r="I406" s="221"/>
      <c r="J406" s="221"/>
      <c r="K406" s="221"/>
      <c r="L406" s="299">
        <f t="shared" si="6"/>
      </c>
    </row>
    <row r="407" spans="1:12" ht="34.5" customHeight="1" thickBot="1">
      <c r="A407" s="149"/>
      <c r="B407" s="217" t="s">
        <v>1887</v>
      </c>
      <c r="C407" s="217" t="s">
        <v>2190</v>
      </c>
      <c r="D407" s="217" t="s">
        <v>2196</v>
      </c>
      <c r="E407" s="218" t="s">
        <v>2192</v>
      </c>
      <c r="F407" s="219">
        <v>41183</v>
      </c>
      <c r="G407" s="220" t="s">
        <v>2197</v>
      </c>
      <c r="H407" s="298"/>
      <c r="I407" s="221"/>
      <c r="J407" s="221"/>
      <c r="K407" s="221"/>
      <c r="L407" s="299">
        <f t="shared" si="6"/>
      </c>
    </row>
    <row r="408" spans="1:12" ht="34.5" customHeight="1" thickBot="1">
      <c r="A408" s="149"/>
      <c r="B408" s="217" t="s">
        <v>1887</v>
      </c>
      <c r="C408" s="217" t="s">
        <v>2190</v>
      </c>
      <c r="D408" s="217" t="s">
        <v>2198</v>
      </c>
      <c r="E408" s="218" t="s">
        <v>2192</v>
      </c>
      <c r="F408" s="219">
        <v>41183</v>
      </c>
      <c r="G408" s="220" t="s">
        <v>2199</v>
      </c>
      <c r="H408" s="298"/>
      <c r="I408" s="221"/>
      <c r="J408" s="221"/>
      <c r="K408" s="221"/>
      <c r="L408" s="299">
        <f t="shared" si="6"/>
      </c>
    </row>
    <row r="409" spans="1:12" ht="34.5" customHeight="1" thickBot="1">
      <c r="A409" s="149">
        <v>231</v>
      </c>
      <c r="B409" s="217" t="s">
        <v>2200</v>
      </c>
      <c r="C409" s="217" t="s">
        <v>2201</v>
      </c>
      <c r="D409" s="217" t="s">
        <v>2202</v>
      </c>
      <c r="E409" s="218" t="s">
        <v>2192</v>
      </c>
      <c r="F409" s="219">
        <v>41730</v>
      </c>
      <c r="G409" s="393" t="s">
        <v>2203</v>
      </c>
      <c r="H409" s="357">
        <v>42095</v>
      </c>
      <c r="I409" s="394" t="s">
        <v>2204</v>
      </c>
      <c r="J409" s="221"/>
      <c r="K409" s="221"/>
      <c r="L409" s="299" t="e">
        <f t="shared" si="6"/>
        <v>#VALUE!</v>
      </c>
    </row>
    <row r="410" spans="1:12" ht="34.5" customHeight="1" thickBot="1">
      <c r="A410" s="149"/>
      <c r="B410" s="217" t="s">
        <v>2200</v>
      </c>
      <c r="C410" s="217" t="s">
        <v>2201</v>
      </c>
      <c r="D410" s="217" t="s">
        <v>2205</v>
      </c>
      <c r="E410" s="218" t="s">
        <v>2192</v>
      </c>
      <c r="F410" s="219">
        <v>41730</v>
      </c>
      <c r="G410" s="393" t="s">
        <v>2206</v>
      </c>
      <c r="H410" s="357">
        <v>42095</v>
      </c>
      <c r="I410" s="394" t="s">
        <v>2207</v>
      </c>
      <c r="J410" s="221"/>
      <c r="K410" s="221"/>
      <c r="L410" s="299" t="e">
        <f t="shared" si="6"/>
        <v>#VALUE!</v>
      </c>
    </row>
    <row r="411" spans="1:12" ht="34.5" customHeight="1" thickBot="1">
      <c r="A411" s="149"/>
      <c r="B411" s="217" t="s">
        <v>2200</v>
      </c>
      <c r="C411" s="217" t="s">
        <v>2201</v>
      </c>
      <c r="D411" s="217" t="s">
        <v>2208</v>
      </c>
      <c r="E411" s="218" t="s">
        <v>2192</v>
      </c>
      <c r="F411" s="219">
        <v>41730</v>
      </c>
      <c r="G411" s="393" t="s">
        <v>2209</v>
      </c>
      <c r="H411" s="357">
        <v>42095</v>
      </c>
      <c r="I411" s="394" t="s">
        <v>2210</v>
      </c>
      <c r="J411" s="221"/>
      <c r="K411" s="221"/>
      <c r="L411" s="299" t="e">
        <f t="shared" si="6"/>
        <v>#VALUE!</v>
      </c>
    </row>
    <row r="412" spans="1:12" ht="34.5" customHeight="1" thickBot="1">
      <c r="A412" s="149"/>
      <c r="B412" s="217" t="s">
        <v>2200</v>
      </c>
      <c r="C412" s="217" t="s">
        <v>2201</v>
      </c>
      <c r="D412" s="217" t="s">
        <v>2211</v>
      </c>
      <c r="E412" s="218" t="s">
        <v>2192</v>
      </c>
      <c r="F412" s="219">
        <v>41730</v>
      </c>
      <c r="G412" s="393" t="s">
        <v>2212</v>
      </c>
      <c r="H412" s="357">
        <v>42095</v>
      </c>
      <c r="I412" s="397" t="s">
        <v>2212</v>
      </c>
      <c r="J412" s="221"/>
      <c r="K412" s="221"/>
      <c r="L412" s="299" t="e">
        <f t="shared" si="6"/>
        <v>#VALUE!</v>
      </c>
    </row>
    <row r="413" spans="1:12" ht="34.5" customHeight="1" thickBot="1">
      <c r="A413" s="149"/>
      <c r="B413" s="217" t="s">
        <v>2200</v>
      </c>
      <c r="C413" s="217" t="s">
        <v>2201</v>
      </c>
      <c r="D413" s="217" t="s">
        <v>2213</v>
      </c>
      <c r="E413" s="218" t="s">
        <v>2192</v>
      </c>
      <c r="F413" s="219">
        <v>41730</v>
      </c>
      <c r="G413" s="393" t="s">
        <v>2214</v>
      </c>
      <c r="H413" s="357">
        <v>42095</v>
      </c>
      <c r="I413" s="394" t="s">
        <v>2215</v>
      </c>
      <c r="J413" s="221"/>
      <c r="K413" s="221"/>
      <c r="L413" s="299" t="e">
        <f aca="true" t="shared" si="7" ref="L413:L476">IF(I413=0,"",I413/K413)</f>
        <v>#VALUE!</v>
      </c>
    </row>
    <row r="414" spans="1:12" ht="34.5" customHeight="1" thickBot="1">
      <c r="A414" s="149"/>
      <c r="B414" s="217" t="s">
        <v>2200</v>
      </c>
      <c r="C414" s="217" t="s">
        <v>2201</v>
      </c>
      <c r="D414" s="217" t="s">
        <v>2216</v>
      </c>
      <c r="E414" s="218" t="s">
        <v>2192</v>
      </c>
      <c r="F414" s="219">
        <v>41730</v>
      </c>
      <c r="G414" s="393" t="s">
        <v>2217</v>
      </c>
      <c r="H414" s="357">
        <v>42095</v>
      </c>
      <c r="I414" s="394" t="s">
        <v>2218</v>
      </c>
      <c r="J414" s="221"/>
      <c r="K414" s="221"/>
      <c r="L414" s="299" t="e">
        <f t="shared" si="7"/>
        <v>#VALUE!</v>
      </c>
    </row>
    <row r="415" spans="1:12" ht="34.5" customHeight="1" thickBot="1">
      <c r="A415" s="149"/>
      <c r="B415" s="217" t="s">
        <v>2200</v>
      </c>
      <c r="C415" s="217" t="s">
        <v>2201</v>
      </c>
      <c r="D415" s="217" t="s">
        <v>2219</v>
      </c>
      <c r="E415" s="218" t="s">
        <v>2192</v>
      </c>
      <c r="F415" s="219">
        <v>41730</v>
      </c>
      <c r="G415" s="393" t="s">
        <v>2209</v>
      </c>
      <c r="H415" s="357">
        <v>42095</v>
      </c>
      <c r="I415" s="394" t="s">
        <v>2210</v>
      </c>
      <c r="J415" s="221"/>
      <c r="K415" s="221"/>
      <c r="L415" s="299" t="e">
        <f t="shared" si="7"/>
        <v>#VALUE!</v>
      </c>
    </row>
    <row r="416" spans="1:12" ht="34.5" customHeight="1" thickBot="1">
      <c r="A416" s="149"/>
      <c r="B416" s="217" t="s">
        <v>2200</v>
      </c>
      <c r="C416" s="217" t="s">
        <v>2201</v>
      </c>
      <c r="D416" s="217" t="s">
        <v>2220</v>
      </c>
      <c r="E416" s="218" t="s">
        <v>2192</v>
      </c>
      <c r="F416" s="219">
        <v>41730</v>
      </c>
      <c r="G416" s="393" t="s">
        <v>2221</v>
      </c>
      <c r="H416" s="357">
        <v>42095</v>
      </c>
      <c r="I416" s="397" t="s">
        <v>2221</v>
      </c>
      <c r="J416" s="221"/>
      <c r="K416" s="221"/>
      <c r="L416" s="299" t="e">
        <f t="shared" si="7"/>
        <v>#VALUE!</v>
      </c>
    </row>
    <row r="417" spans="1:12" ht="46.5" customHeight="1" thickBot="1">
      <c r="A417" s="149"/>
      <c r="B417" s="217" t="s">
        <v>2200</v>
      </c>
      <c r="C417" s="217" t="s">
        <v>2201</v>
      </c>
      <c r="D417" s="217" t="s">
        <v>2222</v>
      </c>
      <c r="E417" s="218" t="s">
        <v>2192</v>
      </c>
      <c r="F417" s="219">
        <v>41730</v>
      </c>
      <c r="G417" s="393" t="s">
        <v>2217</v>
      </c>
      <c r="H417" s="357">
        <v>42095</v>
      </c>
      <c r="I417" s="394" t="s">
        <v>2223</v>
      </c>
      <c r="J417" s="221"/>
      <c r="K417" s="221"/>
      <c r="L417" s="299" t="e">
        <f t="shared" si="7"/>
        <v>#VALUE!</v>
      </c>
    </row>
    <row r="418" spans="1:12" ht="46.5" customHeight="1" thickBot="1">
      <c r="A418" s="149"/>
      <c r="B418" s="217" t="s">
        <v>2200</v>
      </c>
      <c r="C418" s="217" t="s">
        <v>2201</v>
      </c>
      <c r="D418" s="217" t="s">
        <v>2224</v>
      </c>
      <c r="E418" s="218" t="s">
        <v>2192</v>
      </c>
      <c r="F418" s="219">
        <v>41730</v>
      </c>
      <c r="G418" s="393" t="s">
        <v>2225</v>
      </c>
      <c r="H418" s="357">
        <v>42095</v>
      </c>
      <c r="I418" s="394" t="s">
        <v>2226</v>
      </c>
      <c r="J418" s="221"/>
      <c r="K418" s="221"/>
      <c r="L418" s="299" t="e">
        <f t="shared" si="7"/>
        <v>#VALUE!</v>
      </c>
    </row>
    <row r="419" spans="1:12" ht="34.5" customHeight="1" thickBot="1">
      <c r="A419" s="149"/>
      <c r="B419" s="217" t="s">
        <v>2200</v>
      </c>
      <c r="C419" s="217" t="s">
        <v>2201</v>
      </c>
      <c r="D419" s="217" t="s">
        <v>2227</v>
      </c>
      <c r="E419" s="218" t="s">
        <v>2192</v>
      </c>
      <c r="F419" s="219">
        <v>41730</v>
      </c>
      <c r="G419" s="393" t="s">
        <v>2228</v>
      </c>
      <c r="H419" s="357">
        <v>42095</v>
      </c>
      <c r="I419" s="394" t="s">
        <v>2229</v>
      </c>
      <c r="J419" s="221"/>
      <c r="K419" s="221"/>
      <c r="L419" s="299" t="e">
        <f t="shared" si="7"/>
        <v>#VALUE!</v>
      </c>
    </row>
    <row r="420" spans="1:12" ht="34.5" customHeight="1" thickBot="1">
      <c r="A420" s="149"/>
      <c r="B420" s="217" t="s">
        <v>2200</v>
      </c>
      <c r="C420" s="217" t="s">
        <v>2201</v>
      </c>
      <c r="D420" s="217" t="s">
        <v>2230</v>
      </c>
      <c r="E420" s="218" t="s">
        <v>2192</v>
      </c>
      <c r="F420" s="219">
        <v>41730</v>
      </c>
      <c r="G420" s="393" t="s">
        <v>2228</v>
      </c>
      <c r="H420" s="357">
        <v>42095</v>
      </c>
      <c r="I420" s="394" t="s">
        <v>2229</v>
      </c>
      <c r="J420" s="221"/>
      <c r="K420" s="221"/>
      <c r="L420" s="299" t="e">
        <f t="shared" si="7"/>
        <v>#VALUE!</v>
      </c>
    </row>
    <row r="421" spans="1:12" ht="34.5" customHeight="1" thickBot="1">
      <c r="A421" s="149"/>
      <c r="B421" s="217" t="s">
        <v>2200</v>
      </c>
      <c r="C421" s="217" t="s">
        <v>2201</v>
      </c>
      <c r="D421" s="217" t="s">
        <v>2231</v>
      </c>
      <c r="E421" s="218" t="s">
        <v>2192</v>
      </c>
      <c r="F421" s="219">
        <v>41730</v>
      </c>
      <c r="G421" s="393" t="s">
        <v>2221</v>
      </c>
      <c r="H421" s="357">
        <v>42095</v>
      </c>
      <c r="I421" s="397" t="s">
        <v>2221</v>
      </c>
      <c r="J421" s="221"/>
      <c r="K421" s="221"/>
      <c r="L421" s="299" t="e">
        <f t="shared" si="7"/>
        <v>#VALUE!</v>
      </c>
    </row>
    <row r="422" spans="1:12" ht="34.5" customHeight="1" thickBot="1">
      <c r="A422" s="149">
        <v>232</v>
      </c>
      <c r="B422" s="217" t="s">
        <v>2232</v>
      </c>
      <c r="C422" s="217" t="s">
        <v>2233</v>
      </c>
      <c r="D422" s="217" t="s">
        <v>2234</v>
      </c>
      <c r="E422" s="218" t="s">
        <v>1899</v>
      </c>
      <c r="F422" s="219">
        <v>36617</v>
      </c>
      <c r="G422" s="220">
        <v>5</v>
      </c>
      <c r="H422" s="357"/>
      <c r="I422" s="221"/>
      <c r="J422" s="221"/>
      <c r="K422" s="221"/>
      <c r="L422" s="299">
        <f t="shared" si="7"/>
      </c>
    </row>
    <row r="423" spans="1:12" ht="34.5" customHeight="1" thickBot="1">
      <c r="A423" s="149"/>
      <c r="B423" s="217" t="s">
        <v>2232</v>
      </c>
      <c r="C423" s="217" t="s">
        <v>2233</v>
      </c>
      <c r="D423" s="217" t="s">
        <v>2235</v>
      </c>
      <c r="E423" s="218" t="s">
        <v>1899</v>
      </c>
      <c r="F423" s="219">
        <v>36617</v>
      </c>
      <c r="G423" s="220">
        <v>540</v>
      </c>
      <c r="H423" s="357"/>
      <c r="I423" s="221"/>
      <c r="J423" s="221"/>
      <c r="K423" s="221"/>
      <c r="L423" s="299">
        <f t="shared" si="7"/>
      </c>
    </row>
    <row r="424" spans="1:12" ht="34.5" customHeight="1" thickBot="1">
      <c r="A424" s="149"/>
      <c r="B424" s="217" t="s">
        <v>2232</v>
      </c>
      <c r="C424" s="217" t="s">
        <v>2233</v>
      </c>
      <c r="D424" s="217" t="s">
        <v>2236</v>
      </c>
      <c r="E424" s="218" t="s">
        <v>1899</v>
      </c>
      <c r="F424" s="219">
        <v>38808</v>
      </c>
      <c r="G424" s="220">
        <v>210</v>
      </c>
      <c r="H424" s="357"/>
      <c r="I424" s="221"/>
      <c r="J424" s="221"/>
      <c r="K424" s="221"/>
      <c r="L424" s="299">
        <f t="shared" si="7"/>
      </c>
    </row>
    <row r="425" spans="1:12" ht="34.5" customHeight="1" thickBot="1">
      <c r="A425" s="149"/>
      <c r="B425" s="217" t="s">
        <v>2232</v>
      </c>
      <c r="C425" s="217" t="s">
        <v>2233</v>
      </c>
      <c r="D425" s="217" t="s">
        <v>2237</v>
      </c>
      <c r="E425" s="218" t="s">
        <v>1899</v>
      </c>
      <c r="F425" s="219">
        <v>36617</v>
      </c>
      <c r="G425" s="220">
        <v>210</v>
      </c>
      <c r="H425" s="357"/>
      <c r="I425" s="221"/>
      <c r="J425" s="221"/>
      <c r="K425" s="221"/>
      <c r="L425" s="299">
        <f t="shared" si="7"/>
      </c>
    </row>
    <row r="426" spans="1:12" ht="34.5" customHeight="1" thickBot="1">
      <c r="A426" s="149"/>
      <c r="B426" s="217" t="s">
        <v>2232</v>
      </c>
      <c r="C426" s="217" t="s">
        <v>2233</v>
      </c>
      <c r="D426" s="217" t="s">
        <v>2238</v>
      </c>
      <c r="E426" s="218" t="s">
        <v>1899</v>
      </c>
      <c r="F426" s="219">
        <v>36617</v>
      </c>
      <c r="G426" s="220">
        <v>1240</v>
      </c>
      <c r="H426" s="357"/>
      <c r="I426" s="221"/>
      <c r="J426" s="221"/>
      <c r="K426" s="221"/>
      <c r="L426" s="299">
        <f t="shared" si="7"/>
      </c>
    </row>
    <row r="427" spans="1:12" ht="34.5" customHeight="1" thickBot="1">
      <c r="A427" s="149"/>
      <c r="B427" s="217" t="s">
        <v>2232</v>
      </c>
      <c r="C427" s="217" t="s">
        <v>2233</v>
      </c>
      <c r="D427" s="217" t="s">
        <v>2239</v>
      </c>
      <c r="E427" s="218" t="s">
        <v>1899</v>
      </c>
      <c r="F427" s="219">
        <v>36617</v>
      </c>
      <c r="G427" s="220">
        <v>140</v>
      </c>
      <c r="H427" s="357"/>
      <c r="I427" s="221"/>
      <c r="J427" s="221"/>
      <c r="K427" s="221"/>
      <c r="L427" s="299">
        <f t="shared" si="7"/>
      </c>
    </row>
    <row r="428" spans="1:12" ht="34.5" customHeight="1" thickBot="1">
      <c r="A428" s="149"/>
      <c r="B428" s="217" t="s">
        <v>2232</v>
      </c>
      <c r="C428" s="217" t="s">
        <v>2233</v>
      </c>
      <c r="D428" s="217" t="s">
        <v>2240</v>
      </c>
      <c r="E428" s="218" t="s">
        <v>1899</v>
      </c>
      <c r="F428" s="219">
        <v>36617</v>
      </c>
      <c r="G428" s="220">
        <v>240</v>
      </c>
      <c r="H428" s="357"/>
      <c r="I428" s="221"/>
      <c r="J428" s="221"/>
      <c r="K428" s="221"/>
      <c r="L428" s="299">
        <f t="shared" si="7"/>
      </c>
    </row>
    <row r="429" spans="1:12" ht="34.5" customHeight="1" thickBot="1">
      <c r="A429" s="149"/>
      <c r="B429" s="217" t="s">
        <v>2232</v>
      </c>
      <c r="C429" s="217" t="s">
        <v>2233</v>
      </c>
      <c r="D429" s="217" t="s">
        <v>2241</v>
      </c>
      <c r="E429" s="218" t="s">
        <v>1899</v>
      </c>
      <c r="F429" s="219">
        <v>36617</v>
      </c>
      <c r="G429" s="220">
        <v>460</v>
      </c>
      <c r="H429" s="357"/>
      <c r="I429" s="221"/>
      <c r="J429" s="221"/>
      <c r="K429" s="221"/>
      <c r="L429" s="299">
        <f t="shared" si="7"/>
      </c>
    </row>
    <row r="430" spans="1:12" ht="34.5" customHeight="1" thickBot="1">
      <c r="A430" s="149"/>
      <c r="B430" s="217" t="s">
        <v>2232</v>
      </c>
      <c r="C430" s="217" t="s">
        <v>2233</v>
      </c>
      <c r="D430" s="217" t="s">
        <v>2242</v>
      </c>
      <c r="E430" s="218" t="s">
        <v>1899</v>
      </c>
      <c r="F430" s="219">
        <v>36617</v>
      </c>
      <c r="G430" s="220">
        <v>830</v>
      </c>
      <c r="H430" s="357"/>
      <c r="I430" s="221"/>
      <c r="J430" s="221"/>
      <c r="K430" s="221"/>
      <c r="L430" s="299">
        <f t="shared" si="7"/>
      </c>
    </row>
    <row r="431" spans="1:12" ht="34.5" customHeight="1" thickBot="1">
      <c r="A431" s="149"/>
      <c r="B431" s="217" t="s">
        <v>2232</v>
      </c>
      <c r="C431" s="217" t="s">
        <v>2233</v>
      </c>
      <c r="D431" s="217" t="s">
        <v>2243</v>
      </c>
      <c r="E431" s="218" t="s">
        <v>1899</v>
      </c>
      <c r="F431" s="219">
        <v>36617</v>
      </c>
      <c r="G431" s="220">
        <v>1560</v>
      </c>
      <c r="H431" s="357"/>
      <c r="I431" s="221"/>
      <c r="J431" s="221"/>
      <c r="K431" s="221"/>
      <c r="L431" s="299">
        <f t="shared" si="7"/>
      </c>
    </row>
    <row r="432" spans="1:12" ht="34.5" customHeight="1" thickBot="1">
      <c r="A432" s="149"/>
      <c r="B432" s="217" t="s">
        <v>2232</v>
      </c>
      <c r="C432" s="217" t="s">
        <v>2233</v>
      </c>
      <c r="D432" s="217" t="s">
        <v>2244</v>
      </c>
      <c r="E432" s="218" t="s">
        <v>1899</v>
      </c>
      <c r="F432" s="219">
        <v>36617</v>
      </c>
      <c r="G432" s="220">
        <v>3000</v>
      </c>
      <c r="H432" s="357"/>
      <c r="I432" s="221"/>
      <c r="J432" s="221"/>
      <c r="K432" s="221"/>
      <c r="L432" s="299">
        <f t="shared" si="7"/>
      </c>
    </row>
    <row r="433" spans="1:12" ht="34.5" customHeight="1" thickBot="1">
      <c r="A433" s="149"/>
      <c r="B433" s="217" t="s">
        <v>2232</v>
      </c>
      <c r="C433" s="217" t="s">
        <v>2233</v>
      </c>
      <c r="D433" s="217" t="s">
        <v>2245</v>
      </c>
      <c r="E433" s="218" t="s">
        <v>1899</v>
      </c>
      <c r="F433" s="219">
        <v>36617</v>
      </c>
      <c r="G433" s="220">
        <v>5290</v>
      </c>
      <c r="H433" s="357"/>
      <c r="I433" s="221"/>
      <c r="J433" s="221"/>
      <c r="K433" s="221"/>
      <c r="L433" s="299">
        <f t="shared" si="7"/>
      </c>
    </row>
    <row r="434" spans="1:12" ht="34.5" customHeight="1" thickBot="1">
      <c r="A434" s="149"/>
      <c r="B434" s="217" t="s">
        <v>2232</v>
      </c>
      <c r="C434" s="217" t="s">
        <v>2233</v>
      </c>
      <c r="D434" s="217" t="s">
        <v>2246</v>
      </c>
      <c r="E434" s="218" t="s">
        <v>1899</v>
      </c>
      <c r="F434" s="219">
        <v>36617</v>
      </c>
      <c r="G434" s="220">
        <v>7580</v>
      </c>
      <c r="H434" s="357"/>
      <c r="I434" s="221"/>
      <c r="J434" s="221"/>
      <c r="K434" s="221"/>
      <c r="L434" s="299">
        <f t="shared" si="7"/>
      </c>
    </row>
    <row r="435" spans="1:12" ht="34.5" customHeight="1" thickBot="1">
      <c r="A435" s="149"/>
      <c r="B435" s="217" t="s">
        <v>2232</v>
      </c>
      <c r="C435" s="217" t="s">
        <v>2233</v>
      </c>
      <c r="D435" s="217" t="s">
        <v>2247</v>
      </c>
      <c r="E435" s="218" t="s">
        <v>1899</v>
      </c>
      <c r="F435" s="219">
        <v>36617</v>
      </c>
      <c r="G435" s="220">
        <v>10820</v>
      </c>
      <c r="H435" s="357"/>
      <c r="I435" s="221"/>
      <c r="J435" s="221"/>
      <c r="K435" s="221"/>
      <c r="L435" s="299">
        <f t="shared" si="7"/>
      </c>
    </row>
    <row r="436" spans="1:12" ht="34.5" customHeight="1" thickBot="1">
      <c r="A436" s="149"/>
      <c r="B436" s="217" t="s">
        <v>2232</v>
      </c>
      <c r="C436" s="217" t="s">
        <v>2233</v>
      </c>
      <c r="D436" s="217" t="s">
        <v>2248</v>
      </c>
      <c r="E436" s="218" t="s">
        <v>1899</v>
      </c>
      <c r="F436" s="219">
        <v>36617</v>
      </c>
      <c r="G436" s="220">
        <v>330</v>
      </c>
      <c r="H436" s="357"/>
      <c r="I436" s="221"/>
      <c r="J436" s="221"/>
      <c r="K436" s="221"/>
      <c r="L436" s="299">
        <f t="shared" si="7"/>
      </c>
    </row>
    <row r="437" spans="1:12" ht="34.5" customHeight="1" thickBot="1">
      <c r="A437" s="149"/>
      <c r="B437" s="217" t="s">
        <v>2232</v>
      </c>
      <c r="C437" s="217" t="s">
        <v>2233</v>
      </c>
      <c r="D437" s="217" t="s">
        <v>2249</v>
      </c>
      <c r="E437" s="218" t="s">
        <v>1899</v>
      </c>
      <c r="F437" s="219">
        <v>36617</v>
      </c>
      <c r="G437" s="220">
        <v>240</v>
      </c>
      <c r="H437" s="357"/>
      <c r="I437" s="221"/>
      <c r="J437" s="221"/>
      <c r="K437" s="221"/>
      <c r="L437" s="299">
        <f t="shared" si="7"/>
      </c>
    </row>
    <row r="438" spans="1:12" ht="34.5" customHeight="1" thickBot="1">
      <c r="A438" s="149"/>
      <c r="B438" s="217" t="s">
        <v>2232</v>
      </c>
      <c r="C438" s="217" t="s">
        <v>2250</v>
      </c>
      <c r="D438" s="217"/>
      <c r="E438" s="218" t="s">
        <v>1899</v>
      </c>
      <c r="F438" s="219">
        <v>27576</v>
      </c>
      <c r="G438" s="220">
        <v>2000</v>
      </c>
      <c r="H438" s="357"/>
      <c r="I438" s="221"/>
      <c r="J438" s="221"/>
      <c r="K438" s="221"/>
      <c r="L438" s="299">
        <f t="shared" si="7"/>
      </c>
    </row>
    <row r="439" spans="1:12" ht="34.5" customHeight="1" thickBot="1">
      <c r="A439" s="149"/>
      <c r="B439" s="217" t="s">
        <v>2232</v>
      </c>
      <c r="C439" s="217" t="s">
        <v>2251</v>
      </c>
      <c r="D439" s="217"/>
      <c r="E439" s="218" t="s">
        <v>1899</v>
      </c>
      <c r="F439" s="219">
        <v>38808</v>
      </c>
      <c r="G439" s="220">
        <v>10000</v>
      </c>
      <c r="H439" s="357"/>
      <c r="I439" s="221"/>
      <c r="J439" s="221"/>
      <c r="K439" s="221"/>
      <c r="L439" s="299">
        <f t="shared" si="7"/>
      </c>
    </row>
    <row r="440" spans="1:12" ht="34.5" customHeight="1" thickBot="1">
      <c r="A440" s="149">
        <v>233</v>
      </c>
      <c r="B440" s="217" t="s">
        <v>2252</v>
      </c>
      <c r="C440" s="217" t="s">
        <v>2253</v>
      </c>
      <c r="D440" s="217" t="s">
        <v>2254</v>
      </c>
      <c r="E440" s="218" t="s">
        <v>2255</v>
      </c>
      <c r="F440" s="219">
        <v>40634</v>
      </c>
      <c r="G440" s="220">
        <v>1340</v>
      </c>
      <c r="H440" s="357"/>
      <c r="I440" s="221"/>
      <c r="J440" s="221"/>
      <c r="K440" s="221"/>
      <c r="L440" s="299">
        <f t="shared" si="7"/>
      </c>
    </row>
    <row r="441" spans="1:12" ht="34.5" customHeight="1" thickBot="1">
      <c r="A441" s="149"/>
      <c r="B441" s="217" t="s">
        <v>2252</v>
      </c>
      <c r="C441" s="217" t="s">
        <v>2253</v>
      </c>
      <c r="D441" s="217" t="s">
        <v>2256</v>
      </c>
      <c r="E441" s="218" t="s">
        <v>2255</v>
      </c>
      <c r="F441" s="219">
        <v>39173</v>
      </c>
      <c r="G441" s="220">
        <v>60</v>
      </c>
      <c r="H441" s="357"/>
      <c r="I441" s="221"/>
      <c r="J441" s="221"/>
      <c r="K441" s="221"/>
      <c r="L441" s="299">
        <f t="shared" si="7"/>
      </c>
    </row>
    <row r="442" spans="1:12" ht="34.5" customHeight="1" thickBot="1">
      <c r="A442" s="149"/>
      <c r="B442" s="217" t="s">
        <v>2252</v>
      </c>
      <c r="C442" s="217" t="s">
        <v>2253</v>
      </c>
      <c r="D442" s="217" t="s">
        <v>2257</v>
      </c>
      <c r="E442" s="218" t="s">
        <v>2255</v>
      </c>
      <c r="F442" s="219">
        <v>40634</v>
      </c>
      <c r="G442" s="220">
        <v>1070</v>
      </c>
      <c r="H442" s="357"/>
      <c r="I442" s="221"/>
      <c r="J442" s="221"/>
      <c r="K442" s="221"/>
      <c r="L442" s="299">
        <f t="shared" si="7"/>
      </c>
    </row>
    <row r="443" spans="1:12" ht="57" customHeight="1" thickBot="1">
      <c r="A443" s="149"/>
      <c r="B443" s="217" t="s">
        <v>2252</v>
      </c>
      <c r="C443" s="217" t="s">
        <v>2253</v>
      </c>
      <c r="D443" s="217" t="s">
        <v>2258</v>
      </c>
      <c r="E443" s="218" t="s">
        <v>2255</v>
      </c>
      <c r="F443" s="219">
        <v>40634</v>
      </c>
      <c r="G443" s="220">
        <v>270</v>
      </c>
      <c r="H443" s="357"/>
      <c r="I443" s="221"/>
      <c r="J443" s="221"/>
      <c r="K443" s="221"/>
      <c r="L443" s="299">
        <f t="shared" si="7"/>
      </c>
    </row>
    <row r="444" spans="1:12" ht="57" customHeight="1" thickBot="1">
      <c r="A444" s="149"/>
      <c r="B444" s="217" t="s">
        <v>2252</v>
      </c>
      <c r="C444" s="217" t="s">
        <v>2253</v>
      </c>
      <c r="D444" s="217" t="s">
        <v>2259</v>
      </c>
      <c r="E444" s="218" t="s">
        <v>2255</v>
      </c>
      <c r="F444" s="219">
        <v>40634</v>
      </c>
      <c r="G444" s="220">
        <v>510</v>
      </c>
      <c r="H444" s="357"/>
      <c r="I444" s="221"/>
      <c r="J444" s="221"/>
      <c r="K444" s="221"/>
      <c r="L444" s="299">
        <f t="shared" si="7"/>
      </c>
    </row>
    <row r="445" spans="1:12" ht="57" customHeight="1" thickBot="1">
      <c r="A445" s="149"/>
      <c r="B445" s="217" t="s">
        <v>2252</v>
      </c>
      <c r="C445" s="217" t="s">
        <v>2253</v>
      </c>
      <c r="D445" s="217" t="s">
        <v>2260</v>
      </c>
      <c r="E445" s="218" t="s">
        <v>2255</v>
      </c>
      <c r="F445" s="219">
        <v>40634</v>
      </c>
      <c r="G445" s="220">
        <v>750</v>
      </c>
      <c r="H445" s="357"/>
      <c r="I445" s="221"/>
      <c r="J445" s="221"/>
      <c r="K445" s="221"/>
      <c r="L445" s="299">
        <f t="shared" si="7"/>
      </c>
    </row>
    <row r="446" spans="1:12" ht="46.5" customHeight="1" thickBot="1">
      <c r="A446" s="149"/>
      <c r="B446" s="217" t="s">
        <v>2252</v>
      </c>
      <c r="C446" s="217" t="s">
        <v>2253</v>
      </c>
      <c r="D446" s="217" t="s">
        <v>2261</v>
      </c>
      <c r="E446" s="218" t="s">
        <v>2255</v>
      </c>
      <c r="F446" s="219">
        <v>39173</v>
      </c>
      <c r="G446" s="220">
        <v>410</v>
      </c>
      <c r="H446" s="357"/>
      <c r="I446" s="221"/>
      <c r="J446" s="221"/>
      <c r="K446" s="221"/>
      <c r="L446" s="299">
        <f t="shared" si="7"/>
      </c>
    </row>
    <row r="447" spans="1:12" ht="34.5" customHeight="1" thickBot="1">
      <c r="A447" s="149"/>
      <c r="B447" s="217" t="s">
        <v>2252</v>
      </c>
      <c r="C447" s="217" t="s">
        <v>2253</v>
      </c>
      <c r="D447" s="217" t="s">
        <v>2262</v>
      </c>
      <c r="E447" s="218" t="s">
        <v>2255</v>
      </c>
      <c r="F447" s="219">
        <v>39173</v>
      </c>
      <c r="G447" s="220">
        <v>360</v>
      </c>
      <c r="H447" s="357"/>
      <c r="I447" s="221"/>
      <c r="J447" s="221"/>
      <c r="K447" s="221"/>
      <c r="L447" s="299">
        <f t="shared" si="7"/>
      </c>
    </row>
    <row r="448" spans="1:12" ht="57" customHeight="1" thickBot="1">
      <c r="A448" s="149"/>
      <c r="B448" s="217" t="s">
        <v>2252</v>
      </c>
      <c r="C448" s="217" t="s">
        <v>2253</v>
      </c>
      <c r="D448" s="217" t="s">
        <v>2263</v>
      </c>
      <c r="E448" s="218" t="s">
        <v>2255</v>
      </c>
      <c r="F448" s="219">
        <v>39173</v>
      </c>
      <c r="G448" s="220">
        <v>780</v>
      </c>
      <c r="H448" s="357"/>
      <c r="I448" s="221"/>
      <c r="J448" s="221"/>
      <c r="K448" s="221"/>
      <c r="L448" s="299">
        <f t="shared" si="7"/>
      </c>
    </row>
    <row r="449" spans="1:12" ht="34.5" customHeight="1" thickBot="1">
      <c r="A449" s="149"/>
      <c r="B449" s="217" t="s">
        <v>2252</v>
      </c>
      <c r="C449" s="217" t="s">
        <v>2253</v>
      </c>
      <c r="D449" s="217" t="s">
        <v>2264</v>
      </c>
      <c r="E449" s="218" t="s">
        <v>2255</v>
      </c>
      <c r="F449" s="219">
        <v>40634</v>
      </c>
      <c r="G449" s="220">
        <v>920</v>
      </c>
      <c r="H449" s="357"/>
      <c r="I449" s="221"/>
      <c r="J449" s="221"/>
      <c r="K449" s="221"/>
      <c r="L449" s="299">
        <f t="shared" si="7"/>
      </c>
    </row>
    <row r="450" spans="1:12" ht="34.5" customHeight="1" thickBot="1">
      <c r="A450" s="149"/>
      <c r="B450" s="217" t="s">
        <v>2252</v>
      </c>
      <c r="C450" s="217" t="s">
        <v>2253</v>
      </c>
      <c r="D450" s="217" t="s">
        <v>2265</v>
      </c>
      <c r="E450" s="218" t="s">
        <v>2255</v>
      </c>
      <c r="F450" s="219">
        <v>39173</v>
      </c>
      <c r="G450" s="220">
        <v>280</v>
      </c>
      <c r="H450" s="357"/>
      <c r="I450" s="221"/>
      <c r="J450" s="221"/>
      <c r="K450" s="221"/>
      <c r="L450" s="299">
        <f t="shared" si="7"/>
      </c>
    </row>
    <row r="451" spans="1:12" ht="34.5" customHeight="1" thickBot="1">
      <c r="A451" s="149"/>
      <c r="B451" s="217" t="s">
        <v>2252</v>
      </c>
      <c r="C451" s="217" t="s">
        <v>2253</v>
      </c>
      <c r="D451" s="217" t="s">
        <v>2266</v>
      </c>
      <c r="E451" s="218" t="s">
        <v>2255</v>
      </c>
      <c r="F451" s="219">
        <v>40634</v>
      </c>
      <c r="G451" s="220">
        <v>240</v>
      </c>
      <c r="H451" s="357"/>
      <c r="I451" s="221"/>
      <c r="J451" s="221"/>
      <c r="K451" s="221"/>
      <c r="L451" s="299">
        <f t="shared" si="7"/>
      </c>
    </row>
    <row r="452" spans="1:12" ht="34.5" customHeight="1" thickBot="1">
      <c r="A452" s="149"/>
      <c r="B452" s="217" t="s">
        <v>2252</v>
      </c>
      <c r="C452" s="217" t="s">
        <v>2267</v>
      </c>
      <c r="D452" s="217" t="s">
        <v>2268</v>
      </c>
      <c r="E452" s="218" t="s">
        <v>2255</v>
      </c>
      <c r="F452" s="219">
        <v>36617</v>
      </c>
      <c r="G452" s="220">
        <v>260</v>
      </c>
      <c r="H452" s="357"/>
      <c r="I452" s="221"/>
      <c r="J452" s="221"/>
      <c r="K452" s="221"/>
      <c r="L452" s="299">
        <f t="shared" si="7"/>
      </c>
    </row>
    <row r="453" spans="1:12" ht="34.5" customHeight="1" thickBot="1">
      <c r="A453" s="149"/>
      <c r="B453" s="217" t="s">
        <v>2252</v>
      </c>
      <c r="C453" s="217" t="s">
        <v>2267</v>
      </c>
      <c r="D453" s="217" t="s">
        <v>2269</v>
      </c>
      <c r="E453" s="218" t="s">
        <v>2255</v>
      </c>
      <c r="F453" s="219">
        <v>36617</v>
      </c>
      <c r="G453" s="220">
        <v>250</v>
      </c>
      <c r="H453" s="357"/>
      <c r="I453" s="221"/>
      <c r="J453" s="221"/>
      <c r="K453" s="221"/>
      <c r="L453" s="299">
        <f t="shared" si="7"/>
      </c>
    </row>
    <row r="454" spans="1:12" ht="46.5" customHeight="1" thickBot="1">
      <c r="A454" s="149"/>
      <c r="B454" s="217" t="s">
        <v>2252</v>
      </c>
      <c r="C454" s="217" t="s">
        <v>2267</v>
      </c>
      <c r="D454" s="217" t="s">
        <v>2270</v>
      </c>
      <c r="E454" s="218" t="s">
        <v>2255</v>
      </c>
      <c r="F454" s="219">
        <v>36617</v>
      </c>
      <c r="G454" s="220">
        <v>250</v>
      </c>
      <c r="H454" s="357"/>
      <c r="I454" s="221"/>
      <c r="J454" s="221"/>
      <c r="K454" s="221"/>
      <c r="L454" s="299">
        <f t="shared" si="7"/>
      </c>
    </row>
    <row r="455" spans="1:12" ht="34.5" customHeight="1" thickBot="1">
      <c r="A455" s="149"/>
      <c r="B455" s="217" t="s">
        <v>2252</v>
      </c>
      <c r="C455" s="217" t="s">
        <v>2271</v>
      </c>
      <c r="D455" s="217" t="s">
        <v>2272</v>
      </c>
      <c r="E455" s="218" t="s">
        <v>1899</v>
      </c>
      <c r="F455" s="219">
        <v>36617</v>
      </c>
      <c r="G455" s="220">
        <v>230</v>
      </c>
      <c r="H455" s="357"/>
      <c r="I455" s="221"/>
      <c r="J455" s="221"/>
      <c r="K455" s="221"/>
      <c r="L455" s="299">
        <f t="shared" si="7"/>
      </c>
    </row>
    <row r="456" spans="1:12" ht="34.5" customHeight="1" thickBot="1">
      <c r="A456" s="149"/>
      <c r="B456" s="217" t="s">
        <v>2252</v>
      </c>
      <c r="C456" s="217" t="s">
        <v>2271</v>
      </c>
      <c r="D456" s="217" t="s">
        <v>2273</v>
      </c>
      <c r="E456" s="218" t="s">
        <v>1899</v>
      </c>
      <c r="F456" s="219">
        <v>36617</v>
      </c>
      <c r="G456" s="220">
        <v>100</v>
      </c>
      <c r="H456" s="357"/>
      <c r="I456" s="221"/>
      <c r="J456" s="221"/>
      <c r="K456" s="221"/>
      <c r="L456" s="299">
        <f t="shared" si="7"/>
      </c>
    </row>
    <row r="457" spans="1:12" ht="34.5" customHeight="1" thickBot="1">
      <c r="A457" s="149"/>
      <c r="B457" s="217" t="s">
        <v>2252</v>
      </c>
      <c r="C457" s="217" t="s">
        <v>2271</v>
      </c>
      <c r="D457" s="217" t="s">
        <v>2274</v>
      </c>
      <c r="E457" s="218" t="s">
        <v>1899</v>
      </c>
      <c r="F457" s="219">
        <v>40634</v>
      </c>
      <c r="G457" s="220">
        <v>50</v>
      </c>
      <c r="H457" s="357"/>
      <c r="I457" s="221"/>
      <c r="J457" s="221"/>
      <c r="K457" s="221"/>
      <c r="L457" s="299">
        <f t="shared" si="7"/>
      </c>
    </row>
    <row r="458" spans="1:12" ht="34.5" customHeight="1" thickBot="1">
      <c r="A458" s="149"/>
      <c r="B458" s="217" t="s">
        <v>2252</v>
      </c>
      <c r="C458" s="217" t="s">
        <v>2271</v>
      </c>
      <c r="D458" s="217" t="s">
        <v>2275</v>
      </c>
      <c r="E458" s="218" t="s">
        <v>1899</v>
      </c>
      <c r="F458" s="219">
        <v>40634</v>
      </c>
      <c r="G458" s="220">
        <v>20</v>
      </c>
      <c r="H458" s="357"/>
      <c r="I458" s="221"/>
      <c r="J458" s="221"/>
      <c r="K458" s="221"/>
      <c r="L458" s="299">
        <f t="shared" si="7"/>
      </c>
    </row>
    <row r="459" spans="1:12" ht="34.5" customHeight="1" thickBot="1">
      <c r="A459" s="149"/>
      <c r="B459" s="217" t="s">
        <v>2252</v>
      </c>
      <c r="C459" s="217" t="s">
        <v>2271</v>
      </c>
      <c r="D459" s="217" t="s">
        <v>2276</v>
      </c>
      <c r="E459" s="218" t="s">
        <v>1899</v>
      </c>
      <c r="F459" s="219">
        <v>40634</v>
      </c>
      <c r="G459" s="220">
        <v>230</v>
      </c>
      <c r="H459" s="357"/>
      <c r="I459" s="221"/>
      <c r="J459" s="221"/>
      <c r="K459" s="221"/>
      <c r="L459" s="299">
        <f t="shared" si="7"/>
      </c>
    </row>
    <row r="460" spans="1:12" ht="34.5" customHeight="1" thickBot="1">
      <c r="A460" s="149"/>
      <c r="B460" s="217" t="s">
        <v>2252</v>
      </c>
      <c r="C460" s="217" t="s">
        <v>2271</v>
      </c>
      <c r="D460" s="217" t="s">
        <v>2277</v>
      </c>
      <c r="E460" s="218" t="s">
        <v>1899</v>
      </c>
      <c r="F460" s="219">
        <v>40634</v>
      </c>
      <c r="G460" s="220">
        <v>270</v>
      </c>
      <c r="H460" s="357"/>
      <c r="I460" s="221"/>
      <c r="J460" s="221"/>
      <c r="K460" s="221"/>
      <c r="L460" s="299">
        <f t="shared" si="7"/>
      </c>
    </row>
    <row r="461" spans="1:12" ht="34.5" customHeight="1" thickBot="1">
      <c r="A461" s="149"/>
      <c r="B461" s="217" t="s">
        <v>2252</v>
      </c>
      <c r="C461" s="217" t="s">
        <v>2271</v>
      </c>
      <c r="D461" s="217" t="s">
        <v>2278</v>
      </c>
      <c r="E461" s="218" t="s">
        <v>1899</v>
      </c>
      <c r="F461" s="219">
        <v>36617</v>
      </c>
      <c r="G461" s="220">
        <v>210</v>
      </c>
      <c r="H461" s="357"/>
      <c r="I461" s="221"/>
      <c r="J461" s="221"/>
      <c r="K461" s="221"/>
      <c r="L461" s="299">
        <f t="shared" si="7"/>
      </c>
    </row>
    <row r="462" spans="1:12" ht="34.5" customHeight="1" thickBot="1">
      <c r="A462" s="149"/>
      <c r="B462" s="217" t="s">
        <v>2252</v>
      </c>
      <c r="C462" s="217" t="s">
        <v>2271</v>
      </c>
      <c r="D462" s="217" t="s">
        <v>2279</v>
      </c>
      <c r="E462" s="218" t="s">
        <v>1899</v>
      </c>
      <c r="F462" s="219">
        <v>36617</v>
      </c>
      <c r="G462" s="220">
        <v>30</v>
      </c>
      <c r="H462" s="357"/>
      <c r="I462" s="221"/>
      <c r="J462" s="221"/>
      <c r="K462" s="221"/>
      <c r="L462" s="299">
        <f t="shared" si="7"/>
      </c>
    </row>
    <row r="463" spans="1:12" ht="34.5" customHeight="1" thickBot="1">
      <c r="A463" s="149"/>
      <c r="B463" s="217" t="s">
        <v>2252</v>
      </c>
      <c r="C463" s="217" t="s">
        <v>2271</v>
      </c>
      <c r="D463" s="217" t="s">
        <v>2280</v>
      </c>
      <c r="E463" s="218" t="s">
        <v>1899</v>
      </c>
      <c r="F463" s="219">
        <v>36617</v>
      </c>
      <c r="G463" s="220">
        <v>240</v>
      </c>
      <c r="H463" s="357"/>
      <c r="I463" s="221"/>
      <c r="J463" s="221"/>
      <c r="K463" s="221"/>
      <c r="L463" s="299">
        <f t="shared" si="7"/>
      </c>
    </row>
    <row r="464" spans="1:12" ht="34.5" customHeight="1" thickBot="1">
      <c r="A464" s="149"/>
      <c r="B464" s="217" t="s">
        <v>2252</v>
      </c>
      <c r="C464" s="217" t="s">
        <v>2271</v>
      </c>
      <c r="D464" s="217" t="s">
        <v>2281</v>
      </c>
      <c r="E464" s="218" t="s">
        <v>1899</v>
      </c>
      <c r="F464" s="219">
        <v>36617</v>
      </c>
      <c r="G464" s="220">
        <v>140</v>
      </c>
      <c r="H464" s="357"/>
      <c r="I464" s="221"/>
      <c r="J464" s="221"/>
      <c r="K464" s="221"/>
      <c r="L464" s="299">
        <f t="shared" si="7"/>
      </c>
    </row>
    <row r="465" spans="1:12" ht="34.5" customHeight="1" thickBot="1">
      <c r="A465" s="149"/>
      <c r="B465" s="217" t="s">
        <v>2252</v>
      </c>
      <c r="C465" s="217" t="s">
        <v>2271</v>
      </c>
      <c r="D465" s="217" t="s">
        <v>2282</v>
      </c>
      <c r="E465" s="218" t="s">
        <v>1899</v>
      </c>
      <c r="F465" s="219">
        <v>36617</v>
      </c>
      <c r="G465" s="220">
        <v>70</v>
      </c>
      <c r="H465" s="357"/>
      <c r="I465" s="221"/>
      <c r="J465" s="221"/>
      <c r="K465" s="221"/>
      <c r="L465" s="299">
        <f t="shared" si="7"/>
      </c>
    </row>
    <row r="466" spans="1:12" ht="34.5" customHeight="1" thickBot="1">
      <c r="A466" s="149"/>
      <c r="B466" s="217" t="s">
        <v>2252</v>
      </c>
      <c r="C466" s="217" t="s">
        <v>2271</v>
      </c>
      <c r="D466" s="217" t="s">
        <v>2283</v>
      </c>
      <c r="E466" s="218" t="s">
        <v>1899</v>
      </c>
      <c r="F466" s="219">
        <v>36617</v>
      </c>
      <c r="G466" s="220">
        <v>290</v>
      </c>
      <c r="H466" s="357"/>
      <c r="I466" s="221"/>
      <c r="J466" s="221"/>
      <c r="K466" s="221"/>
      <c r="L466" s="299">
        <f t="shared" si="7"/>
      </c>
    </row>
    <row r="467" spans="1:12" ht="34.5" customHeight="1" thickBot="1">
      <c r="A467" s="149"/>
      <c r="B467" s="217" t="s">
        <v>2252</v>
      </c>
      <c r="C467" s="217" t="s">
        <v>2271</v>
      </c>
      <c r="D467" s="217" t="s">
        <v>2284</v>
      </c>
      <c r="E467" s="218" t="s">
        <v>1899</v>
      </c>
      <c r="F467" s="219">
        <v>36617</v>
      </c>
      <c r="G467" s="220">
        <v>100</v>
      </c>
      <c r="H467" s="357"/>
      <c r="I467" s="221"/>
      <c r="J467" s="221"/>
      <c r="K467" s="221"/>
      <c r="L467" s="299">
        <f t="shared" si="7"/>
      </c>
    </row>
    <row r="468" spans="1:12" ht="34.5" customHeight="1" thickBot="1">
      <c r="A468" s="149"/>
      <c r="B468" s="217" t="s">
        <v>2252</v>
      </c>
      <c r="C468" s="217" t="s">
        <v>2271</v>
      </c>
      <c r="D468" s="217" t="s">
        <v>2285</v>
      </c>
      <c r="E468" s="218" t="s">
        <v>1899</v>
      </c>
      <c r="F468" s="219">
        <v>36617</v>
      </c>
      <c r="G468" s="220">
        <v>100</v>
      </c>
      <c r="H468" s="357"/>
      <c r="I468" s="221"/>
      <c r="J468" s="221"/>
      <c r="K468" s="221"/>
      <c r="L468" s="299">
        <f t="shared" si="7"/>
      </c>
    </row>
    <row r="469" spans="1:12" ht="34.5" customHeight="1" thickBot="1">
      <c r="A469" s="149"/>
      <c r="B469" s="217" t="s">
        <v>2252</v>
      </c>
      <c r="C469" s="217" t="s">
        <v>2271</v>
      </c>
      <c r="D469" s="217" t="s">
        <v>2286</v>
      </c>
      <c r="E469" s="218" t="s">
        <v>1899</v>
      </c>
      <c r="F469" s="219">
        <v>40634</v>
      </c>
      <c r="G469" s="220">
        <v>2710</v>
      </c>
      <c r="H469" s="357"/>
      <c r="I469" s="221"/>
      <c r="J469" s="221"/>
      <c r="K469" s="221"/>
      <c r="L469" s="299">
        <f t="shared" si="7"/>
      </c>
    </row>
    <row r="470" spans="1:12" ht="34.5" customHeight="1" thickBot="1">
      <c r="A470" s="149"/>
      <c r="B470" s="217" t="s">
        <v>2252</v>
      </c>
      <c r="C470" s="217" t="s">
        <v>2271</v>
      </c>
      <c r="D470" s="217" t="s">
        <v>2287</v>
      </c>
      <c r="E470" s="218" t="s">
        <v>1899</v>
      </c>
      <c r="F470" s="219">
        <v>36617</v>
      </c>
      <c r="G470" s="220">
        <v>100</v>
      </c>
      <c r="H470" s="357"/>
      <c r="I470" s="221"/>
      <c r="J470" s="221"/>
      <c r="K470" s="221"/>
      <c r="L470" s="299">
        <f t="shared" si="7"/>
      </c>
    </row>
    <row r="471" spans="1:12" ht="34.5" customHeight="1" thickBot="1">
      <c r="A471" s="149"/>
      <c r="B471" s="217" t="s">
        <v>2252</v>
      </c>
      <c r="C471" s="217" t="s">
        <v>2271</v>
      </c>
      <c r="D471" s="217" t="s">
        <v>2288</v>
      </c>
      <c r="E471" s="218" t="s">
        <v>1899</v>
      </c>
      <c r="F471" s="219">
        <v>36617</v>
      </c>
      <c r="G471" s="220">
        <v>310</v>
      </c>
      <c r="H471" s="357"/>
      <c r="I471" s="221"/>
      <c r="J471" s="221"/>
      <c r="K471" s="221"/>
      <c r="L471" s="299">
        <f t="shared" si="7"/>
      </c>
    </row>
    <row r="472" spans="1:12" ht="34.5" customHeight="1" thickBot="1">
      <c r="A472" s="149"/>
      <c r="B472" s="217" t="s">
        <v>2252</v>
      </c>
      <c r="C472" s="217" t="s">
        <v>2271</v>
      </c>
      <c r="D472" s="217" t="s">
        <v>2289</v>
      </c>
      <c r="E472" s="218" t="s">
        <v>1899</v>
      </c>
      <c r="F472" s="219">
        <v>40634</v>
      </c>
      <c r="G472" s="220">
        <v>250</v>
      </c>
      <c r="H472" s="357"/>
      <c r="I472" s="221"/>
      <c r="J472" s="221"/>
      <c r="K472" s="221"/>
      <c r="L472" s="299">
        <f t="shared" si="7"/>
      </c>
    </row>
    <row r="473" spans="1:12" ht="34.5" customHeight="1" thickBot="1">
      <c r="A473" s="149"/>
      <c r="B473" s="217" t="s">
        <v>2252</v>
      </c>
      <c r="C473" s="217" t="s">
        <v>2271</v>
      </c>
      <c r="D473" s="217" t="s">
        <v>2290</v>
      </c>
      <c r="E473" s="218" t="s">
        <v>1899</v>
      </c>
      <c r="F473" s="219">
        <v>36617</v>
      </c>
      <c r="G473" s="220">
        <v>220</v>
      </c>
      <c r="H473" s="357"/>
      <c r="I473" s="221"/>
      <c r="J473" s="221"/>
      <c r="K473" s="221"/>
      <c r="L473" s="299">
        <f t="shared" si="7"/>
      </c>
    </row>
    <row r="474" spans="1:12" ht="34.5" customHeight="1" thickBot="1">
      <c r="A474" s="149"/>
      <c r="B474" s="217" t="s">
        <v>2252</v>
      </c>
      <c r="C474" s="217" t="s">
        <v>2271</v>
      </c>
      <c r="D474" s="217" t="s">
        <v>2291</v>
      </c>
      <c r="E474" s="218" t="s">
        <v>1899</v>
      </c>
      <c r="F474" s="219">
        <v>36617</v>
      </c>
      <c r="G474" s="220">
        <v>110</v>
      </c>
      <c r="H474" s="357"/>
      <c r="I474" s="221"/>
      <c r="J474" s="221"/>
      <c r="K474" s="221"/>
      <c r="L474" s="299">
        <f t="shared" si="7"/>
      </c>
    </row>
    <row r="475" spans="1:12" ht="34.5" customHeight="1" thickBot="1">
      <c r="A475" s="149">
        <v>234</v>
      </c>
      <c r="B475" s="217" t="s">
        <v>2292</v>
      </c>
      <c r="C475" s="217" t="s">
        <v>2293</v>
      </c>
      <c r="D475" s="217"/>
      <c r="E475" s="218" t="s">
        <v>2294</v>
      </c>
      <c r="F475" s="219">
        <v>41730</v>
      </c>
      <c r="G475" s="393" t="s">
        <v>2295</v>
      </c>
      <c r="H475" s="357"/>
      <c r="I475" s="221"/>
      <c r="J475" s="221"/>
      <c r="K475" s="221"/>
      <c r="L475" s="299">
        <f t="shared" si="7"/>
      </c>
    </row>
    <row r="476" spans="1:12" ht="34.5" customHeight="1" thickBot="1">
      <c r="A476" s="149"/>
      <c r="B476" s="217" t="s">
        <v>2292</v>
      </c>
      <c r="C476" s="217" t="s">
        <v>2296</v>
      </c>
      <c r="D476" s="217"/>
      <c r="E476" s="218" t="s">
        <v>2294</v>
      </c>
      <c r="F476" s="219">
        <v>41730</v>
      </c>
      <c r="G476" s="393" t="s">
        <v>2295</v>
      </c>
      <c r="H476" s="357"/>
      <c r="I476" s="221"/>
      <c r="J476" s="221"/>
      <c r="K476" s="221"/>
      <c r="L476" s="299">
        <f t="shared" si="7"/>
      </c>
    </row>
    <row r="477" spans="1:12" ht="34.5" customHeight="1" thickBot="1">
      <c r="A477" s="149"/>
      <c r="B477" s="217" t="s">
        <v>2292</v>
      </c>
      <c r="C477" s="217" t="s">
        <v>2297</v>
      </c>
      <c r="D477" s="217"/>
      <c r="E477" s="218" t="s">
        <v>2294</v>
      </c>
      <c r="F477" s="219">
        <v>41730</v>
      </c>
      <c r="G477" s="393" t="s">
        <v>2298</v>
      </c>
      <c r="H477" s="357"/>
      <c r="I477" s="221"/>
      <c r="J477" s="221"/>
      <c r="K477" s="221"/>
      <c r="L477" s="299">
        <f aca="true" t="shared" si="8" ref="L477:L540">IF(I477=0,"",I477/K477)</f>
      </c>
    </row>
    <row r="478" spans="1:12" ht="34.5" customHeight="1" thickBot="1">
      <c r="A478" s="149"/>
      <c r="B478" s="217" t="s">
        <v>2292</v>
      </c>
      <c r="C478" s="217" t="s">
        <v>2299</v>
      </c>
      <c r="D478" s="217"/>
      <c r="E478" s="218" t="s">
        <v>2294</v>
      </c>
      <c r="F478" s="219">
        <v>28216</v>
      </c>
      <c r="G478" s="393" t="s">
        <v>2300</v>
      </c>
      <c r="H478" s="357"/>
      <c r="I478" s="221"/>
      <c r="J478" s="221"/>
      <c r="K478" s="221"/>
      <c r="L478" s="299">
        <f t="shared" si="8"/>
      </c>
    </row>
    <row r="479" spans="1:12" ht="34.5" customHeight="1" thickBot="1">
      <c r="A479" s="149"/>
      <c r="B479" s="217" t="s">
        <v>2292</v>
      </c>
      <c r="C479" s="217" t="s">
        <v>150</v>
      </c>
      <c r="D479" s="217"/>
      <c r="E479" s="218" t="s">
        <v>2294</v>
      </c>
      <c r="F479" s="219">
        <v>41730</v>
      </c>
      <c r="G479" s="393" t="s">
        <v>2301</v>
      </c>
      <c r="H479" s="357"/>
      <c r="I479" s="221"/>
      <c r="J479" s="221"/>
      <c r="K479" s="221"/>
      <c r="L479" s="299">
        <f t="shared" si="8"/>
      </c>
    </row>
    <row r="480" spans="1:12" ht="34.5" customHeight="1" thickBot="1">
      <c r="A480" s="149"/>
      <c r="B480" s="217" t="s">
        <v>2292</v>
      </c>
      <c r="C480" s="217" t="s">
        <v>152</v>
      </c>
      <c r="D480" s="217"/>
      <c r="E480" s="218" t="s">
        <v>2294</v>
      </c>
      <c r="F480" s="219">
        <v>26434</v>
      </c>
      <c r="G480" s="393" t="s">
        <v>2302</v>
      </c>
      <c r="H480" s="357"/>
      <c r="I480" s="221"/>
      <c r="J480" s="221"/>
      <c r="K480" s="221"/>
      <c r="L480" s="299">
        <f t="shared" si="8"/>
      </c>
    </row>
    <row r="481" spans="1:12" ht="34.5" customHeight="1" thickBot="1">
      <c r="A481" s="149"/>
      <c r="B481" s="217" t="s">
        <v>2292</v>
      </c>
      <c r="C481" s="217" t="s">
        <v>2303</v>
      </c>
      <c r="D481" s="217"/>
      <c r="E481" s="218" t="s">
        <v>2294</v>
      </c>
      <c r="F481" s="219">
        <v>26434</v>
      </c>
      <c r="G481" s="393" t="s">
        <v>2304</v>
      </c>
      <c r="H481" s="357"/>
      <c r="I481" s="221"/>
      <c r="J481" s="221"/>
      <c r="K481" s="221"/>
      <c r="L481" s="299">
        <f t="shared" si="8"/>
      </c>
    </row>
    <row r="482" spans="1:12" ht="34.5" customHeight="1" thickBot="1">
      <c r="A482" s="149"/>
      <c r="B482" s="217" t="s">
        <v>2292</v>
      </c>
      <c r="C482" s="217" t="s">
        <v>2305</v>
      </c>
      <c r="D482" s="217"/>
      <c r="E482" s="218" t="s">
        <v>2294</v>
      </c>
      <c r="F482" s="219">
        <v>26434</v>
      </c>
      <c r="G482" s="393" t="s">
        <v>2306</v>
      </c>
      <c r="H482" s="357"/>
      <c r="I482" s="221"/>
      <c r="J482" s="221"/>
      <c r="K482" s="221"/>
      <c r="L482" s="299">
        <f t="shared" si="8"/>
      </c>
    </row>
    <row r="483" spans="1:12" ht="34.5" customHeight="1" thickBot="1">
      <c r="A483" s="149"/>
      <c r="B483" s="217" t="s">
        <v>2292</v>
      </c>
      <c r="C483" s="217" t="s">
        <v>2307</v>
      </c>
      <c r="D483" s="217"/>
      <c r="E483" s="218" t="s">
        <v>2294</v>
      </c>
      <c r="F483" s="219">
        <v>41123</v>
      </c>
      <c r="G483" s="393" t="s">
        <v>2308</v>
      </c>
      <c r="H483" s="357"/>
      <c r="I483" s="221"/>
      <c r="J483" s="221"/>
      <c r="K483" s="221"/>
      <c r="L483" s="299">
        <f t="shared" si="8"/>
      </c>
    </row>
    <row r="484" spans="1:12" ht="34.5" customHeight="1" thickBot="1">
      <c r="A484" s="149"/>
      <c r="B484" s="217" t="s">
        <v>2292</v>
      </c>
      <c r="C484" s="217" t="s">
        <v>2309</v>
      </c>
      <c r="D484" s="217"/>
      <c r="E484" s="218" t="s">
        <v>2294</v>
      </c>
      <c r="F484" s="219">
        <v>41705</v>
      </c>
      <c r="G484" s="393" t="s">
        <v>2308</v>
      </c>
      <c r="H484" s="357"/>
      <c r="I484" s="221"/>
      <c r="J484" s="221"/>
      <c r="K484" s="221"/>
      <c r="L484" s="299">
        <f t="shared" si="8"/>
      </c>
    </row>
    <row r="485" spans="1:12" ht="34.5" customHeight="1" thickBot="1">
      <c r="A485" s="149">
        <v>235</v>
      </c>
      <c r="B485" s="217" t="s">
        <v>1904</v>
      </c>
      <c r="C485" s="217" t="s">
        <v>2310</v>
      </c>
      <c r="D485" s="217" t="s">
        <v>2311</v>
      </c>
      <c r="E485" s="218" t="s">
        <v>2312</v>
      </c>
      <c r="F485" s="219"/>
      <c r="G485" s="220"/>
      <c r="H485" s="357"/>
      <c r="I485" s="221"/>
      <c r="J485" s="221"/>
      <c r="K485" s="221"/>
      <c r="L485" s="299">
        <f t="shared" si="8"/>
      </c>
    </row>
    <row r="486" spans="1:12" ht="34.5" customHeight="1" thickBot="1">
      <c r="A486" s="149"/>
      <c r="B486" s="217" t="s">
        <v>1904</v>
      </c>
      <c r="C486" s="217" t="s">
        <v>2313</v>
      </c>
      <c r="D486" s="217" t="s">
        <v>2314</v>
      </c>
      <c r="E486" s="218" t="s">
        <v>2312</v>
      </c>
      <c r="F486" s="219">
        <v>35582</v>
      </c>
      <c r="G486" s="220">
        <v>2</v>
      </c>
      <c r="H486" s="357"/>
      <c r="I486" s="221"/>
      <c r="J486" s="510"/>
      <c r="K486" s="221"/>
      <c r="L486" s="299">
        <f t="shared" si="8"/>
      </c>
    </row>
    <row r="487" spans="1:12" ht="34.5" customHeight="1" thickBot="1">
      <c r="A487" s="149"/>
      <c r="B487" s="217" t="s">
        <v>1904</v>
      </c>
      <c r="C487" s="354" t="s">
        <v>271</v>
      </c>
      <c r="D487" s="217" t="s">
        <v>2315</v>
      </c>
      <c r="E487" s="218" t="s">
        <v>2312</v>
      </c>
      <c r="F487" s="219">
        <v>41760</v>
      </c>
      <c r="G487" s="220">
        <v>2.16</v>
      </c>
      <c r="H487" s="357"/>
      <c r="I487" s="221"/>
      <c r="J487" s="511"/>
      <c r="K487" s="221"/>
      <c r="L487" s="299">
        <f t="shared" si="8"/>
      </c>
    </row>
    <row r="488" spans="1:12" ht="34.5" customHeight="1" thickBot="1">
      <c r="A488" s="149"/>
      <c r="B488" s="217" t="s">
        <v>1904</v>
      </c>
      <c r="C488" s="354" t="s">
        <v>271</v>
      </c>
      <c r="D488" s="217" t="s">
        <v>2316</v>
      </c>
      <c r="E488" s="218" t="s">
        <v>2312</v>
      </c>
      <c r="F488" s="219">
        <v>35582</v>
      </c>
      <c r="G488" s="220">
        <v>4</v>
      </c>
      <c r="H488" s="357"/>
      <c r="I488" s="221"/>
      <c r="J488" s="511"/>
      <c r="K488" s="221"/>
      <c r="L488" s="299">
        <f t="shared" si="8"/>
      </c>
    </row>
    <row r="489" spans="1:12" ht="34.5" customHeight="1" thickBot="1">
      <c r="A489" s="149"/>
      <c r="B489" s="217" t="s">
        <v>1904</v>
      </c>
      <c r="C489" s="354" t="s">
        <v>271</v>
      </c>
      <c r="D489" s="217" t="s">
        <v>2317</v>
      </c>
      <c r="E489" s="218" t="s">
        <v>2312</v>
      </c>
      <c r="F489" s="219">
        <v>41760</v>
      </c>
      <c r="G489" s="220">
        <v>4.32</v>
      </c>
      <c r="H489" s="357"/>
      <c r="I489" s="221"/>
      <c r="J489" s="512"/>
      <c r="K489" s="221"/>
      <c r="L489" s="299">
        <f t="shared" si="8"/>
      </c>
    </row>
    <row r="490" spans="1:12" ht="34.5" customHeight="1" thickBot="1">
      <c r="A490" s="149"/>
      <c r="B490" s="217" t="s">
        <v>1904</v>
      </c>
      <c r="C490" s="217" t="s">
        <v>2318</v>
      </c>
      <c r="D490" s="217" t="s">
        <v>2319</v>
      </c>
      <c r="E490" s="218" t="s">
        <v>2312</v>
      </c>
      <c r="F490" s="219">
        <v>41760</v>
      </c>
      <c r="G490" s="220">
        <v>5.4</v>
      </c>
      <c r="H490" s="357"/>
      <c r="I490" s="221"/>
      <c r="J490" s="510"/>
      <c r="K490" s="221"/>
      <c r="L490" s="299">
        <f t="shared" si="8"/>
      </c>
    </row>
    <row r="491" spans="1:12" ht="34.5" customHeight="1" thickBot="1">
      <c r="A491" s="149"/>
      <c r="B491" s="217" t="s">
        <v>1904</v>
      </c>
      <c r="C491" s="354" t="s">
        <v>271</v>
      </c>
      <c r="D491" s="217" t="s">
        <v>2320</v>
      </c>
      <c r="E491" s="218" t="s">
        <v>2312</v>
      </c>
      <c r="F491" s="219">
        <v>41760</v>
      </c>
      <c r="G491" s="220">
        <v>10.8</v>
      </c>
      <c r="H491" s="357"/>
      <c r="I491" s="221"/>
      <c r="J491" s="512"/>
      <c r="K491" s="221"/>
      <c r="L491" s="299">
        <f t="shared" si="8"/>
      </c>
    </row>
    <row r="492" spans="1:12" ht="34.5" customHeight="1" thickBot="1">
      <c r="A492" s="149"/>
      <c r="B492" s="217" t="s">
        <v>1904</v>
      </c>
      <c r="C492" s="217" t="s">
        <v>2321</v>
      </c>
      <c r="D492" s="217" t="s">
        <v>2322</v>
      </c>
      <c r="E492" s="218" t="s">
        <v>2312</v>
      </c>
      <c r="F492" s="219">
        <v>41760</v>
      </c>
      <c r="G492" s="220">
        <v>4.32</v>
      </c>
      <c r="H492" s="357"/>
      <c r="I492" s="221"/>
      <c r="J492" s="510"/>
      <c r="K492" s="221"/>
      <c r="L492" s="299">
        <f t="shared" si="8"/>
      </c>
    </row>
    <row r="493" spans="1:12" ht="34.5" customHeight="1" thickBot="1">
      <c r="A493" s="149"/>
      <c r="B493" s="217" t="s">
        <v>1904</v>
      </c>
      <c r="C493" s="354" t="s">
        <v>271</v>
      </c>
      <c r="D493" s="217" t="s">
        <v>2323</v>
      </c>
      <c r="E493" s="218" t="s">
        <v>2312</v>
      </c>
      <c r="F493" s="219">
        <v>41760</v>
      </c>
      <c r="G493" s="220">
        <v>8.64</v>
      </c>
      <c r="H493" s="357"/>
      <c r="I493" s="221"/>
      <c r="J493" s="511"/>
      <c r="K493" s="221"/>
      <c r="L493" s="299">
        <f t="shared" si="8"/>
      </c>
    </row>
    <row r="494" spans="1:12" ht="34.5" customHeight="1" thickBot="1">
      <c r="A494" s="149"/>
      <c r="B494" s="217" t="s">
        <v>1904</v>
      </c>
      <c r="C494" s="354" t="s">
        <v>271</v>
      </c>
      <c r="D494" s="217" t="s">
        <v>2324</v>
      </c>
      <c r="E494" s="218" t="s">
        <v>2312</v>
      </c>
      <c r="F494" s="219">
        <v>41760</v>
      </c>
      <c r="G494" s="220">
        <v>108</v>
      </c>
      <c r="H494" s="357"/>
      <c r="I494" s="221"/>
      <c r="J494" s="512"/>
      <c r="K494" s="221"/>
      <c r="L494" s="299">
        <f t="shared" si="8"/>
      </c>
    </row>
    <row r="495" spans="1:12" ht="34.5" customHeight="1" thickBot="1">
      <c r="A495" s="149"/>
      <c r="B495" s="217" t="s">
        <v>1904</v>
      </c>
      <c r="C495" s="217" t="s">
        <v>2325</v>
      </c>
      <c r="D495" s="217" t="s">
        <v>2326</v>
      </c>
      <c r="E495" s="218" t="s">
        <v>2312</v>
      </c>
      <c r="F495" s="219">
        <v>41760</v>
      </c>
      <c r="G495" s="220">
        <v>9.719999999999999</v>
      </c>
      <c r="H495" s="357"/>
      <c r="I495" s="221"/>
      <c r="J495" s="221"/>
      <c r="K495" s="221"/>
      <c r="L495" s="299">
        <f t="shared" si="8"/>
      </c>
    </row>
    <row r="496" spans="1:12" ht="34.5" customHeight="1" thickBot="1">
      <c r="A496" s="149"/>
      <c r="B496" s="217" t="s">
        <v>1904</v>
      </c>
      <c r="C496" s="354" t="s">
        <v>271</v>
      </c>
      <c r="D496" s="217" t="s">
        <v>2323</v>
      </c>
      <c r="E496" s="218" t="s">
        <v>2312</v>
      </c>
      <c r="F496" s="219">
        <v>41760</v>
      </c>
      <c r="G496" s="220">
        <v>19.439999999999998</v>
      </c>
      <c r="H496" s="357"/>
      <c r="I496" s="221"/>
      <c r="J496" s="221"/>
      <c r="K496" s="221"/>
      <c r="L496" s="299">
        <f t="shared" si="8"/>
      </c>
    </row>
    <row r="497" spans="1:12" ht="34.5" customHeight="1" thickBot="1">
      <c r="A497" s="149"/>
      <c r="B497" s="217" t="s">
        <v>1904</v>
      </c>
      <c r="C497" s="354" t="s">
        <v>271</v>
      </c>
      <c r="D497" s="217" t="s">
        <v>2324</v>
      </c>
      <c r="E497" s="218" t="s">
        <v>2312</v>
      </c>
      <c r="F497" s="219">
        <v>41760</v>
      </c>
      <c r="G497" s="220">
        <v>291.6</v>
      </c>
      <c r="H497" s="357"/>
      <c r="I497" s="221"/>
      <c r="J497" s="221"/>
      <c r="K497" s="221"/>
      <c r="L497" s="299">
        <f t="shared" si="8"/>
      </c>
    </row>
    <row r="498" spans="1:12" ht="34.5" customHeight="1" thickBot="1">
      <c r="A498" s="149"/>
      <c r="B498" s="217" t="s">
        <v>1904</v>
      </c>
      <c r="C498" s="217" t="s">
        <v>2327</v>
      </c>
      <c r="D498" s="217" t="s">
        <v>2328</v>
      </c>
      <c r="E498" s="218" t="s">
        <v>2312</v>
      </c>
      <c r="F498" s="219">
        <v>35582</v>
      </c>
      <c r="G498" s="393" t="s">
        <v>2329</v>
      </c>
      <c r="H498" s="357"/>
      <c r="I498" s="394"/>
      <c r="J498" s="221"/>
      <c r="K498" s="221"/>
      <c r="L498" s="299">
        <f t="shared" si="8"/>
      </c>
    </row>
    <row r="499" spans="1:12" ht="34.5" customHeight="1" thickBot="1">
      <c r="A499" s="149"/>
      <c r="B499" s="217" t="s">
        <v>1904</v>
      </c>
      <c r="C499" s="354" t="s">
        <v>271</v>
      </c>
      <c r="D499" s="217" t="s">
        <v>2330</v>
      </c>
      <c r="E499" s="218" t="s">
        <v>2312</v>
      </c>
      <c r="F499" s="219">
        <v>35582</v>
      </c>
      <c r="G499" s="393" t="s">
        <v>2331</v>
      </c>
      <c r="H499" s="357"/>
      <c r="I499" s="394"/>
      <c r="J499" s="221"/>
      <c r="K499" s="221"/>
      <c r="L499" s="299">
        <f t="shared" si="8"/>
      </c>
    </row>
    <row r="500" spans="1:12" ht="34.5" customHeight="1" thickBot="1">
      <c r="A500" s="149"/>
      <c r="B500" s="217" t="s">
        <v>1904</v>
      </c>
      <c r="C500" s="217" t="s">
        <v>2332</v>
      </c>
      <c r="D500" s="217"/>
      <c r="E500" s="218" t="s">
        <v>2312</v>
      </c>
      <c r="F500" s="219">
        <v>35582</v>
      </c>
      <c r="G500" s="393" t="s">
        <v>2331</v>
      </c>
      <c r="H500" s="357"/>
      <c r="I500" s="394"/>
      <c r="J500" s="221"/>
      <c r="K500" s="221"/>
      <c r="L500" s="299">
        <f t="shared" si="8"/>
      </c>
    </row>
    <row r="501" spans="1:12" ht="34.5" customHeight="1" thickBot="1">
      <c r="A501" s="149"/>
      <c r="B501" s="217" t="s">
        <v>1904</v>
      </c>
      <c r="C501" s="217" t="s">
        <v>2333</v>
      </c>
      <c r="D501" s="217" t="s">
        <v>2334</v>
      </c>
      <c r="E501" s="218" t="s">
        <v>2312</v>
      </c>
      <c r="F501" s="219">
        <v>41760</v>
      </c>
      <c r="G501" s="220">
        <v>320</v>
      </c>
      <c r="H501" s="357"/>
      <c r="I501" s="221"/>
      <c r="J501" s="221"/>
      <c r="K501" s="221"/>
      <c r="L501" s="299">
        <f t="shared" si="8"/>
      </c>
    </row>
    <row r="502" spans="1:12" ht="34.5" customHeight="1" thickBot="1">
      <c r="A502" s="149"/>
      <c r="B502" s="217" t="s">
        <v>1904</v>
      </c>
      <c r="C502" s="354" t="s">
        <v>271</v>
      </c>
      <c r="D502" s="217" t="s">
        <v>2335</v>
      </c>
      <c r="E502" s="218" t="s">
        <v>2312</v>
      </c>
      <c r="F502" s="219">
        <v>41760</v>
      </c>
      <c r="G502" s="220">
        <v>160</v>
      </c>
      <c r="H502" s="357"/>
      <c r="I502" s="221"/>
      <c r="J502" s="221"/>
      <c r="K502" s="221"/>
      <c r="L502" s="299">
        <f t="shared" si="8"/>
      </c>
    </row>
    <row r="503" spans="1:12" ht="34.5" customHeight="1" thickBot="1">
      <c r="A503" s="149"/>
      <c r="B503" s="217" t="s">
        <v>1904</v>
      </c>
      <c r="C503" s="354" t="s">
        <v>271</v>
      </c>
      <c r="D503" s="217" t="s">
        <v>2336</v>
      </c>
      <c r="E503" s="218" t="s">
        <v>2312</v>
      </c>
      <c r="F503" s="219">
        <v>41760</v>
      </c>
      <c r="G503" s="220">
        <v>420</v>
      </c>
      <c r="H503" s="298"/>
      <c r="I503" s="221"/>
      <c r="J503" s="221"/>
      <c r="K503" s="221"/>
      <c r="L503" s="299">
        <f t="shared" si="8"/>
      </c>
    </row>
    <row r="504" spans="1:12" ht="34.5" customHeight="1" thickBot="1">
      <c r="A504" s="149"/>
      <c r="B504" s="217" t="s">
        <v>1904</v>
      </c>
      <c r="C504" s="217" t="s">
        <v>2337</v>
      </c>
      <c r="D504" s="217"/>
      <c r="E504" s="218" t="s">
        <v>2312</v>
      </c>
      <c r="F504" s="219">
        <v>41760</v>
      </c>
      <c r="G504" s="220">
        <v>540</v>
      </c>
      <c r="H504" s="298"/>
      <c r="I504" s="221"/>
      <c r="J504" s="221"/>
      <c r="K504" s="221"/>
      <c r="L504" s="299">
        <f t="shared" si="8"/>
      </c>
    </row>
    <row r="505" spans="1:12" ht="34.5" customHeight="1" thickBot="1">
      <c r="A505" s="149"/>
      <c r="B505" s="217" t="s">
        <v>1904</v>
      </c>
      <c r="C505" s="354" t="s">
        <v>271</v>
      </c>
      <c r="D505" s="217" t="s">
        <v>2336</v>
      </c>
      <c r="E505" s="218" t="s">
        <v>2312</v>
      </c>
      <c r="F505" s="219">
        <v>41760</v>
      </c>
      <c r="G505" s="220">
        <v>1650</v>
      </c>
      <c r="H505" s="298"/>
      <c r="I505" s="221"/>
      <c r="J505" s="221"/>
      <c r="K505" s="221"/>
      <c r="L505" s="299">
        <f t="shared" si="8"/>
      </c>
    </row>
    <row r="506" spans="1:12" ht="34.5" customHeight="1" thickBot="1">
      <c r="A506" s="149"/>
      <c r="B506" s="217" t="s">
        <v>1904</v>
      </c>
      <c r="C506" s="217" t="s">
        <v>2338</v>
      </c>
      <c r="D506" s="217"/>
      <c r="E506" s="218" t="s">
        <v>2312</v>
      </c>
      <c r="F506" s="219">
        <v>41760</v>
      </c>
      <c r="G506" s="220">
        <v>100</v>
      </c>
      <c r="H506" s="298"/>
      <c r="I506" s="221"/>
      <c r="J506" s="221"/>
      <c r="K506" s="221"/>
      <c r="L506" s="299">
        <f t="shared" si="8"/>
      </c>
    </row>
    <row r="507" spans="1:12" ht="34.5" customHeight="1" thickBot="1">
      <c r="A507" s="149"/>
      <c r="B507" s="217" t="s">
        <v>1904</v>
      </c>
      <c r="C507" s="217" t="s">
        <v>2339</v>
      </c>
      <c r="D507" s="217"/>
      <c r="E507" s="218" t="s">
        <v>2312</v>
      </c>
      <c r="F507" s="219">
        <v>41760</v>
      </c>
      <c r="G507" s="355" t="s">
        <v>2340</v>
      </c>
      <c r="H507" s="298"/>
      <c r="I507" s="360"/>
      <c r="J507" s="221"/>
      <c r="K507" s="221"/>
      <c r="L507" s="299">
        <f t="shared" si="8"/>
      </c>
    </row>
    <row r="508" spans="1:12" ht="34.5" customHeight="1" thickBot="1">
      <c r="A508" s="149"/>
      <c r="B508" s="217" t="s">
        <v>1904</v>
      </c>
      <c r="C508" s="217" t="s">
        <v>2341</v>
      </c>
      <c r="D508" s="217"/>
      <c r="E508" s="218" t="s">
        <v>2312</v>
      </c>
      <c r="F508" s="219">
        <v>41760</v>
      </c>
      <c r="G508" s="220">
        <v>27300</v>
      </c>
      <c r="H508" s="298"/>
      <c r="I508" s="221"/>
      <c r="J508" s="221"/>
      <c r="K508" s="221"/>
      <c r="L508" s="299">
        <f t="shared" si="8"/>
      </c>
    </row>
    <row r="509" spans="1:12" ht="34.5" customHeight="1" thickBot="1">
      <c r="A509" s="149"/>
      <c r="B509" s="217" t="s">
        <v>1904</v>
      </c>
      <c r="C509" s="217" t="s">
        <v>2310</v>
      </c>
      <c r="D509" s="217" t="s">
        <v>2342</v>
      </c>
      <c r="E509" s="218"/>
      <c r="F509" s="219"/>
      <c r="G509" s="220"/>
      <c r="H509" s="298"/>
      <c r="I509" s="221"/>
      <c r="J509" s="221"/>
      <c r="K509" s="221"/>
      <c r="L509" s="299">
        <f t="shared" si="8"/>
      </c>
    </row>
    <row r="510" spans="1:12" ht="46.5" customHeight="1" thickBot="1">
      <c r="A510" s="149"/>
      <c r="B510" s="217" t="s">
        <v>1904</v>
      </c>
      <c r="C510" s="217" t="s">
        <v>2343</v>
      </c>
      <c r="D510" s="217" t="s">
        <v>2344</v>
      </c>
      <c r="E510" s="218" t="s">
        <v>2312</v>
      </c>
      <c r="F510" s="219">
        <v>41760</v>
      </c>
      <c r="G510" s="220">
        <v>690</v>
      </c>
      <c r="H510" s="298"/>
      <c r="I510" s="221"/>
      <c r="J510" s="510"/>
      <c r="K510" s="221"/>
      <c r="L510" s="299">
        <f t="shared" si="8"/>
      </c>
    </row>
    <row r="511" spans="1:12" ht="34.5" customHeight="1" thickBot="1">
      <c r="A511" s="149"/>
      <c r="B511" s="217" t="s">
        <v>1904</v>
      </c>
      <c r="C511" s="354" t="s">
        <v>271</v>
      </c>
      <c r="D511" s="217" t="s">
        <v>2345</v>
      </c>
      <c r="E511" s="218" t="s">
        <v>2312</v>
      </c>
      <c r="F511" s="219">
        <v>41760</v>
      </c>
      <c r="G511" s="220">
        <v>834</v>
      </c>
      <c r="H511" s="298"/>
      <c r="I511" s="221"/>
      <c r="J511" s="511"/>
      <c r="K511" s="221"/>
      <c r="L511" s="299">
        <f t="shared" si="8"/>
      </c>
    </row>
    <row r="512" spans="1:12" ht="34.5" customHeight="1" thickBot="1">
      <c r="A512" s="149"/>
      <c r="B512" s="217" t="s">
        <v>1904</v>
      </c>
      <c r="C512" s="354" t="s">
        <v>271</v>
      </c>
      <c r="D512" s="217" t="s">
        <v>2346</v>
      </c>
      <c r="E512" s="218" t="s">
        <v>2312</v>
      </c>
      <c r="F512" s="219">
        <v>41760</v>
      </c>
      <c r="G512" s="220">
        <v>979</v>
      </c>
      <c r="H512" s="298"/>
      <c r="I512" s="221"/>
      <c r="J512" s="511"/>
      <c r="K512" s="221"/>
      <c r="L512" s="299">
        <f t="shared" si="8"/>
      </c>
    </row>
    <row r="513" spans="1:12" ht="34.5" customHeight="1" thickBot="1">
      <c r="A513" s="149"/>
      <c r="B513" s="217" t="s">
        <v>1904</v>
      </c>
      <c r="C513" s="354" t="s">
        <v>271</v>
      </c>
      <c r="D513" s="217" t="s">
        <v>2347</v>
      </c>
      <c r="E513" s="218" t="s">
        <v>2312</v>
      </c>
      <c r="F513" s="219">
        <v>41760</v>
      </c>
      <c r="G513" s="220">
        <v>1124</v>
      </c>
      <c r="H513" s="298"/>
      <c r="I513" s="221"/>
      <c r="J513" s="511"/>
      <c r="K513" s="221"/>
      <c r="L513" s="299">
        <f t="shared" si="8"/>
      </c>
    </row>
    <row r="514" spans="1:12" ht="34.5" customHeight="1" thickBot="1">
      <c r="A514" s="149"/>
      <c r="B514" s="217" t="s">
        <v>1904</v>
      </c>
      <c r="C514" s="354" t="s">
        <v>271</v>
      </c>
      <c r="D514" s="217" t="s">
        <v>2348</v>
      </c>
      <c r="E514" s="218" t="s">
        <v>2312</v>
      </c>
      <c r="F514" s="219">
        <v>41760</v>
      </c>
      <c r="G514" s="220">
        <v>1269</v>
      </c>
      <c r="H514" s="298"/>
      <c r="I514" s="221"/>
      <c r="J514" s="511"/>
      <c r="K514" s="221"/>
      <c r="L514" s="299">
        <f t="shared" si="8"/>
      </c>
    </row>
    <row r="515" spans="1:12" ht="34.5" customHeight="1" thickBot="1">
      <c r="A515" s="149"/>
      <c r="B515" s="217" t="s">
        <v>1904</v>
      </c>
      <c r="C515" s="354" t="s">
        <v>271</v>
      </c>
      <c r="D515" s="217" t="s">
        <v>2349</v>
      </c>
      <c r="E515" s="218" t="s">
        <v>2312</v>
      </c>
      <c r="F515" s="219">
        <v>41760</v>
      </c>
      <c r="G515" s="220">
        <v>1413</v>
      </c>
      <c r="H515" s="298"/>
      <c r="I515" s="221"/>
      <c r="J515" s="511"/>
      <c r="K515" s="221"/>
      <c r="L515" s="299">
        <f t="shared" si="8"/>
      </c>
    </row>
    <row r="516" spans="1:12" ht="34.5" customHeight="1" thickBot="1">
      <c r="A516" s="149"/>
      <c r="B516" s="217" t="s">
        <v>1904</v>
      </c>
      <c r="C516" s="354" t="s">
        <v>271</v>
      </c>
      <c r="D516" s="217" t="s">
        <v>2350</v>
      </c>
      <c r="E516" s="218" t="s">
        <v>2312</v>
      </c>
      <c r="F516" s="219">
        <v>41760</v>
      </c>
      <c r="G516" s="355" t="s">
        <v>2351</v>
      </c>
      <c r="H516" s="298"/>
      <c r="I516" s="360"/>
      <c r="J516" s="511"/>
      <c r="K516" s="221"/>
      <c r="L516" s="299">
        <f t="shared" si="8"/>
      </c>
    </row>
    <row r="517" spans="1:12" ht="46.5" customHeight="1" thickBot="1">
      <c r="A517" s="149"/>
      <c r="B517" s="217" t="s">
        <v>1904</v>
      </c>
      <c r="C517" s="217" t="s">
        <v>2352</v>
      </c>
      <c r="D517" s="217" t="s">
        <v>2344</v>
      </c>
      <c r="E517" s="218" t="s">
        <v>2312</v>
      </c>
      <c r="F517" s="219">
        <v>41760</v>
      </c>
      <c r="G517" s="220">
        <v>841</v>
      </c>
      <c r="H517" s="298"/>
      <c r="I517" s="221"/>
      <c r="J517" s="511"/>
      <c r="K517" s="221"/>
      <c r="L517" s="299">
        <f t="shared" si="8"/>
      </c>
    </row>
    <row r="518" spans="1:12" ht="34.5" customHeight="1" thickBot="1">
      <c r="A518" s="149"/>
      <c r="B518" s="217" t="s">
        <v>1904</v>
      </c>
      <c r="C518" s="354" t="s">
        <v>271</v>
      </c>
      <c r="D518" s="217" t="s">
        <v>2345</v>
      </c>
      <c r="E518" s="218" t="s">
        <v>2312</v>
      </c>
      <c r="F518" s="219">
        <v>41760</v>
      </c>
      <c r="G518" s="220">
        <v>1006</v>
      </c>
      <c r="H518" s="298"/>
      <c r="I518" s="221"/>
      <c r="J518" s="511"/>
      <c r="K518" s="221"/>
      <c r="L518" s="299">
        <f t="shared" si="8"/>
      </c>
    </row>
    <row r="519" spans="1:12" ht="34.5" customHeight="1" thickBot="1">
      <c r="A519" s="149"/>
      <c r="B519" s="217" t="s">
        <v>1904</v>
      </c>
      <c r="C519" s="354" t="s">
        <v>271</v>
      </c>
      <c r="D519" s="217" t="s">
        <v>2346</v>
      </c>
      <c r="E519" s="218" t="s">
        <v>2312</v>
      </c>
      <c r="F519" s="219">
        <v>41760</v>
      </c>
      <c r="G519" s="220">
        <v>1170</v>
      </c>
      <c r="H519" s="298"/>
      <c r="I519" s="221"/>
      <c r="J519" s="511"/>
      <c r="K519" s="221"/>
      <c r="L519" s="299">
        <f t="shared" si="8"/>
      </c>
    </row>
    <row r="520" spans="1:12" ht="34.5" customHeight="1" thickBot="1">
      <c r="A520" s="149"/>
      <c r="B520" s="217" t="s">
        <v>1904</v>
      </c>
      <c r="C520" s="354" t="s">
        <v>271</v>
      </c>
      <c r="D520" s="217" t="s">
        <v>2347</v>
      </c>
      <c r="E520" s="218" t="s">
        <v>2312</v>
      </c>
      <c r="F520" s="219">
        <v>41760</v>
      </c>
      <c r="G520" s="220">
        <v>1335</v>
      </c>
      <c r="H520" s="298"/>
      <c r="I520" s="221"/>
      <c r="J520" s="511"/>
      <c r="K520" s="221"/>
      <c r="L520" s="299">
        <f t="shared" si="8"/>
      </c>
    </row>
    <row r="521" spans="1:12" ht="34.5" customHeight="1" thickBot="1">
      <c r="A521" s="149"/>
      <c r="B521" s="217" t="s">
        <v>1904</v>
      </c>
      <c r="C521" s="354" t="s">
        <v>271</v>
      </c>
      <c r="D521" s="217" t="s">
        <v>2348</v>
      </c>
      <c r="E521" s="218" t="s">
        <v>2312</v>
      </c>
      <c r="F521" s="219">
        <v>41760</v>
      </c>
      <c r="G521" s="220">
        <v>1501</v>
      </c>
      <c r="H521" s="298"/>
      <c r="I521" s="221"/>
      <c r="J521" s="511"/>
      <c r="K521" s="221"/>
      <c r="L521" s="299">
        <f t="shared" si="8"/>
      </c>
    </row>
    <row r="522" spans="1:12" ht="34.5" customHeight="1" thickBot="1">
      <c r="A522" s="149"/>
      <c r="B522" s="217" t="s">
        <v>1904</v>
      </c>
      <c r="C522" s="354" t="s">
        <v>271</v>
      </c>
      <c r="D522" s="217" t="s">
        <v>2349</v>
      </c>
      <c r="E522" s="218" t="s">
        <v>2312</v>
      </c>
      <c r="F522" s="219">
        <v>41760</v>
      </c>
      <c r="G522" s="220">
        <v>1665</v>
      </c>
      <c r="H522" s="298"/>
      <c r="I522" s="221"/>
      <c r="J522" s="511"/>
      <c r="K522" s="221"/>
      <c r="L522" s="299">
        <f t="shared" si="8"/>
      </c>
    </row>
    <row r="523" spans="1:12" ht="34.5" customHeight="1" thickBot="1">
      <c r="A523" s="149"/>
      <c r="B523" s="217" t="s">
        <v>1904</v>
      </c>
      <c r="C523" s="354" t="s">
        <v>271</v>
      </c>
      <c r="D523" s="217" t="s">
        <v>2350</v>
      </c>
      <c r="E523" s="218" t="s">
        <v>2312</v>
      </c>
      <c r="F523" s="219">
        <v>41760</v>
      </c>
      <c r="G523" s="355" t="s">
        <v>2353</v>
      </c>
      <c r="H523" s="298"/>
      <c r="I523" s="360"/>
      <c r="J523" s="511"/>
      <c r="K523" s="221"/>
      <c r="L523" s="299">
        <f t="shared" si="8"/>
      </c>
    </row>
    <row r="524" spans="1:12" ht="46.5" customHeight="1" thickBot="1">
      <c r="A524" s="149"/>
      <c r="B524" s="217" t="s">
        <v>1904</v>
      </c>
      <c r="C524" s="217" t="s">
        <v>2354</v>
      </c>
      <c r="D524" s="217" t="s">
        <v>2344</v>
      </c>
      <c r="E524" s="218" t="s">
        <v>2312</v>
      </c>
      <c r="F524" s="219">
        <v>41760</v>
      </c>
      <c r="G524" s="220">
        <v>13799</v>
      </c>
      <c r="H524" s="298"/>
      <c r="I524" s="221"/>
      <c r="J524" s="511"/>
      <c r="K524" s="221"/>
      <c r="L524" s="299">
        <f t="shared" si="8"/>
      </c>
    </row>
    <row r="525" spans="1:12" ht="34.5" customHeight="1" thickBot="1">
      <c r="A525" s="149"/>
      <c r="B525" s="217" t="s">
        <v>1904</v>
      </c>
      <c r="C525" s="354" t="s">
        <v>271</v>
      </c>
      <c r="D525" s="217" t="s">
        <v>2345</v>
      </c>
      <c r="E525" s="218" t="s">
        <v>2312</v>
      </c>
      <c r="F525" s="219">
        <v>41760</v>
      </c>
      <c r="G525" s="220">
        <v>16692</v>
      </c>
      <c r="H525" s="298"/>
      <c r="I525" s="221"/>
      <c r="J525" s="511"/>
      <c r="K525" s="221"/>
      <c r="L525" s="299">
        <f t="shared" si="8"/>
      </c>
    </row>
    <row r="526" spans="1:12" ht="34.5" customHeight="1" thickBot="1">
      <c r="A526" s="149"/>
      <c r="B526" s="217" t="s">
        <v>1904</v>
      </c>
      <c r="C526" s="354" t="s">
        <v>271</v>
      </c>
      <c r="D526" s="217" t="s">
        <v>2346</v>
      </c>
      <c r="E526" s="218" t="s">
        <v>2312</v>
      </c>
      <c r="F526" s="219">
        <v>41760</v>
      </c>
      <c r="G526" s="220">
        <v>19584</v>
      </c>
      <c r="H526" s="298"/>
      <c r="I526" s="221"/>
      <c r="J526" s="511"/>
      <c r="K526" s="221"/>
      <c r="L526" s="299">
        <f t="shared" si="8"/>
      </c>
    </row>
    <row r="527" spans="1:12" ht="34.5" customHeight="1" thickBot="1">
      <c r="A527" s="149"/>
      <c r="B527" s="217" t="s">
        <v>1904</v>
      </c>
      <c r="C527" s="354" t="s">
        <v>271</v>
      </c>
      <c r="D527" s="217" t="s">
        <v>2347</v>
      </c>
      <c r="E527" s="218" t="s">
        <v>2312</v>
      </c>
      <c r="F527" s="219">
        <v>41760</v>
      </c>
      <c r="G527" s="220">
        <v>22478</v>
      </c>
      <c r="H527" s="298"/>
      <c r="I527" s="221"/>
      <c r="J527" s="511"/>
      <c r="K527" s="221"/>
      <c r="L527" s="299">
        <f t="shared" si="8"/>
      </c>
    </row>
    <row r="528" spans="1:12" ht="34.5" customHeight="1" thickBot="1">
      <c r="A528" s="149"/>
      <c r="B528" s="217" t="s">
        <v>1904</v>
      </c>
      <c r="C528" s="354" t="s">
        <v>271</v>
      </c>
      <c r="D528" s="217" t="s">
        <v>2348</v>
      </c>
      <c r="E528" s="218" t="s">
        <v>2312</v>
      </c>
      <c r="F528" s="219">
        <v>41760</v>
      </c>
      <c r="G528" s="220">
        <v>25371</v>
      </c>
      <c r="H528" s="298"/>
      <c r="I528" s="221"/>
      <c r="J528" s="511"/>
      <c r="K528" s="221"/>
      <c r="L528" s="299">
        <f t="shared" si="8"/>
      </c>
    </row>
    <row r="529" spans="1:12" ht="34.5" customHeight="1" thickBot="1">
      <c r="A529" s="149"/>
      <c r="B529" s="217" t="s">
        <v>1904</v>
      </c>
      <c r="C529" s="354" t="s">
        <v>271</v>
      </c>
      <c r="D529" s="217" t="s">
        <v>2349</v>
      </c>
      <c r="E529" s="218" t="s">
        <v>2312</v>
      </c>
      <c r="F529" s="219">
        <v>41760</v>
      </c>
      <c r="G529" s="220">
        <v>28263</v>
      </c>
      <c r="H529" s="298"/>
      <c r="I529" s="221"/>
      <c r="J529" s="511"/>
      <c r="K529" s="221"/>
      <c r="L529" s="299">
        <f t="shared" si="8"/>
      </c>
    </row>
    <row r="530" spans="1:12" ht="34.5" customHeight="1" thickBot="1">
      <c r="A530" s="149"/>
      <c r="B530" s="217" t="s">
        <v>1904</v>
      </c>
      <c r="C530" s="354" t="s">
        <v>271</v>
      </c>
      <c r="D530" s="217" t="s">
        <v>2350</v>
      </c>
      <c r="E530" s="218" t="s">
        <v>2312</v>
      </c>
      <c r="F530" s="219">
        <v>41760</v>
      </c>
      <c r="G530" s="355" t="s">
        <v>2355</v>
      </c>
      <c r="H530" s="298"/>
      <c r="I530" s="360"/>
      <c r="J530" s="511"/>
      <c r="K530" s="221"/>
      <c r="L530" s="299">
        <f t="shared" si="8"/>
      </c>
    </row>
    <row r="531" spans="1:12" ht="46.5" customHeight="1" thickBot="1">
      <c r="A531" s="149"/>
      <c r="B531" s="217" t="s">
        <v>1904</v>
      </c>
      <c r="C531" s="217" t="s">
        <v>2356</v>
      </c>
      <c r="D531" s="217" t="s">
        <v>2344</v>
      </c>
      <c r="E531" s="218" t="s">
        <v>2312</v>
      </c>
      <c r="F531" s="219">
        <v>41760</v>
      </c>
      <c r="G531" s="220">
        <v>16821</v>
      </c>
      <c r="H531" s="298"/>
      <c r="I531" s="221"/>
      <c r="J531" s="511"/>
      <c r="K531" s="221"/>
      <c r="L531" s="299">
        <f t="shared" si="8"/>
      </c>
    </row>
    <row r="532" spans="1:12" ht="34.5" customHeight="1" thickBot="1">
      <c r="A532" s="149"/>
      <c r="B532" s="217" t="s">
        <v>1904</v>
      </c>
      <c r="C532" s="354" t="s">
        <v>271</v>
      </c>
      <c r="D532" s="217" t="s">
        <v>2345</v>
      </c>
      <c r="E532" s="218" t="s">
        <v>2312</v>
      </c>
      <c r="F532" s="219">
        <v>41760</v>
      </c>
      <c r="G532" s="220">
        <v>20116</v>
      </c>
      <c r="H532" s="298"/>
      <c r="I532" s="221"/>
      <c r="J532" s="511"/>
      <c r="K532" s="221"/>
      <c r="L532" s="299">
        <f t="shared" si="8"/>
      </c>
    </row>
    <row r="533" spans="1:12" ht="34.5" customHeight="1" thickBot="1">
      <c r="A533" s="149"/>
      <c r="B533" s="217" t="s">
        <v>1904</v>
      </c>
      <c r="C533" s="354" t="s">
        <v>271</v>
      </c>
      <c r="D533" s="217" t="s">
        <v>2346</v>
      </c>
      <c r="E533" s="218" t="s">
        <v>2312</v>
      </c>
      <c r="F533" s="219">
        <v>41760</v>
      </c>
      <c r="G533" s="220">
        <v>23413</v>
      </c>
      <c r="H533" s="298"/>
      <c r="I533" s="221"/>
      <c r="J533" s="511"/>
      <c r="K533" s="221"/>
      <c r="L533" s="299">
        <f t="shared" si="8"/>
      </c>
    </row>
    <row r="534" spans="1:12" ht="34.5" customHeight="1" thickBot="1">
      <c r="A534" s="149"/>
      <c r="B534" s="217" t="s">
        <v>1904</v>
      </c>
      <c r="C534" s="354" t="s">
        <v>271</v>
      </c>
      <c r="D534" s="217" t="s">
        <v>2347</v>
      </c>
      <c r="E534" s="218" t="s">
        <v>2312</v>
      </c>
      <c r="F534" s="219">
        <v>41760</v>
      </c>
      <c r="G534" s="220">
        <v>26709</v>
      </c>
      <c r="H534" s="298"/>
      <c r="I534" s="221"/>
      <c r="J534" s="511"/>
      <c r="K534" s="221"/>
      <c r="L534" s="299">
        <f t="shared" si="8"/>
      </c>
    </row>
    <row r="535" spans="1:12" ht="34.5" customHeight="1" thickBot="1">
      <c r="A535" s="149"/>
      <c r="B535" s="217" t="s">
        <v>1904</v>
      </c>
      <c r="C535" s="354" t="s">
        <v>271</v>
      </c>
      <c r="D535" s="217" t="s">
        <v>2348</v>
      </c>
      <c r="E535" s="218" t="s">
        <v>2312</v>
      </c>
      <c r="F535" s="219">
        <v>41760</v>
      </c>
      <c r="G535" s="220">
        <v>30005</v>
      </c>
      <c r="H535" s="298"/>
      <c r="I535" s="221"/>
      <c r="J535" s="511"/>
      <c r="K535" s="221"/>
      <c r="L535" s="299">
        <f t="shared" si="8"/>
      </c>
    </row>
    <row r="536" spans="1:12" ht="34.5" customHeight="1" thickBot="1">
      <c r="A536" s="149"/>
      <c r="B536" s="217" t="s">
        <v>1904</v>
      </c>
      <c r="C536" s="354" t="s">
        <v>271</v>
      </c>
      <c r="D536" s="217" t="s">
        <v>2349</v>
      </c>
      <c r="E536" s="218" t="s">
        <v>2312</v>
      </c>
      <c r="F536" s="219">
        <v>41760</v>
      </c>
      <c r="G536" s="220">
        <v>33302</v>
      </c>
      <c r="H536" s="298"/>
      <c r="I536" s="221"/>
      <c r="J536" s="511"/>
      <c r="K536" s="221"/>
      <c r="L536" s="299">
        <f t="shared" si="8"/>
      </c>
    </row>
    <row r="537" spans="1:12" ht="34.5" customHeight="1" thickBot="1">
      <c r="A537" s="149"/>
      <c r="B537" s="217" t="s">
        <v>1904</v>
      </c>
      <c r="C537" s="354" t="s">
        <v>271</v>
      </c>
      <c r="D537" s="217" t="s">
        <v>2350</v>
      </c>
      <c r="E537" s="218" t="s">
        <v>2312</v>
      </c>
      <c r="F537" s="219">
        <v>41760</v>
      </c>
      <c r="G537" s="355" t="s">
        <v>2357</v>
      </c>
      <c r="H537" s="298"/>
      <c r="I537" s="360"/>
      <c r="J537" s="511"/>
      <c r="K537" s="221"/>
      <c r="L537" s="299">
        <f t="shared" si="8"/>
      </c>
    </row>
    <row r="538" spans="1:12" ht="34.5" customHeight="1" thickBot="1">
      <c r="A538" s="149"/>
      <c r="B538" s="217" t="s">
        <v>1904</v>
      </c>
      <c r="C538" s="217" t="s">
        <v>2358</v>
      </c>
      <c r="D538" s="217" t="s">
        <v>2344</v>
      </c>
      <c r="E538" s="218" t="s">
        <v>2312</v>
      </c>
      <c r="F538" s="219">
        <v>41760</v>
      </c>
      <c r="G538" s="220">
        <v>143985</v>
      </c>
      <c r="H538" s="298"/>
      <c r="I538" s="221"/>
      <c r="J538" s="511"/>
      <c r="K538" s="221"/>
      <c r="L538" s="299">
        <f t="shared" si="8"/>
      </c>
    </row>
    <row r="539" spans="1:12" ht="34.5" customHeight="1" thickBot="1">
      <c r="A539" s="149"/>
      <c r="B539" s="217" t="s">
        <v>1904</v>
      </c>
      <c r="C539" s="354" t="s">
        <v>271</v>
      </c>
      <c r="D539" s="217" t="s">
        <v>2345</v>
      </c>
      <c r="E539" s="218" t="s">
        <v>2312</v>
      </c>
      <c r="F539" s="219">
        <v>41760</v>
      </c>
      <c r="G539" s="220">
        <v>174172</v>
      </c>
      <c r="H539" s="298"/>
      <c r="I539" s="221"/>
      <c r="J539" s="511"/>
      <c r="K539" s="221"/>
      <c r="L539" s="299">
        <f t="shared" si="8"/>
      </c>
    </row>
    <row r="540" spans="1:12" ht="34.5" customHeight="1" thickBot="1">
      <c r="A540" s="149"/>
      <c r="B540" s="217" t="s">
        <v>1904</v>
      </c>
      <c r="C540" s="354" t="s">
        <v>271</v>
      </c>
      <c r="D540" s="217" t="s">
        <v>2346</v>
      </c>
      <c r="E540" s="218" t="s">
        <v>2312</v>
      </c>
      <c r="F540" s="219">
        <v>41760</v>
      </c>
      <c r="G540" s="220">
        <v>204359</v>
      </c>
      <c r="H540" s="298"/>
      <c r="I540" s="221"/>
      <c r="J540" s="511"/>
      <c r="K540" s="221"/>
      <c r="L540" s="299">
        <f t="shared" si="8"/>
      </c>
    </row>
    <row r="541" spans="1:12" ht="34.5" customHeight="1" thickBot="1">
      <c r="A541" s="149"/>
      <c r="B541" s="217" t="s">
        <v>1904</v>
      </c>
      <c r="C541" s="354" t="s">
        <v>271</v>
      </c>
      <c r="D541" s="217" t="s">
        <v>2347</v>
      </c>
      <c r="E541" s="218" t="s">
        <v>2312</v>
      </c>
      <c r="F541" s="219">
        <v>41760</v>
      </c>
      <c r="G541" s="220">
        <v>234546</v>
      </c>
      <c r="H541" s="298"/>
      <c r="I541" s="221"/>
      <c r="J541" s="511"/>
      <c r="K541" s="221"/>
      <c r="L541" s="299">
        <f aca="true" t="shared" si="9" ref="L541:L604">IF(I541=0,"",I541/K541)</f>
      </c>
    </row>
    <row r="542" spans="1:12" ht="34.5" customHeight="1" thickBot="1">
      <c r="A542" s="149"/>
      <c r="B542" s="217" t="s">
        <v>1904</v>
      </c>
      <c r="C542" s="354" t="s">
        <v>271</v>
      </c>
      <c r="D542" s="217" t="s">
        <v>2348</v>
      </c>
      <c r="E542" s="218" t="s">
        <v>2312</v>
      </c>
      <c r="F542" s="219">
        <v>41760</v>
      </c>
      <c r="G542" s="220">
        <v>264733</v>
      </c>
      <c r="H542" s="298"/>
      <c r="I542" s="221"/>
      <c r="J542" s="511"/>
      <c r="K542" s="221"/>
      <c r="L542" s="299">
        <f t="shared" si="9"/>
      </c>
    </row>
    <row r="543" spans="1:12" ht="34.5" customHeight="1" thickBot="1">
      <c r="A543" s="149"/>
      <c r="B543" s="217" t="s">
        <v>1904</v>
      </c>
      <c r="C543" s="354" t="s">
        <v>271</v>
      </c>
      <c r="D543" s="217" t="s">
        <v>2349</v>
      </c>
      <c r="E543" s="218" t="s">
        <v>2312</v>
      </c>
      <c r="F543" s="219">
        <v>41760</v>
      </c>
      <c r="G543" s="220">
        <v>294921</v>
      </c>
      <c r="H543" s="298"/>
      <c r="I543" s="221"/>
      <c r="J543" s="511"/>
      <c r="K543" s="221"/>
      <c r="L543" s="299">
        <f t="shared" si="9"/>
      </c>
    </row>
    <row r="544" spans="1:12" ht="34.5" customHeight="1" thickBot="1">
      <c r="A544" s="149"/>
      <c r="B544" s="217" t="s">
        <v>1904</v>
      </c>
      <c r="C544" s="354" t="s">
        <v>271</v>
      </c>
      <c r="D544" s="217" t="s">
        <v>2350</v>
      </c>
      <c r="E544" s="218" t="s">
        <v>2312</v>
      </c>
      <c r="F544" s="219">
        <v>41760</v>
      </c>
      <c r="G544" s="355" t="s">
        <v>2359</v>
      </c>
      <c r="H544" s="298"/>
      <c r="I544" s="360"/>
      <c r="J544" s="511"/>
      <c r="K544" s="221"/>
      <c r="L544" s="299">
        <f t="shared" si="9"/>
      </c>
    </row>
    <row r="545" spans="1:12" ht="46.5" customHeight="1" thickBot="1">
      <c r="A545" s="149"/>
      <c r="B545" s="217" t="s">
        <v>1904</v>
      </c>
      <c r="C545" s="217" t="s">
        <v>2360</v>
      </c>
      <c r="D545" s="217" t="s">
        <v>2344</v>
      </c>
      <c r="E545" s="218" t="s">
        <v>2312</v>
      </c>
      <c r="F545" s="219">
        <v>41760</v>
      </c>
      <c r="G545" s="220">
        <v>175511</v>
      </c>
      <c r="H545" s="298"/>
      <c r="I545" s="221"/>
      <c r="J545" s="511"/>
      <c r="K545" s="221"/>
      <c r="L545" s="299">
        <f t="shared" si="9"/>
      </c>
    </row>
    <row r="546" spans="1:12" ht="34.5" customHeight="1" thickBot="1">
      <c r="A546" s="149"/>
      <c r="B546" s="217" t="s">
        <v>1904</v>
      </c>
      <c r="C546" s="354" t="s">
        <v>271</v>
      </c>
      <c r="D546" s="217" t="s">
        <v>2345</v>
      </c>
      <c r="E546" s="218" t="s">
        <v>2312</v>
      </c>
      <c r="F546" s="219">
        <v>41760</v>
      </c>
      <c r="G546" s="220">
        <v>209907</v>
      </c>
      <c r="H546" s="298"/>
      <c r="I546" s="221"/>
      <c r="J546" s="511"/>
      <c r="K546" s="221"/>
      <c r="L546" s="299">
        <f t="shared" si="9"/>
      </c>
    </row>
    <row r="547" spans="1:12" ht="34.5" customHeight="1" thickBot="1">
      <c r="A547" s="149"/>
      <c r="B547" s="217" t="s">
        <v>1904</v>
      </c>
      <c r="C547" s="354" t="s">
        <v>271</v>
      </c>
      <c r="D547" s="217" t="s">
        <v>2346</v>
      </c>
      <c r="E547" s="218" t="s">
        <v>2312</v>
      </c>
      <c r="F547" s="219">
        <v>41760</v>
      </c>
      <c r="G547" s="220">
        <v>244305</v>
      </c>
      <c r="H547" s="298"/>
      <c r="I547" s="221"/>
      <c r="J547" s="511"/>
      <c r="K547" s="221"/>
      <c r="L547" s="299">
        <f t="shared" si="9"/>
      </c>
    </row>
    <row r="548" spans="1:12" ht="34.5" customHeight="1" thickBot="1">
      <c r="A548" s="149"/>
      <c r="B548" s="217" t="s">
        <v>1904</v>
      </c>
      <c r="C548" s="354" t="s">
        <v>271</v>
      </c>
      <c r="D548" s="217" t="s">
        <v>2347</v>
      </c>
      <c r="E548" s="218" t="s">
        <v>2312</v>
      </c>
      <c r="F548" s="219">
        <v>41760</v>
      </c>
      <c r="G548" s="220">
        <v>278703</v>
      </c>
      <c r="H548" s="298"/>
      <c r="I548" s="221"/>
      <c r="J548" s="511"/>
      <c r="K548" s="221"/>
      <c r="L548" s="299">
        <f t="shared" si="9"/>
      </c>
    </row>
    <row r="549" spans="1:12" ht="34.5" customHeight="1" thickBot="1">
      <c r="A549" s="149"/>
      <c r="B549" s="217" t="s">
        <v>1904</v>
      </c>
      <c r="C549" s="354" t="s">
        <v>271</v>
      </c>
      <c r="D549" s="217" t="s">
        <v>2348</v>
      </c>
      <c r="E549" s="218" t="s">
        <v>2312</v>
      </c>
      <c r="F549" s="219">
        <v>41760</v>
      </c>
      <c r="G549" s="220">
        <v>313099</v>
      </c>
      <c r="H549" s="298"/>
      <c r="I549" s="221"/>
      <c r="J549" s="511"/>
      <c r="K549" s="221"/>
      <c r="L549" s="299">
        <f t="shared" si="9"/>
      </c>
    </row>
    <row r="550" spans="1:12" ht="34.5" customHeight="1" thickBot="1">
      <c r="A550" s="149"/>
      <c r="B550" s="217" t="s">
        <v>1904</v>
      </c>
      <c r="C550" s="354" t="s">
        <v>271</v>
      </c>
      <c r="D550" s="217" t="s">
        <v>2349</v>
      </c>
      <c r="E550" s="218" t="s">
        <v>2312</v>
      </c>
      <c r="F550" s="219">
        <v>41760</v>
      </c>
      <c r="G550" s="220">
        <v>347497</v>
      </c>
      <c r="H550" s="298"/>
      <c r="I550" s="221"/>
      <c r="J550" s="511"/>
      <c r="K550" s="221"/>
      <c r="L550" s="299">
        <f t="shared" si="9"/>
      </c>
    </row>
    <row r="551" spans="1:12" ht="34.5" customHeight="1" thickBot="1">
      <c r="A551" s="149"/>
      <c r="B551" s="217" t="s">
        <v>1904</v>
      </c>
      <c r="C551" s="354" t="s">
        <v>271</v>
      </c>
      <c r="D551" s="217" t="s">
        <v>2350</v>
      </c>
      <c r="E551" s="218" t="s">
        <v>2312</v>
      </c>
      <c r="F551" s="219">
        <v>41760</v>
      </c>
      <c r="G551" s="355" t="s">
        <v>2361</v>
      </c>
      <c r="H551" s="298"/>
      <c r="I551" s="360"/>
      <c r="J551" s="511"/>
      <c r="K551" s="221"/>
      <c r="L551" s="299">
        <f t="shared" si="9"/>
      </c>
    </row>
    <row r="552" spans="1:12" ht="46.5" customHeight="1" thickBot="1">
      <c r="A552" s="149"/>
      <c r="B552" s="217" t="s">
        <v>1904</v>
      </c>
      <c r="C552" s="217" t="s">
        <v>2362</v>
      </c>
      <c r="D552" s="217" t="s">
        <v>2363</v>
      </c>
      <c r="E552" s="218" t="s">
        <v>2312</v>
      </c>
      <c r="F552" s="219">
        <v>41760</v>
      </c>
      <c r="G552" s="220">
        <v>270</v>
      </c>
      <c r="H552" s="298"/>
      <c r="I552" s="221"/>
      <c r="J552" s="511"/>
      <c r="K552" s="221"/>
      <c r="L552" s="299">
        <f t="shared" si="9"/>
      </c>
    </row>
    <row r="553" spans="1:12" ht="34.5" customHeight="1" thickBot="1">
      <c r="A553" s="149"/>
      <c r="B553" s="217" t="s">
        <v>1904</v>
      </c>
      <c r="C553" s="354" t="s">
        <v>271</v>
      </c>
      <c r="D553" s="217" t="s">
        <v>2364</v>
      </c>
      <c r="E553" s="218" t="s">
        <v>2312</v>
      </c>
      <c r="F553" s="219">
        <v>41760</v>
      </c>
      <c r="G553" s="220">
        <v>378</v>
      </c>
      <c r="H553" s="298"/>
      <c r="I553" s="221"/>
      <c r="J553" s="511"/>
      <c r="K553" s="221"/>
      <c r="L553" s="299">
        <f t="shared" si="9"/>
      </c>
    </row>
    <row r="554" spans="1:12" ht="34.5" customHeight="1" thickBot="1">
      <c r="A554" s="149"/>
      <c r="B554" s="217" t="s">
        <v>1904</v>
      </c>
      <c r="C554" s="354" t="s">
        <v>271</v>
      </c>
      <c r="D554" s="217" t="s">
        <v>2365</v>
      </c>
      <c r="E554" s="218" t="s">
        <v>2312</v>
      </c>
      <c r="F554" s="219">
        <v>41760</v>
      </c>
      <c r="G554" s="220">
        <v>540</v>
      </c>
      <c r="H554" s="298"/>
      <c r="I554" s="221"/>
      <c r="J554" s="511"/>
      <c r="K554" s="221"/>
      <c r="L554" s="299">
        <f t="shared" si="9"/>
      </c>
    </row>
    <row r="555" spans="1:12" ht="34.5" customHeight="1" thickBot="1">
      <c r="A555" s="149"/>
      <c r="B555" s="217" t="s">
        <v>1904</v>
      </c>
      <c r="C555" s="217" t="s">
        <v>2366</v>
      </c>
      <c r="D555" s="217" t="s">
        <v>2363</v>
      </c>
      <c r="E555" s="218" t="s">
        <v>2312</v>
      </c>
      <c r="F555" s="219">
        <v>41760</v>
      </c>
      <c r="G555" s="220">
        <v>2700</v>
      </c>
      <c r="H555" s="298"/>
      <c r="I555" s="221"/>
      <c r="J555" s="511"/>
      <c r="K555" s="221"/>
      <c r="L555" s="299">
        <f t="shared" si="9"/>
      </c>
    </row>
    <row r="556" spans="1:12" ht="34.5" customHeight="1" thickBot="1">
      <c r="A556" s="149"/>
      <c r="B556" s="217" t="s">
        <v>1904</v>
      </c>
      <c r="C556" s="354" t="s">
        <v>271</v>
      </c>
      <c r="D556" s="217" t="s">
        <v>2364</v>
      </c>
      <c r="E556" s="218" t="s">
        <v>2312</v>
      </c>
      <c r="F556" s="219">
        <v>41760</v>
      </c>
      <c r="G556" s="220">
        <v>3780</v>
      </c>
      <c r="H556" s="298"/>
      <c r="I556" s="221"/>
      <c r="J556" s="511"/>
      <c r="K556" s="221"/>
      <c r="L556" s="299">
        <f t="shared" si="9"/>
      </c>
    </row>
    <row r="557" spans="1:12" ht="34.5" customHeight="1" thickBot="1">
      <c r="A557" s="149"/>
      <c r="B557" s="217" t="s">
        <v>1904</v>
      </c>
      <c r="C557" s="354" t="s">
        <v>271</v>
      </c>
      <c r="D557" s="217" t="s">
        <v>2365</v>
      </c>
      <c r="E557" s="218" t="s">
        <v>2312</v>
      </c>
      <c r="F557" s="219">
        <v>41760</v>
      </c>
      <c r="G557" s="220">
        <v>5400</v>
      </c>
      <c r="H557" s="298"/>
      <c r="I557" s="221"/>
      <c r="J557" s="511"/>
      <c r="K557" s="221"/>
      <c r="L557" s="299">
        <f t="shared" si="9"/>
      </c>
    </row>
    <row r="558" spans="1:12" ht="34.5" customHeight="1" thickBot="1">
      <c r="A558" s="149"/>
      <c r="B558" s="217" t="s">
        <v>1904</v>
      </c>
      <c r="C558" s="217" t="s">
        <v>2367</v>
      </c>
      <c r="D558" s="217" t="s">
        <v>2363</v>
      </c>
      <c r="E558" s="218" t="s">
        <v>2312</v>
      </c>
      <c r="F558" s="219">
        <v>41760</v>
      </c>
      <c r="G558" s="220">
        <v>27000</v>
      </c>
      <c r="H558" s="298"/>
      <c r="I558" s="221"/>
      <c r="J558" s="511"/>
      <c r="K558" s="221"/>
      <c r="L558" s="299">
        <f t="shared" si="9"/>
      </c>
    </row>
    <row r="559" spans="1:12" ht="34.5" customHeight="1" thickBot="1">
      <c r="A559" s="149"/>
      <c r="B559" s="217" t="s">
        <v>1904</v>
      </c>
      <c r="C559" s="354" t="s">
        <v>271</v>
      </c>
      <c r="D559" s="217" t="s">
        <v>2364</v>
      </c>
      <c r="E559" s="218" t="s">
        <v>2312</v>
      </c>
      <c r="F559" s="219">
        <v>41760</v>
      </c>
      <c r="G559" s="220">
        <v>37800</v>
      </c>
      <c r="H559" s="298"/>
      <c r="I559" s="221"/>
      <c r="J559" s="511"/>
      <c r="K559" s="221"/>
      <c r="L559" s="299">
        <f t="shared" si="9"/>
      </c>
    </row>
    <row r="560" spans="1:12" ht="34.5" customHeight="1" thickBot="1">
      <c r="A560" s="149"/>
      <c r="B560" s="217" t="s">
        <v>1904</v>
      </c>
      <c r="C560" s="354" t="s">
        <v>271</v>
      </c>
      <c r="D560" s="217" t="s">
        <v>2365</v>
      </c>
      <c r="E560" s="218" t="s">
        <v>2312</v>
      </c>
      <c r="F560" s="219">
        <v>41760</v>
      </c>
      <c r="G560" s="220">
        <v>54000</v>
      </c>
      <c r="H560" s="298"/>
      <c r="I560" s="221"/>
      <c r="J560" s="512"/>
      <c r="K560" s="221"/>
      <c r="L560" s="299">
        <f t="shared" si="9"/>
      </c>
    </row>
    <row r="561" spans="1:12" ht="34.5" customHeight="1" thickBot="1">
      <c r="A561" s="149"/>
      <c r="B561" s="217" t="s">
        <v>1904</v>
      </c>
      <c r="C561" s="217" t="s">
        <v>2368</v>
      </c>
      <c r="D561" s="217" t="s">
        <v>2369</v>
      </c>
      <c r="E561" s="218" t="s">
        <v>2312</v>
      </c>
      <c r="F561" s="219">
        <v>41760</v>
      </c>
      <c r="G561" s="220">
        <v>1620</v>
      </c>
      <c r="H561" s="298"/>
      <c r="I561" s="221"/>
      <c r="J561" s="221"/>
      <c r="K561" s="221"/>
      <c r="L561" s="299">
        <f t="shared" si="9"/>
      </c>
    </row>
    <row r="562" spans="1:12" ht="34.5" customHeight="1" thickBot="1">
      <c r="A562" s="149"/>
      <c r="B562" s="217" t="s">
        <v>1904</v>
      </c>
      <c r="C562" s="217" t="s">
        <v>2370</v>
      </c>
      <c r="D562" s="217" t="s">
        <v>2371</v>
      </c>
      <c r="E562" s="218" t="s">
        <v>2312</v>
      </c>
      <c r="F562" s="219">
        <v>41760</v>
      </c>
      <c r="G562" s="220">
        <v>12420</v>
      </c>
      <c r="H562" s="298"/>
      <c r="I562" s="221"/>
      <c r="J562" s="221"/>
      <c r="K562" s="221"/>
      <c r="L562" s="299">
        <f t="shared" si="9"/>
      </c>
    </row>
    <row r="563" spans="1:12" ht="34.5" customHeight="1" thickBot="1">
      <c r="A563" s="149"/>
      <c r="B563" s="217" t="s">
        <v>1904</v>
      </c>
      <c r="C563" s="217" t="s">
        <v>1471</v>
      </c>
      <c r="D563" s="217" t="s">
        <v>2372</v>
      </c>
      <c r="E563" s="218" t="s">
        <v>2312</v>
      </c>
      <c r="F563" s="219">
        <v>41760</v>
      </c>
      <c r="G563" s="220">
        <v>324</v>
      </c>
      <c r="H563" s="298"/>
      <c r="I563" s="221"/>
      <c r="J563" s="221"/>
      <c r="K563" s="221"/>
      <c r="L563" s="299">
        <f t="shared" si="9"/>
      </c>
    </row>
    <row r="564" spans="1:12" ht="34.5" customHeight="1" thickBot="1">
      <c r="A564" s="149"/>
      <c r="B564" s="217" t="s">
        <v>1904</v>
      </c>
      <c r="C564" s="217" t="s">
        <v>2373</v>
      </c>
      <c r="D564" s="217" t="s">
        <v>2374</v>
      </c>
      <c r="E564" s="218" t="s">
        <v>2312</v>
      </c>
      <c r="F564" s="219">
        <v>37135</v>
      </c>
      <c r="G564" s="220">
        <v>100</v>
      </c>
      <c r="H564" s="298"/>
      <c r="I564" s="221"/>
      <c r="J564" s="221"/>
      <c r="K564" s="221"/>
      <c r="L564" s="299">
        <f t="shared" si="9"/>
      </c>
    </row>
    <row r="565" spans="1:12" ht="34.5" customHeight="1" thickBot="1">
      <c r="A565" s="149"/>
      <c r="B565" s="217" t="s">
        <v>1904</v>
      </c>
      <c r="C565" s="354" t="s">
        <v>271</v>
      </c>
      <c r="D565" s="217" t="s">
        <v>2375</v>
      </c>
      <c r="E565" s="218" t="s">
        <v>2312</v>
      </c>
      <c r="F565" s="219">
        <v>37135</v>
      </c>
      <c r="G565" s="220">
        <v>300</v>
      </c>
      <c r="H565" s="298"/>
      <c r="I565" s="221"/>
      <c r="J565" s="221"/>
      <c r="K565" s="221"/>
      <c r="L565" s="299">
        <f t="shared" si="9"/>
      </c>
    </row>
    <row r="566" spans="1:12" ht="34.5" customHeight="1" thickBot="1">
      <c r="A566" s="149"/>
      <c r="B566" s="217" t="s">
        <v>1904</v>
      </c>
      <c r="C566" s="217" t="s">
        <v>2376</v>
      </c>
      <c r="D566" s="217" t="s">
        <v>2377</v>
      </c>
      <c r="E566" s="218" t="s">
        <v>2312</v>
      </c>
      <c r="F566" s="219">
        <v>41760</v>
      </c>
      <c r="G566" s="220">
        <v>216</v>
      </c>
      <c r="H566" s="298"/>
      <c r="I566" s="221"/>
      <c r="J566" s="221"/>
      <c r="K566" s="221"/>
      <c r="L566" s="299">
        <f t="shared" si="9"/>
      </c>
    </row>
    <row r="567" spans="1:12" ht="34.5" customHeight="1" thickBot="1">
      <c r="A567" s="149"/>
      <c r="B567" s="217" t="s">
        <v>1904</v>
      </c>
      <c r="C567" s="354" t="s">
        <v>271</v>
      </c>
      <c r="D567" s="217" t="s">
        <v>2378</v>
      </c>
      <c r="E567" s="218" t="s">
        <v>2312</v>
      </c>
      <c r="F567" s="219">
        <v>41760</v>
      </c>
      <c r="G567" s="220">
        <v>2160</v>
      </c>
      <c r="H567" s="298"/>
      <c r="I567" s="221"/>
      <c r="J567" s="221"/>
      <c r="K567" s="221"/>
      <c r="L567" s="299">
        <f t="shared" si="9"/>
      </c>
    </row>
    <row r="568" spans="1:12" ht="34.5" customHeight="1" thickBot="1">
      <c r="A568" s="149"/>
      <c r="B568" s="217" t="s">
        <v>1904</v>
      </c>
      <c r="C568" s="217" t="s">
        <v>2379</v>
      </c>
      <c r="D568" s="217" t="s">
        <v>2369</v>
      </c>
      <c r="E568" s="218" t="s">
        <v>2312</v>
      </c>
      <c r="F568" s="219">
        <v>41760</v>
      </c>
      <c r="G568" s="220">
        <v>160</v>
      </c>
      <c r="H568" s="298"/>
      <c r="I568" s="221"/>
      <c r="J568" s="221"/>
      <c r="K568" s="221"/>
      <c r="L568" s="299">
        <f t="shared" si="9"/>
      </c>
    </row>
    <row r="569" spans="1:12" ht="34.5" customHeight="1" thickBot="1">
      <c r="A569" s="149"/>
      <c r="B569" s="217" t="s">
        <v>1904</v>
      </c>
      <c r="C569" s="217" t="s">
        <v>2380</v>
      </c>
      <c r="D569" s="217" t="s">
        <v>2381</v>
      </c>
      <c r="E569" s="218" t="s">
        <v>2312</v>
      </c>
      <c r="F569" s="219">
        <v>41760</v>
      </c>
      <c r="G569" s="220">
        <v>160</v>
      </c>
      <c r="H569" s="298"/>
      <c r="I569" s="221"/>
      <c r="J569" s="221"/>
      <c r="K569" s="221"/>
      <c r="L569" s="299">
        <f t="shared" si="9"/>
      </c>
    </row>
    <row r="570" spans="1:12" ht="34.5" customHeight="1" thickBot="1">
      <c r="A570" s="149"/>
      <c r="B570" s="217" t="s">
        <v>1904</v>
      </c>
      <c r="C570" s="217" t="s">
        <v>2382</v>
      </c>
      <c r="D570" s="217" t="s">
        <v>2381</v>
      </c>
      <c r="E570" s="218" t="s">
        <v>2312</v>
      </c>
      <c r="F570" s="219">
        <v>41760</v>
      </c>
      <c r="G570" s="220">
        <v>200</v>
      </c>
      <c r="H570" s="298"/>
      <c r="I570" s="221"/>
      <c r="J570" s="221"/>
      <c r="K570" s="221"/>
      <c r="L570" s="299">
        <f t="shared" si="9"/>
      </c>
    </row>
    <row r="571" spans="1:12" ht="34.5" customHeight="1" thickBot="1">
      <c r="A571" s="149"/>
      <c r="B571" s="217" t="s">
        <v>1904</v>
      </c>
      <c r="C571" s="217" t="s">
        <v>2383</v>
      </c>
      <c r="D571" s="217" t="s">
        <v>2369</v>
      </c>
      <c r="E571" s="218" t="s">
        <v>2312</v>
      </c>
      <c r="F571" s="219">
        <v>41760</v>
      </c>
      <c r="G571" s="220">
        <v>1820</v>
      </c>
      <c r="H571" s="298"/>
      <c r="I571" s="221"/>
      <c r="J571" s="221"/>
      <c r="K571" s="221"/>
      <c r="L571" s="299">
        <f t="shared" si="9"/>
      </c>
    </row>
    <row r="572" spans="1:12" ht="34.5" customHeight="1" thickBot="1">
      <c r="A572" s="149"/>
      <c r="B572" s="217" t="s">
        <v>1904</v>
      </c>
      <c r="C572" s="217" t="s">
        <v>2384</v>
      </c>
      <c r="D572" s="217" t="s">
        <v>2385</v>
      </c>
      <c r="E572" s="218" t="s">
        <v>2312</v>
      </c>
      <c r="F572" s="219">
        <v>41760</v>
      </c>
      <c r="G572" s="220">
        <v>880</v>
      </c>
      <c r="H572" s="298"/>
      <c r="I572" s="221"/>
      <c r="J572" s="221"/>
      <c r="K572" s="221"/>
      <c r="L572" s="299">
        <f t="shared" si="9"/>
      </c>
    </row>
    <row r="573" spans="1:12" ht="34.5" customHeight="1" thickBot="1">
      <c r="A573" s="149"/>
      <c r="B573" s="217" t="s">
        <v>1904</v>
      </c>
      <c r="C573" s="217" t="s">
        <v>2386</v>
      </c>
      <c r="D573" s="217" t="s">
        <v>2385</v>
      </c>
      <c r="E573" s="218" t="s">
        <v>2312</v>
      </c>
      <c r="F573" s="219">
        <v>41760</v>
      </c>
      <c r="G573" s="220">
        <v>1550</v>
      </c>
      <c r="H573" s="298"/>
      <c r="I573" s="221"/>
      <c r="J573" s="221"/>
      <c r="K573" s="221"/>
      <c r="L573" s="299">
        <f t="shared" si="9"/>
      </c>
    </row>
    <row r="574" spans="1:12" ht="34.5" customHeight="1" thickBot="1">
      <c r="A574" s="149"/>
      <c r="B574" s="217" t="s">
        <v>1904</v>
      </c>
      <c r="C574" s="217" t="s">
        <v>2387</v>
      </c>
      <c r="D574" s="217" t="s">
        <v>2385</v>
      </c>
      <c r="E574" s="218" t="s">
        <v>2312</v>
      </c>
      <c r="F574" s="219">
        <v>41760</v>
      </c>
      <c r="G574" s="220">
        <v>1950</v>
      </c>
      <c r="H574" s="298"/>
      <c r="I574" s="221"/>
      <c r="J574" s="221"/>
      <c r="K574" s="221"/>
      <c r="L574" s="299">
        <f t="shared" si="9"/>
      </c>
    </row>
    <row r="575" spans="1:12" ht="34.5" customHeight="1" thickBot="1">
      <c r="A575" s="149"/>
      <c r="B575" s="217" t="s">
        <v>1904</v>
      </c>
      <c r="C575" s="217" t="s">
        <v>2388</v>
      </c>
      <c r="D575" s="217" t="s">
        <v>2385</v>
      </c>
      <c r="E575" s="218" t="s">
        <v>2312</v>
      </c>
      <c r="F575" s="219">
        <v>41760</v>
      </c>
      <c r="G575" s="220">
        <v>2490</v>
      </c>
      <c r="H575" s="298"/>
      <c r="I575" s="221"/>
      <c r="J575" s="221"/>
      <c r="K575" s="221"/>
      <c r="L575" s="299">
        <f t="shared" si="9"/>
      </c>
    </row>
    <row r="576" spans="1:12" ht="34.5" customHeight="1" thickBot="1">
      <c r="A576" s="149"/>
      <c r="B576" s="217" t="s">
        <v>1904</v>
      </c>
      <c r="C576" s="217" t="s">
        <v>2387</v>
      </c>
      <c r="D576" s="217" t="s">
        <v>2385</v>
      </c>
      <c r="E576" s="218" t="s">
        <v>2312</v>
      </c>
      <c r="F576" s="219">
        <v>41760</v>
      </c>
      <c r="G576" s="220">
        <v>3330</v>
      </c>
      <c r="H576" s="298"/>
      <c r="I576" s="221"/>
      <c r="J576" s="221"/>
      <c r="K576" s="221"/>
      <c r="L576" s="299">
        <f t="shared" si="9"/>
      </c>
    </row>
    <row r="577" spans="1:12" ht="34.5" customHeight="1" thickBot="1">
      <c r="A577" s="149"/>
      <c r="B577" s="217" t="s">
        <v>1904</v>
      </c>
      <c r="C577" s="217" t="s">
        <v>2389</v>
      </c>
      <c r="D577" s="217" t="s">
        <v>2371</v>
      </c>
      <c r="E577" s="218" t="s">
        <v>2312</v>
      </c>
      <c r="F577" s="219">
        <v>38838</v>
      </c>
      <c r="G577" s="220"/>
      <c r="H577" s="298"/>
      <c r="I577" s="221"/>
      <c r="J577" s="221"/>
      <c r="K577" s="221"/>
      <c r="L577" s="299">
        <f t="shared" si="9"/>
      </c>
    </row>
    <row r="578" spans="1:12" ht="34.5" customHeight="1" thickBot="1">
      <c r="A578" s="149"/>
      <c r="B578" s="217" t="s">
        <v>1904</v>
      </c>
      <c r="C578" s="217" t="s">
        <v>2390</v>
      </c>
      <c r="D578" s="217" t="s">
        <v>2391</v>
      </c>
      <c r="E578" s="218" t="s">
        <v>2312</v>
      </c>
      <c r="F578" s="219">
        <v>38838</v>
      </c>
      <c r="G578" s="220">
        <v>9</v>
      </c>
      <c r="H578" s="298"/>
      <c r="I578" s="221"/>
      <c r="J578" s="221"/>
      <c r="K578" s="221"/>
      <c r="L578" s="299">
        <f t="shared" si="9"/>
      </c>
    </row>
    <row r="579" spans="1:12" ht="34.5" customHeight="1" thickBot="1">
      <c r="A579" s="149"/>
      <c r="B579" s="217" t="s">
        <v>1904</v>
      </c>
      <c r="C579" s="217" t="s">
        <v>2392</v>
      </c>
      <c r="D579" s="217"/>
      <c r="E579" s="218" t="s">
        <v>2312</v>
      </c>
      <c r="F579" s="219"/>
      <c r="G579" s="220"/>
      <c r="H579" s="298"/>
      <c r="I579" s="221"/>
      <c r="J579" s="221"/>
      <c r="K579" s="221"/>
      <c r="L579" s="299">
        <f t="shared" si="9"/>
      </c>
    </row>
    <row r="580" spans="1:12" ht="34.5" customHeight="1" thickBot="1">
      <c r="A580" s="149"/>
      <c r="B580" s="217" t="s">
        <v>1904</v>
      </c>
      <c r="C580" s="217" t="s">
        <v>2393</v>
      </c>
      <c r="D580" s="217" t="s">
        <v>2394</v>
      </c>
      <c r="E580" s="218" t="s">
        <v>2312</v>
      </c>
      <c r="F580" s="219">
        <v>36617</v>
      </c>
      <c r="G580" s="220">
        <v>120</v>
      </c>
      <c r="H580" s="298"/>
      <c r="I580" s="221"/>
      <c r="J580" s="221"/>
      <c r="K580" s="221"/>
      <c r="L580" s="299">
        <f t="shared" si="9"/>
      </c>
    </row>
    <row r="581" spans="1:12" ht="34.5" customHeight="1" thickBot="1">
      <c r="A581" s="149"/>
      <c r="B581" s="217" t="s">
        <v>1904</v>
      </c>
      <c r="C581" s="354" t="s">
        <v>271</v>
      </c>
      <c r="D581" s="217" t="s">
        <v>2395</v>
      </c>
      <c r="E581" s="218" t="s">
        <v>2312</v>
      </c>
      <c r="F581" s="219">
        <v>36617</v>
      </c>
      <c r="G581" s="220">
        <v>100</v>
      </c>
      <c r="H581" s="298"/>
      <c r="I581" s="221"/>
      <c r="J581" s="221"/>
      <c r="K581" s="221"/>
      <c r="L581" s="299">
        <f t="shared" si="9"/>
      </c>
    </row>
    <row r="582" spans="1:12" ht="34.5" customHeight="1" thickBot="1">
      <c r="A582" s="149"/>
      <c r="B582" s="217" t="s">
        <v>1904</v>
      </c>
      <c r="C582" s="354" t="s">
        <v>271</v>
      </c>
      <c r="D582" s="217" t="s">
        <v>2396</v>
      </c>
      <c r="E582" s="218" t="s">
        <v>2312</v>
      </c>
      <c r="F582" s="219">
        <v>36617</v>
      </c>
      <c r="G582" s="220">
        <v>300</v>
      </c>
      <c r="H582" s="298"/>
      <c r="I582" s="221"/>
      <c r="J582" s="221"/>
      <c r="K582" s="221"/>
      <c r="L582" s="299">
        <f t="shared" si="9"/>
      </c>
    </row>
    <row r="583" spans="1:12" ht="34.5" customHeight="1" thickBot="1">
      <c r="A583" s="149"/>
      <c r="B583" s="217" t="s">
        <v>1904</v>
      </c>
      <c r="C583" s="354" t="s">
        <v>271</v>
      </c>
      <c r="D583" s="217" t="s">
        <v>2397</v>
      </c>
      <c r="E583" s="218" t="s">
        <v>2312</v>
      </c>
      <c r="F583" s="219">
        <v>36617</v>
      </c>
      <c r="G583" s="220">
        <v>700</v>
      </c>
      <c r="H583" s="298"/>
      <c r="I583" s="221"/>
      <c r="J583" s="221"/>
      <c r="K583" s="221"/>
      <c r="L583" s="299">
        <f t="shared" si="9"/>
      </c>
    </row>
    <row r="584" spans="1:12" ht="34.5" customHeight="1" thickBot="1">
      <c r="A584" s="149"/>
      <c r="B584" s="217" t="s">
        <v>1904</v>
      </c>
      <c r="C584" s="354" t="s">
        <v>271</v>
      </c>
      <c r="D584" s="217" t="s">
        <v>2398</v>
      </c>
      <c r="E584" s="218" t="s">
        <v>2312</v>
      </c>
      <c r="F584" s="219">
        <v>36617</v>
      </c>
      <c r="G584" s="220">
        <v>700</v>
      </c>
      <c r="H584" s="298"/>
      <c r="I584" s="221"/>
      <c r="J584" s="221"/>
      <c r="K584" s="221"/>
      <c r="L584" s="299">
        <f t="shared" si="9"/>
      </c>
    </row>
    <row r="585" spans="1:12" ht="34.5" customHeight="1" thickBot="1">
      <c r="A585" s="149"/>
      <c r="B585" s="217" t="s">
        <v>1904</v>
      </c>
      <c r="C585" s="354" t="s">
        <v>271</v>
      </c>
      <c r="D585" s="217" t="s">
        <v>2399</v>
      </c>
      <c r="E585" s="218" t="s">
        <v>2312</v>
      </c>
      <c r="F585" s="219">
        <v>36617</v>
      </c>
      <c r="G585" s="220">
        <v>60</v>
      </c>
      <c r="H585" s="298"/>
      <c r="I585" s="221"/>
      <c r="J585" s="221"/>
      <c r="K585" s="221"/>
      <c r="L585" s="299">
        <f t="shared" si="9"/>
      </c>
    </row>
    <row r="586" spans="1:12" ht="44.25" customHeight="1" thickBot="1">
      <c r="A586" s="149"/>
      <c r="B586" s="217" t="s">
        <v>1904</v>
      </c>
      <c r="C586" s="354" t="s">
        <v>271</v>
      </c>
      <c r="D586" s="217" t="s">
        <v>2400</v>
      </c>
      <c r="E586" s="218" t="s">
        <v>2312</v>
      </c>
      <c r="F586" s="219">
        <v>36617</v>
      </c>
      <c r="G586" s="220">
        <v>200</v>
      </c>
      <c r="H586" s="298"/>
      <c r="I586" s="221"/>
      <c r="J586" s="221"/>
      <c r="K586" s="221"/>
      <c r="L586" s="299">
        <f t="shared" si="9"/>
      </c>
    </row>
    <row r="587" spans="1:12" ht="34.5" customHeight="1" thickBot="1">
      <c r="A587" s="149"/>
      <c r="B587" s="217" t="s">
        <v>1904</v>
      </c>
      <c r="C587" s="354" t="s">
        <v>271</v>
      </c>
      <c r="D587" s="217" t="s">
        <v>2401</v>
      </c>
      <c r="E587" s="218" t="s">
        <v>2312</v>
      </c>
      <c r="F587" s="219">
        <v>36617</v>
      </c>
      <c r="G587" s="220">
        <v>300</v>
      </c>
      <c r="H587" s="298"/>
      <c r="I587" s="221"/>
      <c r="J587" s="221"/>
      <c r="K587" s="221"/>
      <c r="L587" s="299">
        <f t="shared" si="9"/>
      </c>
    </row>
    <row r="588" spans="1:12" ht="34.5" customHeight="1" thickBot="1">
      <c r="A588" s="149"/>
      <c r="B588" s="217" t="s">
        <v>1904</v>
      </c>
      <c r="C588" s="354" t="s">
        <v>271</v>
      </c>
      <c r="D588" s="217" t="s">
        <v>2402</v>
      </c>
      <c r="E588" s="218" t="s">
        <v>2312</v>
      </c>
      <c r="F588" s="219">
        <v>36617</v>
      </c>
      <c r="G588" s="220">
        <v>60</v>
      </c>
      <c r="H588" s="298"/>
      <c r="I588" s="221"/>
      <c r="J588" s="221"/>
      <c r="K588" s="221"/>
      <c r="L588" s="299">
        <f t="shared" si="9"/>
      </c>
    </row>
    <row r="589" spans="1:12" ht="34.5" customHeight="1" thickBot="1">
      <c r="A589" s="149"/>
      <c r="B589" s="217" t="s">
        <v>1904</v>
      </c>
      <c r="C589" s="354" t="s">
        <v>271</v>
      </c>
      <c r="D589" s="217" t="s">
        <v>2403</v>
      </c>
      <c r="E589" s="218" t="s">
        <v>2312</v>
      </c>
      <c r="F589" s="219">
        <v>36617</v>
      </c>
      <c r="G589" s="220">
        <v>125</v>
      </c>
      <c r="H589" s="298"/>
      <c r="I589" s="221"/>
      <c r="J589" s="221"/>
      <c r="K589" s="221"/>
      <c r="L589" s="299">
        <f t="shared" si="9"/>
      </c>
    </row>
    <row r="590" spans="1:12" ht="34.5" customHeight="1" thickBot="1">
      <c r="A590" s="149"/>
      <c r="B590" s="217" t="s">
        <v>1904</v>
      </c>
      <c r="C590" s="354" t="s">
        <v>271</v>
      </c>
      <c r="D590" s="217" t="s">
        <v>2404</v>
      </c>
      <c r="E590" s="218" t="s">
        <v>2312</v>
      </c>
      <c r="F590" s="219">
        <v>36617</v>
      </c>
      <c r="G590" s="220">
        <v>125</v>
      </c>
      <c r="H590" s="298"/>
      <c r="I590" s="221"/>
      <c r="J590" s="221"/>
      <c r="K590" s="221"/>
      <c r="L590" s="299">
        <f t="shared" si="9"/>
      </c>
    </row>
    <row r="591" spans="1:12" ht="34.5" customHeight="1" thickBot="1">
      <c r="A591" s="149"/>
      <c r="B591" s="217" t="s">
        <v>1904</v>
      </c>
      <c r="C591" s="354" t="s">
        <v>271</v>
      </c>
      <c r="D591" s="217" t="s">
        <v>2405</v>
      </c>
      <c r="E591" s="218" t="s">
        <v>2312</v>
      </c>
      <c r="F591" s="219">
        <v>36617</v>
      </c>
      <c r="G591" s="220">
        <v>72</v>
      </c>
      <c r="H591" s="298"/>
      <c r="I591" s="221"/>
      <c r="J591" s="221"/>
      <c r="K591" s="221"/>
      <c r="L591" s="299">
        <f t="shared" si="9"/>
      </c>
    </row>
    <row r="592" spans="1:12" ht="34.5" customHeight="1" thickBot="1">
      <c r="A592" s="149"/>
      <c r="B592" s="217" t="s">
        <v>1904</v>
      </c>
      <c r="C592" s="354" t="s">
        <v>271</v>
      </c>
      <c r="D592" s="217" t="s">
        <v>2406</v>
      </c>
      <c r="E592" s="218" t="s">
        <v>2312</v>
      </c>
      <c r="F592" s="219">
        <v>36617</v>
      </c>
      <c r="G592" s="220">
        <v>1570</v>
      </c>
      <c r="H592" s="298"/>
      <c r="I592" s="221"/>
      <c r="J592" s="221"/>
      <c r="K592" s="221"/>
      <c r="L592" s="299">
        <f t="shared" si="9"/>
      </c>
    </row>
    <row r="593" spans="1:12" ht="34.5" customHeight="1" thickBot="1">
      <c r="A593" s="149"/>
      <c r="B593" s="217" t="s">
        <v>1904</v>
      </c>
      <c r="C593" s="354" t="s">
        <v>271</v>
      </c>
      <c r="D593" s="217" t="s">
        <v>2407</v>
      </c>
      <c r="E593" s="218" t="s">
        <v>2312</v>
      </c>
      <c r="F593" s="219">
        <v>36617</v>
      </c>
      <c r="G593" s="220">
        <v>530</v>
      </c>
      <c r="H593" s="298"/>
      <c r="I593" s="221"/>
      <c r="J593" s="221"/>
      <c r="K593" s="221"/>
      <c r="L593" s="299">
        <f t="shared" si="9"/>
      </c>
    </row>
    <row r="594" spans="1:12" ht="34.5" customHeight="1" thickBot="1">
      <c r="A594" s="149"/>
      <c r="B594" s="217" t="s">
        <v>1904</v>
      </c>
      <c r="C594" s="354" t="s">
        <v>271</v>
      </c>
      <c r="D594" s="217" t="s">
        <v>2408</v>
      </c>
      <c r="E594" s="218" t="s">
        <v>2312</v>
      </c>
      <c r="F594" s="219">
        <v>36617</v>
      </c>
      <c r="G594" s="220">
        <v>20</v>
      </c>
      <c r="H594" s="298"/>
      <c r="I594" s="221"/>
      <c r="J594" s="221"/>
      <c r="K594" s="221"/>
      <c r="L594" s="299">
        <f t="shared" si="9"/>
      </c>
    </row>
    <row r="595" spans="1:12" ht="34.5" customHeight="1" thickBot="1">
      <c r="A595" s="149"/>
      <c r="B595" s="217" t="s">
        <v>1904</v>
      </c>
      <c r="C595" s="354" t="s">
        <v>271</v>
      </c>
      <c r="D595" s="217" t="s">
        <v>2409</v>
      </c>
      <c r="E595" s="218" t="s">
        <v>2312</v>
      </c>
      <c r="F595" s="219">
        <v>36617</v>
      </c>
      <c r="G595" s="220">
        <v>7</v>
      </c>
      <c r="H595" s="298"/>
      <c r="I595" s="221"/>
      <c r="J595" s="221"/>
      <c r="K595" s="221"/>
      <c r="L595" s="299">
        <f t="shared" si="9"/>
      </c>
    </row>
    <row r="596" spans="1:12" ht="34.5" customHeight="1" thickBot="1">
      <c r="A596" s="149"/>
      <c r="B596" s="217" t="s">
        <v>1904</v>
      </c>
      <c r="C596" s="354" t="s">
        <v>271</v>
      </c>
      <c r="D596" s="217" t="s">
        <v>2410</v>
      </c>
      <c r="E596" s="218" t="s">
        <v>2312</v>
      </c>
      <c r="F596" s="219">
        <v>36617</v>
      </c>
      <c r="G596" s="220">
        <v>118</v>
      </c>
      <c r="H596" s="298"/>
      <c r="I596" s="221"/>
      <c r="J596" s="221"/>
      <c r="K596" s="221"/>
      <c r="L596" s="299">
        <f t="shared" si="9"/>
      </c>
    </row>
    <row r="597" spans="1:12" ht="34.5" customHeight="1" thickBot="1">
      <c r="A597" s="149"/>
      <c r="B597" s="217" t="s">
        <v>1904</v>
      </c>
      <c r="C597" s="354" t="s">
        <v>271</v>
      </c>
      <c r="D597" s="217" t="s">
        <v>2411</v>
      </c>
      <c r="E597" s="218" t="s">
        <v>2312</v>
      </c>
      <c r="F597" s="219">
        <v>36617</v>
      </c>
      <c r="G597" s="220">
        <v>330</v>
      </c>
      <c r="H597" s="298"/>
      <c r="I597" s="221"/>
      <c r="J597" s="221"/>
      <c r="K597" s="221"/>
      <c r="L597" s="299">
        <f t="shared" si="9"/>
      </c>
    </row>
    <row r="598" spans="1:12" ht="34.5" customHeight="1" thickBot="1">
      <c r="A598" s="149"/>
      <c r="B598" s="217" t="s">
        <v>1904</v>
      </c>
      <c r="C598" s="217" t="s">
        <v>2412</v>
      </c>
      <c r="D598" s="217"/>
      <c r="E598" s="218" t="s">
        <v>2312</v>
      </c>
      <c r="F598" s="219"/>
      <c r="G598" s="220"/>
      <c r="H598" s="298"/>
      <c r="I598" s="221"/>
      <c r="J598" s="221"/>
      <c r="K598" s="221"/>
      <c r="L598" s="299">
        <f t="shared" si="9"/>
      </c>
    </row>
    <row r="599" spans="1:12" ht="34.5" customHeight="1" thickBot="1">
      <c r="A599" s="149"/>
      <c r="B599" s="217" t="s">
        <v>1904</v>
      </c>
      <c r="C599" s="217" t="s">
        <v>2412</v>
      </c>
      <c r="D599" s="217" t="s">
        <v>2413</v>
      </c>
      <c r="E599" s="218" t="s">
        <v>2312</v>
      </c>
      <c r="F599" s="219">
        <v>36617</v>
      </c>
      <c r="G599" s="220">
        <v>23</v>
      </c>
      <c r="H599" s="298"/>
      <c r="I599" s="221"/>
      <c r="J599" s="221"/>
      <c r="K599" s="221"/>
      <c r="L599" s="299">
        <f t="shared" si="9"/>
      </c>
    </row>
    <row r="600" spans="1:12" ht="34.5" customHeight="1" thickBot="1">
      <c r="A600" s="149"/>
      <c r="B600" s="217" t="s">
        <v>1904</v>
      </c>
      <c r="C600" s="354" t="s">
        <v>271</v>
      </c>
      <c r="D600" s="217" t="s">
        <v>2414</v>
      </c>
      <c r="E600" s="218" t="s">
        <v>2312</v>
      </c>
      <c r="F600" s="219">
        <v>36617</v>
      </c>
      <c r="G600" s="220">
        <v>110.05714285714286</v>
      </c>
      <c r="H600" s="298"/>
      <c r="I600" s="221"/>
      <c r="J600" s="221"/>
      <c r="K600" s="221"/>
      <c r="L600" s="299">
        <f t="shared" si="9"/>
      </c>
    </row>
    <row r="601" spans="1:12" ht="34.5" customHeight="1" thickBot="1">
      <c r="A601" s="149"/>
      <c r="B601" s="217" t="s">
        <v>1904</v>
      </c>
      <c r="C601" s="354" t="s">
        <v>271</v>
      </c>
      <c r="D601" s="217" t="s">
        <v>2415</v>
      </c>
      <c r="E601" s="218" t="s">
        <v>2312</v>
      </c>
      <c r="F601" s="219">
        <v>36617</v>
      </c>
      <c r="G601" s="220">
        <v>126</v>
      </c>
      <c r="H601" s="298"/>
      <c r="I601" s="221"/>
      <c r="J601" s="221"/>
      <c r="K601" s="221"/>
      <c r="L601" s="299">
        <f t="shared" si="9"/>
      </c>
    </row>
    <row r="602" spans="1:12" ht="34.5" customHeight="1" thickBot="1">
      <c r="A602" s="149"/>
      <c r="B602" s="217" t="s">
        <v>1904</v>
      </c>
      <c r="C602" s="354" t="s">
        <v>271</v>
      </c>
      <c r="D602" s="217" t="s">
        <v>2416</v>
      </c>
      <c r="E602" s="218" t="s">
        <v>2312</v>
      </c>
      <c r="F602" s="219">
        <v>36617</v>
      </c>
      <c r="G602" s="220">
        <v>126</v>
      </c>
      <c r="H602" s="298"/>
      <c r="I602" s="221"/>
      <c r="J602" s="221"/>
      <c r="K602" s="221"/>
      <c r="L602" s="299">
        <f t="shared" si="9"/>
      </c>
    </row>
    <row r="603" spans="1:12" ht="34.5" customHeight="1" thickBot="1">
      <c r="A603" s="149"/>
      <c r="B603" s="217" t="s">
        <v>1904</v>
      </c>
      <c r="C603" s="354" t="s">
        <v>271</v>
      </c>
      <c r="D603" s="217" t="s">
        <v>2417</v>
      </c>
      <c r="E603" s="218" t="s">
        <v>2312</v>
      </c>
      <c r="F603" s="219">
        <v>36617</v>
      </c>
      <c r="G603" s="220">
        <v>149.14285714285714</v>
      </c>
      <c r="H603" s="298"/>
      <c r="I603" s="221"/>
      <c r="J603" s="221"/>
      <c r="K603" s="221"/>
      <c r="L603" s="299">
        <f t="shared" si="9"/>
      </c>
    </row>
    <row r="604" spans="1:12" ht="34.5" customHeight="1" thickBot="1">
      <c r="A604" s="149"/>
      <c r="B604" s="217" t="s">
        <v>1904</v>
      </c>
      <c r="C604" s="354" t="s">
        <v>271</v>
      </c>
      <c r="D604" s="217" t="s">
        <v>2418</v>
      </c>
      <c r="E604" s="218" t="s">
        <v>2312</v>
      </c>
      <c r="F604" s="219">
        <v>36617</v>
      </c>
      <c r="G604" s="220">
        <v>58</v>
      </c>
      <c r="H604" s="298"/>
      <c r="I604" s="221"/>
      <c r="J604" s="221"/>
      <c r="K604" s="221"/>
      <c r="L604" s="299">
        <f t="shared" si="9"/>
      </c>
    </row>
    <row r="605" spans="1:12" ht="34.5" customHeight="1" thickBot="1">
      <c r="A605" s="149"/>
      <c r="B605" s="217" t="s">
        <v>1904</v>
      </c>
      <c r="C605" s="354" t="s">
        <v>271</v>
      </c>
      <c r="D605" s="217" t="s">
        <v>2419</v>
      </c>
      <c r="E605" s="218" t="s">
        <v>2312</v>
      </c>
      <c r="F605" s="219">
        <v>36617</v>
      </c>
      <c r="G605" s="220">
        <v>71</v>
      </c>
      <c r="H605" s="298"/>
      <c r="I605" s="221"/>
      <c r="J605" s="221"/>
      <c r="K605" s="221"/>
      <c r="L605" s="299">
        <f aca="true" t="shared" si="10" ref="L605:L668">IF(I605=0,"",I605/K605)</f>
      </c>
    </row>
    <row r="606" spans="1:12" ht="34.5" customHeight="1" thickBot="1">
      <c r="A606" s="149"/>
      <c r="B606" s="217" t="s">
        <v>1904</v>
      </c>
      <c r="C606" s="354" t="s">
        <v>271</v>
      </c>
      <c r="D606" s="217" t="s">
        <v>2420</v>
      </c>
      <c r="E606" s="218" t="s">
        <v>2312</v>
      </c>
      <c r="F606" s="219">
        <v>36617</v>
      </c>
      <c r="G606" s="220">
        <v>97</v>
      </c>
      <c r="H606" s="298"/>
      <c r="I606" s="221"/>
      <c r="J606" s="221"/>
      <c r="K606" s="221"/>
      <c r="L606" s="299">
        <f t="shared" si="10"/>
      </c>
    </row>
    <row r="607" spans="1:12" ht="34.5" customHeight="1" thickBot="1">
      <c r="A607" s="149"/>
      <c r="B607" s="217" t="s">
        <v>1904</v>
      </c>
      <c r="C607" s="354" t="s">
        <v>271</v>
      </c>
      <c r="D607" s="217" t="s">
        <v>2421</v>
      </c>
      <c r="E607" s="218" t="s">
        <v>2312</v>
      </c>
      <c r="F607" s="219">
        <v>36617</v>
      </c>
      <c r="G607" s="220">
        <v>110.05714285714286</v>
      </c>
      <c r="H607" s="298"/>
      <c r="I607" s="221"/>
      <c r="J607" s="221"/>
      <c r="K607" s="221"/>
      <c r="L607" s="299">
        <f t="shared" si="10"/>
      </c>
    </row>
    <row r="608" spans="1:12" ht="34.5" customHeight="1" thickBot="1">
      <c r="A608" s="149">
        <v>236</v>
      </c>
      <c r="B608" s="217" t="s">
        <v>2422</v>
      </c>
      <c r="C608" s="217" t="s">
        <v>2423</v>
      </c>
      <c r="D608" s="217" t="s">
        <v>2424</v>
      </c>
      <c r="E608" s="218" t="s">
        <v>2425</v>
      </c>
      <c r="F608" s="219">
        <v>36617</v>
      </c>
      <c r="G608" s="220">
        <v>1500</v>
      </c>
      <c r="H608" s="298"/>
      <c r="I608" s="221"/>
      <c r="J608" s="221"/>
      <c r="K608" s="221"/>
      <c r="L608" s="299">
        <f t="shared" si="10"/>
      </c>
    </row>
    <row r="609" spans="1:12" ht="34.5" customHeight="1" thickBot="1">
      <c r="A609" s="149"/>
      <c r="B609" s="217" t="s">
        <v>2422</v>
      </c>
      <c r="C609" s="354" t="s">
        <v>271</v>
      </c>
      <c r="D609" s="217" t="s">
        <v>2426</v>
      </c>
      <c r="E609" s="218" t="s">
        <v>2425</v>
      </c>
      <c r="F609" s="219">
        <v>36617</v>
      </c>
      <c r="G609" s="220">
        <v>1000</v>
      </c>
      <c r="H609" s="298"/>
      <c r="I609" s="221"/>
      <c r="J609" s="221"/>
      <c r="K609" s="221"/>
      <c r="L609" s="299">
        <f t="shared" si="10"/>
      </c>
    </row>
    <row r="610" spans="1:12" ht="34.5" customHeight="1" thickBot="1">
      <c r="A610" s="149"/>
      <c r="B610" s="217" t="s">
        <v>2422</v>
      </c>
      <c r="C610" s="354" t="s">
        <v>271</v>
      </c>
      <c r="D610" s="217" t="s">
        <v>2427</v>
      </c>
      <c r="E610" s="218" t="s">
        <v>2425</v>
      </c>
      <c r="F610" s="219">
        <v>36617</v>
      </c>
      <c r="G610" s="220">
        <v>1200</v>
      </c>
      <c r="H610" s="298"/>
      <c r="I610" s="221"/>
      <c r="J610" s="221"/>
      <c r="K610" s="221"/>
      <c r="L610" s="299">
        <f t="shared" si="10"/>
      </c>
    </row>
    <row r="611" spans="1:12" ht="34.5" customHeight="1" thickBot="1">
      <c r="A611" s="149"/>
      <c r="B611" s="217" t="s">
        <v>2422</v>
      </c>
      <c r="C611" s="217" t="s">
        <v>2428</v>
      </c>
      <c r="D611" s="217" t="s">
        <v>2397</v>
      </c>
      <c r="E611" s="218" t="s">
        <v>2425</v>
      </c>
      <c r="F611" s="219">
        <v>36617</v>
      </c>
      <c r="G611" s="220">
        <v>700</v>
      </c>
      <c r="H611" s="298"/>
      <c r="I611" s="221"/>
      <c r="J611" s="221"/>
      <c r="K611" s="221"/>
      <c r="L611" s="299">
        <f t="shared" si="10"/>
      </c>
    </row>
    <row r="612" spans="1:12" ht="34.5" customHeight="1" thickBot="1">
      <c r="A612" s="149"/>
      <c r="B612" s="217" t="s">
        <v>2422</v>
      </c>
      <c r="C612" s="354" t="s">
        <v>271</v>
      </c>
      <c r="D612" s="217" t="s">
        <v>2398</v>
      </c>
      <c r="E612" s="218" t="s">
        <v>2425</v>
      </c>
      <c r="F612" s="219">
        <v>36617</v>
      </c>
      <c r="G612" s="220">
        <v>700</v>
      </c>
      <c r="H612" s="298"/>
      <c r="I612" s="221"/>
      <c r="J612" s="221"/>
      <c r="K612" s="221"/>
      <c r="L612" s="299">
        <f t="shared" si="10"/>
      </c>
    </row>
    <row r="613" spans="1:12" ht="34.5" customHeight="1" thickBot="1">
      <c r="A613" s="149"/>
      <c r="B613" s="217" t="s">
        <v>2422</v>
      </c>
      <c r="C613" s="354"/>
      <c r="D613" s="217" t="s">
        <v>2429</v>
      </c>
      <c r="E613" s="218" t="s">
        <v>2425</v>
      </c>
      <c r="F613" s="219"/>
      <c r="G613" s="220"/>
      <c r="H613" s="298"/>
      <c r="I613" s="221"/>
      <c r="J613" s="221"/>
      <c r="K613" s="221"/>
      <c r="L613" s="299">
        <f t="shared" si="10"/>
      </c>
    </row>
    <row r="614" spans="1:12" ht="34.5" customHeight="1" thickBot="1">
      <c r="A614" s="149"/>
      <c r="B614" s="217" t="s">
        <v>2422</v>
      </c>
      <c r="C614" s="354" t="s">
        <v>271</v>
      </c>
      <c r="D614" s="217" t="s">
        <v>2430</v>
      </c>
      <c r="E614" s="218" t="s">
        <v>2425</v>
      </c>
      <c r="F614" s="219">
        <v>36617</v>
      </c>
      <c r="G614" s="220">
        <v>60</v>
      </c>
      <c r="H614" s="298"/>
      <c r="I614" s="221"/>
      <c r="J614" s="221"/>
      <c r="K614" s="221"/>
      <c r="L614" s="299">
        <f t="shared" si="10"/>
      </c>
    </row>
    <row r="615" spans="1:12" ht="34.5" customHeight="1" thickBot="1">
      <c r="A615" s="149"/>
      <c r="B615" s="217" t="s">
        <v>2422</v>
      </c>
      <c r="C615" s="354" t="s">
        <v>271</v>
      </c>
      <c r="D615" s="217" t="s">
        <v>2431</v>
      </c>
      <c r="E615" s="218" t="s">
        <v>2425</v>
      </c>
      <c r="F615" s="219">
        <v>36617</v>
      </c>
      <c r="G615" s="220">
        <v>200</v>
      </c>
      <c r="H615" s="298"/>
      <c r="I615" s="221"/>
      <c r="J615" s="221"/>
      <c r="K615" s="221"/>
      <c r="L615" s="299">
        <f t="shared" si="10"/>
      </c>
    </row>
    <row r="616" spans="1:12" ht="34.5" customHeight="1" thickBot="1">
      <c r="A616" s="149"/>
      <c r="B616" s="217" t="s">
        <v>2422</v>
      </c>
      <c r="C616" s="354" t="s">
        <v>271</v>
      </c>
      <c r="D616" s="217" t="s">
        <v>2432</v>
      </c>
      <c r="E616" s="218" t="s">
        <v>2425</v>
      </c>
      <c r="F616" s="219">
        <v>36617</v>
      </c>
      <c r="G616" s="220">
        <v>300</v>
      </c>
      <c r="H616" s="298"/>
      <c r="I616" s="221"/>
      <c r="J616" s="221"/>
      <c r="K616" s="221"/>
      <c r="L616" s="299">
        <f t="shared" si="10"/>
      </c>
    </row>
    <row r="617" spans="1:12" ht="34.5" customHeight="1" thickBot="1">
      <c r="A617" s="149"/>
      <c r="B617" s="217" t="s">
        <v>2422</v>
      </c>
      <c r="C617" s="354" t="s">
        <v>271</v>
      </c>
      <c r="D617" s="217" t="s">
        <v>2402</v>
      </c>
      <c r="E617" s="218" t="s">
        <v>2425</v>
      </c>
      <c r="F617" s="219">
        <v>36617</v>
      </c>
      <c r="G617" s="220">
        <v>50</v>
      </c>
      <c r="H617" s="298"/>
      <c r="I617" s="221"/>
      <c r="J617" s="221"/>
      <c r="K617" s="221"/>
      <c r="L617" s="299">
        <f t="shared" si="10"/>
      </c>
    </row>
    <row r="618" spans="1:12" ht="34.5" customHeight="1" thickBot="1">
      <c r="A618" s="149"/>
      <c r="B618" s="217" t="s">
        <v>2422</v>
      </c>
      <c r="C618" s="354" t="s">
        <v>271</v>
      </c>
      <c r="D618" s="217" t="s">
        <v>2433</v>
      </c>
      <c r="E618" s="218" t="s">
        <v>2425</v>
      </c>
      <c r="F618" s="219">
        <v>36617</v>
      </c>
      <c r="G618" s="220">
        <v>7</v>
      </c>
      <c r="H618" s="298"/>
      <c r="I618" s="221"/>
      <c r="J618" s="221"/>
      <c r="K618" s="221"/>
      <c r="L618" s="299">
        <f t="shared" si="10"/>
      </c>
    </row>
    <row r="619" spans="1:12" ht="34.5" customHeight="1" thickBot="1">
      <c r="A619" s="149"/>
      <c r="B619" s="217" t="s">
        <v>2422</v>
      </c>
      <c r="C619" s="354" t="s">
        <v>271</v>
      </c>
      <c r="D619" s="217" t="s">
        <v>1257</v>
      </c>
      <c r="E619" s="218" t="s">
        <v>2425</v>
      </c>
      <c r="F619" s="219">
        <v>36617</v>
      </c>
      <c r="G619" s="220">
        <v>118</v>
      </c>
      <c r="H619" s="298"/>
      <c r="I619" s="221"/>
      <c r="J619" s="221"/>
      <c r="K619" s="221"/>
      <c r="L619" s="299">
        <f t="shared" si="10"/>
      </c>
    </row>
    <row r="620" spans="1:12" ht="34.5" customHeight="1" thickBot="1">
      <c r="A620" s="149"/>
      <c r="B620" s="217" t="s">
        <v>2422</v>
      </c>
      <c r="C620" s="354" t="s">
        <v>271</v>
      </c>
      <c r="D620" s="217" t="s">
        <v>2434</v>
      </c>
      <c r="E620" s="218" t="s">
        <v>2425</v>
      </c>
      <c r="F620" s="219">
        <v>36617</v>
      </c>
      <c r="G620" s="220">
        <v>1570</v>
      </c>
      <c r="H620" s="298"/>
      <c r="I620" s="221"/>
      <c r="J620" s="221"/>
      <c r="K620" s="221"/>
      <c r="L620" s="299">
        <f t="shared" si="10"/>
      </c>
    </row>
    <row r="621" spans="1:12" ht="34.5" customHeight="1" thickBot="1">
      <c r="A621" s="149"/>
      <c r="B621" s="217" t="s">
        <v>2422</v>
      </c>
      <c r="C621" s="354" t="s">
        <v>271</v>
      </c>
      <c r="D621" s="217" t="s">
        <v>2435</v>
      </c>
      <c r="E621" s="218" t="s">
        <v>2425</v>
      </c>
      <c r="F621" s="219">
        <v>36617</v>
      </c>
      <c r="G621" s="220">
        <v>125</v>
      </c>
      <c r="H621" s="298"/>
      <c r="I621" s="221"/>
      <c r="J621" s="221"/>
      <c r="K621" s="221"/>
      <c r="L621" s="299">
        <f t="shared" si="10"/>
      </c>
    </row>
    <row r="622" spans="1:12" ht="34.5" customHeight="1" thickBot="1">
      <c r="A622" s="149"/>
      <c r="B622" s="217" t="s">
        <v>2422</v>
      </c>
      <c r="C622" s="354" t="s">
        <v>271</v>
      </c>
      <c r="D622" s="217" t="s">
        <v>2436</v>
      </c>
      <c r="E622" s="218" t="s">
        <v>2425</v>
      </c>
      <c r="F622" s="219">
        <v>36617</v>
      </c>
      <c r="G622" s="220">
        <v>72</v>
      </c>
      <c r="H622" s="298"/>
      <c r="I622" s="221"/>
      <c r="J622" s="221"/>
      <c r="K622" s="221"/>
      <c r="L622" s="299">
        <f t="shared" si="10"/>
      </c>
    </row>
    <row r="623" spans="1:12" ht="34.5" customHeight="1" thickBot="1">
      <c r="A623" s="149"/>
      <c r="B623" s="217" t="s">
        <v>2422</v>
      </c>
      <c r="C623" s="354" t="s">
        <v>271</v>
      </c>
      <c r="D623" s="217" t="s">
        <v>2437</v>
      </c>
      <c r="E623" s="218" t="s">
        <v>2425</v>
      </c>
      <c r="F623" s="219">
        <v>36617</v>
      </c>
      <c r="G623" s="220">
        <v>20</v>
      </c>
      <c r="H623" s="298"/>
      <c r="I623" s="221"/>
      <c r="J623" s="221"/>
      <c r="K623" s="221"/>
      <c r="L623" s="299">
        <f t="shared" si="10"/>
      </c>
    </row>
    <row r="624" spans="1:12" ht="34.5" customHeight="1" thickBot="1">
      <c r="A624" s="149"/>
      <c r="B624" s="217" t="s">
        <v>2422</v>
      </c>
      <c r="C624" s="354" t="s">
        <v>271</v>
      </c>
      <c r="D624" s="217" t="s">
        <v>1242</v>
      </c>
      <c r="E624" s="218" t="s">
        <v>2425</v>
      </c>
      <c r="F624" s="219">
        <v>36617</v>
      </c>
      <c r="G624" s="220">
        <v>100</v>
      </c>
      <c r="H624" s="298"/>
      <c r="I624" s="221"/>
      <c r="J624" s="221"/>
      <c r="K624" s="221"/>
      <c r="L624" s="299">
        <f t="shared" si="10"/>
      </c>
    </row>
    <row r="625" spans="1:12" ht="34.5" customHeight="1" thickBot="1">
      <c r="A625" s="149"/>
      <c r="B625" s="217" t="s">
        <v>2422</v>
      </c>
      <c r="C625" s="354" t="s">
        <v>271</v>
      </c>
      <c r="D625" s="217" t="s">
        <v>2438</v>
      </c>
      <c r="E625" s="218" t="s">
        <v>2425</v>
      </c>
      <c r="F625" s="219">
        <v>36617</v>
      </c>
      <c r="G625" s="220">
        <v>530</v>
      </c>
      <c r="H625" s="298"/>
      <c r="I625" s="221"/>
      <c r="J625" s="221"/>
      <c r="K625" s="221"/>
      <c r="L625" s="299">
        <f t="shared" si="10"/>
      </c>
    </row>
    <row r="626" spans="1:12" ht="34.5" customHeight="1" thickBot="1">
      <c r="A626" s="149"/>
      <c r="B626" s="217" t="s">
        <v>2422</v>
      </c>
      <c r="C626" s="354" t="s">
        <v>271</v>
      </c>
      <c r="D626" s="217" t="s">
        <v>1241</v>
      </c>
      <c r="E626" s="218" t="s">
        <v>2425</v>
      </c>
      <c r="F626" s="219">
        <v>36617</v>
      </c>
      <c r="G626" s="220">
        <v>120</v>
      </c>
      <c r="H626" s="298"/>
      <c r="I626" s="221"/>
      <c r="J626" s="221"/>
      <c r="K626" s="221"/>
      <c r="L626" s="299">
        <f t="shared" si="10"/>
      </c>
    </row>
    <row r="627" spans="1:12" ht="34.5" customHeight="1" thickBot="1">
      <c r="A627" s="149"/>
      <c r="B627" s="217" t="s">
        <v>2422</v>
      </c>
      <c r="C627" s="354" t="s">
        <v>271</v>
      </c>
      <c r="D627" s="217" t="s">
        <v>2439</v>
      </c>
      <c r="E627" s="218" t="s">
        <v>2425</v>
      </c>
      <c r="F627" s="219">
        <v>36617</v>
      </c>
      <c r="G627" s="220">
        <v>330</v>
      </c>
      <c r="H627" s="298"/>
      <c r="I627" s="221"/>
      <c r="J627" s="221"/>
      <c r="K627" s="221"/>
      <c r="L627" s="299">
        <f t="shared" si="10"/>
      </c>
    </row>
    <row r="628" spans="1:12" ht="34.5" customHeight="1" thickBot="1">
      <c r="A628" s="149"/>
      <c r="B628" s="217" t="s">
        <v>2422</v>
      </c>
      <c r="C628" s="217" t="s">
        <v>2440</v>
      </c>
      <c r="D628" s="217" t="s">
        <v>2441</v>
      </c>
      <c r="E628" s="218" t="s">
        <v>2425</v>
      </c>
      <c r="F628" s="219">
        <v>41730</v>
      </c>
      <c r="G628" s="220">
        <v>110</v>
      </c>
      <c r="H628" s="298"/>
      <c r="I628" s="221"/>
      <c r="J628" s="221"/>
      <c r="K628" s="221"/>
      <c r="L628" s="299">
        <f t="shared" si="10"/>
      </c>
    </row>
    <row r="629" spans="1:12" ht="34.5" customHeight="1" thickBot="1">
      <c r="A629" s="149"/>
      <c r="B629" s="217" t="s">
        <v>2422</v>
      </c>
      <c r="C629" s="354" t="s">
        <v>271</v>
      </c>
      <c r="D629" s="217" t="s">
        <v>2415</v>
      </c>
      <c r="E629" s="218" t="s">
        <v>2425</v>
      </c>
      <c r="F629" s="219">
        <v>41730</v>
      </c>
      <c r="G629" s="220">
        <v>126</v>
      </c>
      <c r="H629" s="298"/>
      <c r="I629" s="221"/>
      <c r="J629" s="221"/>
      <c r="K629" s="221"/>
      <c r="L629" s="299">
        <f t="shared" si="10"/>
      </c>
    </row>
    <row r="630" spans="1:12" ht="34.5" customHeight="1" thickBot="1">
      <c r="A630" s="149"/>
      <c r="B630" s="217" t="s">
        <v>2422</v>
      </c>
      <c r="C630" s="354" t="s">
        <v>271</v>
      </c>
      <c r="D630" s="217" t="s">
        <v>2416</v>
      </c>
      <c r="E630" s="218" t="s">
        <v>2425</v>
      </c>
      <c r="F630" s="219">
        <v>41730</v>
      </c>
      <c r="G630" s="220">
        <v>126</v>
      </c>
      <c r="H630" s="298"/>
      <c r="I630" s="221"/>
      <c r="J630" s="221"/>
      <c r="K630" s="221"/>
      <c r="L630" s="299">
        <f t="shared" si="10"/>
      </c>
    </row>
    <row r="631" spans="1:12" ht="34.5" customHeight="1" thickBot="1">
      <c r="A631" s="149"/>
      <c r="B631" s="217" t="s">
        <v>2422</v>
      </c>
      <c r="C631" s="354" t="s">
        <v>271</v>
      </c>
      <c r="D631" s="217" t="s">
        <v>2442</v>
      </c>
      <c r="E631" s="218" t="s">
        <v>2425</v>
      </c>
      <c r="F631" s="219">
        <v>41730</v>
      </c>
      <c r="G631" s="220">
        <v>149</v>
      </c>
      <c r="H631" s="298"/>
      <c r="I631" s="221"/>
      <c r="J631" s="221"/>
      <c r="K631" s="221"/>
      <c r="L631" s="299">
        <f t="shared" si="10"/>
      </c>
    </row>
    <row r="632" spans="1:12" ht="34.5" customHeight="1" thickBot="1">
      <c r="A632" s="149"/>
      <c r="B632" s="217" t="s">
        <v>2422</v>
      </c>
      <c r="C632" s="354" t="s">
        <v>271</v>
      </c>
      <c r="D632" s="217" t="s">
        <v>2443</v>
      </c>
      <c r="E632" s="218" t="s">
        <v>2425</v>
      </c>
      <c r="F632" s="219">
        <v>41730</v>
      </c>
      <c r="G632" s="220">
        <v>58</v>
      </c>
      <c r="H632" s="298"/>
      <c r="I632" s="221"/>
      <c r="J632" s="221"/>
      <c r="K632" s="221"/>
      <c r="L632" s="299">
        <f t="shared" si="10"/>
      </c>
    </row>
    <row r="633" spans="1:12" ht="34.5" customHeight="1" thickBot="1">
      <c r="A633" s="149"/>
      <c r="B633" s="217" t="s">
        <v>2422</v>
      </c>
      <c r="C633" s="354"/>
      <c r="D633" s="217" t="s">
        <v>2444</v>
      </c>
      <c r="E633" s="218" t="s">
        <v>2425</v>
      </c>
      <c r="F633" s="219"/>
      <c r="G633" s="220"/>
      <c r="H633" s="298"/>
      <c r="I633" s="221"/>
      <c r="J633" s="221"/>
      <c r="K633" s="221"/>
      <c r="L633" s="299">
        <f t="shared" si="10"/>
      </c>
    </row>
    <row r="634" spans="1:12" ht="34.5" customHeight="1" thickBot="1">
      <c r="A634" s="149"/>
      <c r="B634" s="217" t="s">
        <v>2422</v>
      </c>
      <c r="C634" s="354" t="s">
        <v>271</v>
      </c>
      <c r="D634" s="217" t="s">
        <v>2445</v>
      </c>
      <c r="E634" s="218" t="s">
        <v>2425</v>
      </c>
      <c r="F634" s="219">
        <v>41730</v>
      </c>
      <c r="G634" s="220">
        <v>71</v>
      </c>
      <c r="H634" s="298"/>
      <c r="I634" s="221"/>
      <c r="J634" s="221"/>
      <c r="K634" s="221"/>
      <c r="L634" s="299">
        <f t="shared" si="10"/>
      </c>
    </row>
    <row r="635" spans="1:12" ht="34.5" customHeight="1" thickBot="1">
      <c r="A635" s="149"/>
      <c r="B635" s="217" t="s">
        <v>2422</v>
      </c>
      <c r="C635" s="354" t="s">
        <v>271</v>
      </c>
      <c r="D635" s="217" t="s">
        <v>2446</v>
      </c>
      <c r="E635" s="218" t="s">
        <v>2425</v>
      </c>
      <c r="F635" s="219">
        <v>41730</v>
      </c>
      <c r="G635" s="220">
        <v>97</v>
      </c>
      <c r="H635" s="298"/>
      <c r="I635" s="221"/>
      <c r="J635" s="221"/>
      <c r="K635" s="221"/>
      <c r="L635" s="299">
        <f t="shared" si="10"/>
      </c>
    </row>
    <row r="636" spans="1:12" ht="34.5" customHeight="1" thickBot="1">
      <c r="A636" s="149"/>
      <c r="B636" s="217" t="s">
        <v>2422</v>
      </c>
      <c r="C636" s="354" t="s">
        <v>271</v>
      </c>
      <c r="D636" s="217" t="s">
        <v>2447</v>
      </c>
      <c r="E636" s="218" t="s">
        <v>2425</v>
      </c>
      <c r="F636" s="219">
        <v>41730</v>
      </c>
      <c r="G636" s="220">
        <v>110</v>
      </c>
      <c r="H636" s="298"/>
      <c r="I636" s="221"/>
      <c r="J636" s="221"/>
      <c r="K636" s="221"/>
      <c r="L636" s="299">
        <f t="shared" si="10"/>
      </c>
    </row>
    <row r="637" spans="1:12" ht="34.5" customHeight="1" thickBot="1">
      <c r="A637" s="149"/>
      <c r="B637" s="217" t="s">
        <v>2422</v>
      </c>
      <c r="C637" s="354" t="s">
        <v>271</v>
      </c>
      <c r="D637" s="217" t="s">
        <v>2448</v>
      </c>
      <c r="E637" s="218" t="s">
        <v>2425</v>
      </c>
      <c r="F637" s="219">
        <v>41730</v>
      </c>
      <c r="G637" s="358" t="s">
        <v>2449</v>
      </c>
      <c r="H637" s="298"/>
      <c r="I637" s="359"/>
      <c r="J637" s="221"/>
      <c r="K637" s="221"/>
      <c r="L637" s="299">
        <f t="shared" si="10"/>
      </c>
    </row>
    <row r="638" spans="1:12" ht="34.5" customHeight="1" thickBot="1">
      <c r="A638" s="149">
        <v>237</v>
      </c>
      <c r="B638" s="217" t="s">
        <v>2450</v>
      </c>
      <c r="C638" s="217" t="s">
        <v>2451</v>
      </c>
      <c r="D638" s="217" t="s">
        <v>2452</v>
      </c>
      <c r="E638" s="218" t="s">
        <v>2453</v>
      </c>
      <c r="F638" s="219">
        <v>36617</v>
      </c>
      <c r="G638" s="220">
        <v>700</v>
      </c>
      <c r="H638" s="298"/>
      <c r="I638" s="221"/>
      <c r="J638" s="221"/>
      <c r="K638" s="221"/>
      <c r="L638" s="299">
        <f t="shared" si="10"/>
      </c>
    </row>
    <row r="639" spans="1:12" ht="34.5" customHeight="1" thickBot="1">
      <c r="A639" s="149"/>
      <c r="B639" s="217" t="s">
        <v>2450</v>
      </c>
      <c r="C639" s="354" t="s">
        <v>271</v>
      </c>
      <c r="D639" s="217" t="s">
        <v>2454</v>
      </c>
      <c r="E639" s="218" t="s">
        <v>2453</v>
      </c>
      <c r="F639" s="219">
        <v>36617</v>
      </c>
      <c r="G639" s="220">
        <v>700</v>
      </c>
      <c r="H639" s="298"/>
      <c r="I639" s="221"/>
      <c r="J639" s="221"/>
      <c r="K639" s="221"/>
      <c r="L639" s="299">
        <f t="shared" si="10"/>
      </c>
    </row>
    <row r="640" spans="1:12" ht="34.5" customHeight="1" thickBot="1">
      <c r="A640" s="149"/>
      <c r="B640" s="217" t="s">
        <v>2450</v>
      </c>
      <c r="C640" s="354" t="s">
        <v>271</v>
      </c>
      <c r="D640" s="217" t="s">
        <v>2455</v>
      </c>
      <c r="E640" s="218" t="s">
        <v>2453</v>
      </c>
      <c r="F640" s="219">
        <v>36617</v>
      </c>
      <c r="G640" s="220"/>
      <c r="H640" s="298"/>
      <c r="I640" s="221"/>
      <c r="J640" s="221"/>
      <c r="K640" s="221"/>
      <c r="L640" s="299">
        <f t="shared" si="10"/>
      </c>
    </row>
    <row r="641" spans="1:12" ht="34.5" customHeight="1" thickBot="1">
      <c r="A641" s="149"/>
      <c r="B641" s="217" t="s">
        <v>2450</v>
      </c>
      <c r="C641" s="354" t="s">
        <v>271</v>
      </c>
      <c r="D641" s="217" t="s">
        <v>2456</v>
      </c>
      <c r="E641" s="218" t="s">
        <v>2453</v>
      </c>
      <c r="F641" s="219">
        <v>36617</v>
      </c>
      <c r="G641" s="220">
        <v>60</v>
      </c>
      <c r="H641" s="298"/>
      <c r="I641" s="221"/>
      <c r="J641" s="221"/>
      <c r="K641" s="221"/>
      <c r="L641" s="299">
        <f t="shared" si="10"/>
      </c>
    </row>
    <row r="642" spans="1:12" ht="34.5" customHeight="1" thickBot="1">
      <c r="A642" s="149"/>
      <c r="B642" s="217" t="s">
        <v>2450</v>
      </c>
      <c r="C642" s="354" t="s">
        <v>271</v>
      </c>
      <c r="D642" s="217" t="s">
        <v>2457</v>
      </c>
      <c r="E642" s="218" t="s">
        <v>2453</v>
      </c>
      <c r="F642" s="219">
        <v>36617</v>
      </c>
      <c r="G642" s="220">
        <v>200</v>
      </c>
      <c r="H642" s="298"/>
      <c r="I642" s="221"/>
      <c r="J642" s="221"/>
      <c r="K642" s="221"/>
      <c r="L642" s="299">
        <f t="shared" si="10"/>
      </c>
    </row>
    <row r="643" spans="1:12" ht="34.5" customHeight="1" thickBot="1">
      <c r="A643" s="149"/>
      <c r="B643" s="217" t="s">
        <v>2450</v>
      </c>
      <c r="C643" s="354" t="s">
        <v>271</v>
      </c>
      <c r="D643" s="217" t="s">
        <v>2458</v>
      </c>
      <c r="E643" s="218" t="s">
        <v>2453</v>
      </c>
      <c r="F643" s="219">
        <v>36617</v>
      </c>
      <c r="G643" s="220">
        <v>300</v>
      </c>
      <c r="H643" s="298"/>
      <c r="I643" s="221"/>
      <c r="J643" s="221"/>
      <c r="K643" s="221"/>
      <c r="L643" s="299">
        <f t="shared" si="10"/>
      </c>
    </row>
    <row r="644" spans="1:12" ht="34.5" customHeight="1" thickBot="1">
      <c r="A644" s="149"/>
      <c r="B644" s="217" t="s">
        <v>2450</v>
      </c>
      <c r="C644" s="354" t="s">
        <v>271</v>
      </c>
      <c r="D644" s="217" t="s">
        <v>2459</v>
      </c>
      <c r="E644" s="218" t="s">
        <v>2453</v>
      </c>
      <c r="F644" s="219">
        <v>36617</v>
      </c>
      <c r="G644" s="220">
        <v>50</v>
      </c>
      <c r="H644" s="298"/>
      <c r="I644" s="221"/>
      <c r="J644" s="221"/>
      <c r="K644" s="221"/>
      <c r="L644" s="299">
        <f t="shared" si="10"/>
      </c>
    </row>
    <row r="645" spans="1:12" ht="34.5" customHeight="1" thickBot="1">
      <c r="A645" s="149"/>
      <c r="B645" s="217" t="s">
        <v>2450</v>
      </c>
      <c r="C645" s="354" t="s">
        <v>271</v>
      </c>
      <c r="D645" s="217" t="s">
        <v>2460</v>
      </c>
      <c r="E645" s="218" t="s">
        <v>2453</v>
      </c>
      <c r="F645" s="219">
        <v>36617</v>
      </c>
      <c r="G645" s="220">
        <v>7</v>
      </c>
      <c r="H645" s="298"/>
      <c r="I645" s="221"/>
      <c r="J645" s="221"/>
      <c r="K645" s="221"/>
      <c r="L645" s="299">
        <f t="shared" si="10"/>
      </c>
    </row>
    <row r="646" spans="1:12" ht="34.5" customHeight="1" thickBot="1">
      <c r="A646" s="149"/>
      <c r="B646" s="217" t="s">
        <v>2450</v>
      </c>
      <c r="C646" s="354" t="s">
        <v>271</v>
      </c>
      <c r="D646" s="217" t="s">
        <v>2461</v>
      </c>
      <c r="E646" s="218" t="s">
        <v>2453</v>
      </c>
      <c r="F646" s="219">
        <v>36617</v>
      </c>
      <c r="G646" s="220">
        <v>118</v>
      </c>
      <c r="H646" s="298"/>
      <c r="I646" s="221"/>
      <c r="J646" s="221"/>
      <c r="K646" s="221"/>
      <c r="L646" s="299">
        <f t="shared" si="10"/>
      </c>
    </row>
    <row r="647" spans="1:12" ht="34.5" customHeight="1" thickBot="1">
      <c r="A647" s="149"/>
      <c r="B647" s="217" t="s">
        <v>2450</v>
      </c>
      <c r="C647" s="354" t="s">
        <v>271</v>
      </c>
      <c r="D647" s="217" t="s">
        <v>2462</v>
      </c>
      <c r="E647" s="218" t="s">
        <v>2453</v>
      </c>
      <c r="F647" s="219">
        <v>36617</v>
      </c>
      <c r="G647" s="220">
        <v>1570</v>
      </c>
      <c r="H647" s="298"/>
      <c r="I647" s="221"/>
      <c r="J647" s="221"/>
      <c r="K647" s="221"/>
      <c r="L647" s="299">
        <f t="shared" si="10"/>
      </c>
    </row>
    <row r="648" spans="1:12" ht="34.5" customHeight="1" thickBot="1">
      <c r="A648" s="149"/>
      <c r="B648" s="217" t="s">
        <v>2450</v>
      </c>
      <c r="C648" s="354" t="s">
        <v>271</v>
      </c>
      <c r="D648" s="217" t="s">
        <v>2463</v>
      </c>
      <c r="E648" s="218" t="s">
        <v>2453</v>
      </c>
      <c r="F648" s="219">
        <v>36617</v>
      </c>
      <c r="G648" s="220">
        <v>125</v>
      </c>
      <c r="H648" s="298"/>
      <c r="I648" s="221"/>
      <c r="J648" s="221"/>
      <c r="K648" s="221"/>
      <c r="L648" s="299">
        <f t="shared" si="10"/>
      </c>
    </row>
    <row r="649" spans="1:12" ht="34.5" customHeight="1" thickBot="1">
      <c r="A649" s="149"/>
      <c r="B649" s="217" t="s">
        <v>2450</v>
      </c>
      <c r="C649" s="354" t="s">
        <v>271</v>
      </c>
      <c r="D649" s="217" t="s">
        <v>2464</v>
      </c>
      <c r="E649" s="218" t="s">
        <v>2453</v>
      </c>
      <c r="F649" s="219">
        <v>36617</v>
      </c>
      <c r="G649" s="220">
        <v>72</v>
      </c>
      <c r="H649" s="298"/>
      <c r="I649" s="221"/>
      <c r="J649" s="221"/>
      <c r="K649" s="221"/>
      <c r="L649" s="299">
        <f t="shared" si="10"/>
      </c>
    </row>
    <row r="650" spans="1:12" ht="34.5" customHeight="1" thickBot="1">
      <c r="A650" s="149"/>
      <c r="B650" s="217" t="s">
        <v>2450</v>
      </c>
      <c r="C650" s="354" t="s">
        <v>271</v>
      </c>
      <c r="D650" s="217" t="s">
        <v>2465</v>
      </c>
      <c r="E650" s="218" t="s">
        <v>2453</v>
      </c>
      <c r="F650" s="219">
        <v>36617</v>
      </c>
      <c r="G650" s="220">
        <v>20</v>
      </c>
      <c r="H650" s="298"/>
      <c r="I650" s="221"/>
      <c r="J650" s="221"/>
      <c r="K650" s="221"/>
      <c r="L650" s="299">
        <f t="shared" si="10"/>
      </c>
    </row>
    <row r="651" spans="1:12" ht="34.5" customHeight="1" thickBot="1">
      <c r="A651" s="149"/>
      <c r="B651" s="217" t="s">
        <v>2450</v>
      </c>
      <c r="C651" s="354" t="s">
        <v>271</v>
      </c>
      <c r="D651" s="217" t="s">
        <v>2466</v>
      </c>
      <c r="E651" s="218" t="s">
        <v>2453</v>
      </c>
      <c r="F651" s="219">
        <v>36617</v>
      </c>
      <c r="G651" s="220">
        <v>100</v>
      </c>
      <c r="H651" s="298"/>
      <c r="I651" s="221"/>
      <c r="J651" s="221"/>
      <c r="K651" s="221"/>
      <c r="L651" s="299">
        <f t="shared" si="10"/>
      </c>
    </row>
    <row r="652" spans="1:12" ht="34.5" customHeight="1" thickBot="1">
      <c r="A652" s="149"/>
      <c r="B652" s="217" t="s">
        <v>2450</v>
      </c>
      <c r="C652" s="354" t="s">
        <v>271</v>
      </c>
      <c r="D652" s="217" t="s">
        <v>2467</v>
      </c>
      <c r="E652" s="218" t="s">
        <v>2453</v>
      </c>
      <c r="F652" s="219">
        <v>36617</v>
      </c>
      <c r="G652" s="220">
        <v>530</v>
      </c>
      <c r="H652" s="298"/>
      <c r="I652" s="221"/>
      <c r="J652" s="221"/>
      <c r="K652" s="221"/>
      <c r="L652" s="299">
        <f t="shared" si="10"/>
      </c>
    </row>
    <row r="653" spans="1:12" ht="34.5" customHeight="1" thickBot="1">
      <c r="A653" s="149"/>
      <c r="B653" s="217" t="s">
        <v>2450</v>
      </c>
      <c r="C653" s="354" t="s">
        <v>271</v>
      </c>
      <c r="D653" s="217" t="s">
        <v>2468</v>
      </c>
      <c r="E653" s="218" t="s">
        <v>2453</v>
      </c>
      <c r="F653" s="219">
        <v>36617</v>
      </c>
      <c r="G653" s="220">
        <v>120</v>
      </c>
      <c r="H653" s="298"/>
      <c r="I653" s="221"/>
      <c r="J653" s="221"/>
      <c r="K653" s="221"/>
      <c r="L653" s="299">
        <f t="shared" si="10"/>
      </c>
    </row>
    <row r="654" spans="1:12" ht="34.5" customHeight="1" thickBot="1">
      <c r="A654" s="149"/>
      <c r="B654" s="217" t="s">
        <v>2450</v>
      </c>
      <c r="C654" s="354" t="s">
        <v>271</v>
      </c>
      <c r="D654" s="217" t="s">
        <v>2469</v>
      </c>
      <c r="E654" s="218" t="s">
        <v>2453</v>
      </c>
      <c r="F654" s="219">
        <v>36617</v>
      </c>
      <c r="G654" s="220">
        <v>2475</v>
      </c>
      <c r="H654" s="298"/>
      <c r="I654" s="221"/>
      <c r="J654" s="221"/>
      <c r="K654" s="221"/>
      <c r="L654" s="299">
        <f t="shared" si="10"/>
      </c>
    </row>
    <row r="655" spans="1:12" ht="34.5" customHeight="1" thickBot="1">
      <c r="A655" s="149"/>
      <c r="B655" s="217" t="s">
        <v>2450</v>
      </c>
      <c r="C655" s="217" t="s">
        <v>2470</v>
      </c>
      <c r="D655" s="217" t="s">
        <v>1231</v>
      </c>
      <c r="E655" s="218" t="s">
        <v>2453</v>
      </c>
      <c r="F655" s="219">
        <v>41729</v>
      </c>
      <c r="G655" s="220">
        <v>23</v>
      </c>
      <c r="H655" s="298"/>
      <c r="I655" s="221"/>
      <c r="J655" s="221"/>
      <c r="K655" s="221"/>
      <c r="L655" s="299">
        <f t="shared" si="10"/>
      </c>
    </row>
    <row r="656" spans="1:12" ht="34.5" customHeight="1" thickBot="1">
      <c r="A656" s="149"/>
      <c r="B656" s="217" t="s">
        <v>2450</v>
      </c>
      <c r="C656" s="354" t="s">
        <v>271</v>
      </c>
      <c r="D656" s="217" t="s">
        <v>1232</v>
      </c>
      <c r="E656" s="218" t="s">
        <v>2453</v>
      </c>
      <c r="F656" s="219">
        <v>41729</v>
      </c>
      <c r="G656" s="220">
        <v>110</v>
      </c>
      <c r="H656" s="298"/>
      <c r="I656" s="221"/>
      <c r="J656" s="221"/>
      <c r="K656" s="221"/>
      <c r="L656" s="299">
        <f t="shared" si="10"/>
      </c>
    </row>
    <row r="657" spans="1:12" ht="34.5" customHeight="1" thickBot="1">
      <c r="A657" s="149"/>
      <c r="B657" s="217" t="s">
        <v>2450</v>
      </c>
      <c r="C657" s="354" t="s">
        <v>271</v>
      </c>
      <c r="D657" s="217" t="s">
        <v>1233</v>
      </c>
      <c r="E657" s="218" t="s">
        <v>2453</v>
      </c>
      <c r="F657" s="219">
        <v>41729</v>
      </c>
      <c r="G657" s="220">
        <v>126</v>
      </c>
      <c r="H657" s="298"/>
      <c r="I657" s="221"/>
      <c r="J657" s="221"/>
      <c r="K657" s="221"/>
      <c r="L657" s="299">
        <f t="shared" si="10"/>
      </c>
    </row>
    <row r="658" spans="1:12" ht="34.5" customHeight="1" thickBot="1">
      <c r="A658" s="149"/>
      <c r="B658" s="217" t="s">
        <v>2450</v>
      </c>
      <c r="C658" s="354" t="s">
        <v>271</v>
      </c>
      <c r="D658" s="217" t="s">
        <v>1234</v>
      </c>
      <c r="E658" s="218" t="s">
        <v>2453</v>
      </c>
      <c r="F658" s="219">
        <v>41729</v>
      </c>
      <c r="G658" s="220">
        <v>126</v>
      </c>
      <c r="H658" s="298"/>
      <c r="I658" s="221"/>
      <c r="J658" s="221"/>
      <c r="K658" s="221"/>
      <c r="L658" s="299">
        <f t="shared" si="10"/>
      </c>
    </row>
    <row r="659" spans="1:12" ht="34.5" customHeight="1" thickBot="1">
      <c r="A659" s="149"/>
      <c r="B659" s="217" t="s">
        <v>2450</v>
      </c>
      <c r="C659" s="354" t="s">
        <v>271</v>
      </c>
      <c r="D659" s="217" t="s">
        <v>2471</v>
      </c>
      <c r="E659" s="218" t="s">
        <v>2453</v>
      </c>
      <c r="F659" s="219">
        <v>41729</v>
      </c>
      <c r="G659" s="220">
        <v>126</v>
      </c>
      <c r="H659" s="298"/>
      <c r="I659" s="221"/>
      <c r="J659" s="221"/>
      <c r="K659" s="221"/>
      <c r="L659" s="299">
        <f t="shared" si="10"/>
      </c>
    </row>
    <row r="660" spans="1:12" ht="34.5" customHeight="1" thickBot="1">
      <c r="A660" s="149"/>
      <c r="B660" s="217" t="s">
        <v>2450</v>
      </c>
      <c r="C660" s="354" t="s">
        <v>271</v>
      </c>
      <c r="D660" s="217" t="s">
        <v>1235</v>
      </c>
      <c r="E660" s="218" t="s">
        <v>2453</v>
      </c>
      <c r="F660" s="219">
        <v>41729</v>
      </c>
      <c r="G660" s="220">
        <v>149</v>
      </c>
      <c r="H660" s="298"/>
      <c r="I660" s="221"/>
      <c r="J660" s="221"/>
      <c r="K660" s="221"/>
      <c r="L660" s="299">
        <f t="shared" si="10"/>
      </c>
    </row>
    <row r="661" spans="1:12" ht="34.5" customHeight="1" thickBot="1">
      <c r="A661" s="149"/>
      <c r="B661" s="217" t="s">
        <v>2450</v>
      </c>
      <c r="C661" s="354" t="s">
        <v>271</v>
      </c>
      <c r="D661" s="217" t="s">
        <v>1236</v>
      </c>
      <c r="E661" s="218" t="s">
        <v>2453</v>
      </c>
      <c r="F661" s="219">
        <v>41729</v>
      </c>
      <c r="G661" s="220">
        <v>58</v>
      </c>
      <c r="H661" s="298"/>
      <c r="I661" s="221"/>
      <c r="J661" s="221"/>
      <c r="K661" s="221"/>
      <c r="L661" s="299">
        <f t="shared" si="10"/>
      </c>
    </row>
    <row r="662" spans="1:12" ht="34.5" customHeight="1" thickBot="1">
      <c r="A662" s="149"/>
      <c r="B662" s="217" t="s">
        <v>2450</v>
      </c>
      <c r="C662" s="354" t="s">
        <v>271</v>
      </c>
      <c r="D662" s="217" t="s">
        <v>2472</v>
      </c>
      <c r="E662" s="218" t="s">
        <v>2453</v>
      </c>
      <c r="F662" s="219">
        <v>41729</v>
      </c>
      <c r="G662" s="220"/>
      <c r="H662" s="298"/>
      <c r="I662" s="221"/>
      <c r="J662" s="221"/>
      <c r="K662" s="221"/>
      <c r="L662" s="299">
        <f t="shared" si="10"/>
      </c>
    </row>
    <row r="663" spans="1:12" ht="34.5" customHeight="1" thickBot="1">
      <c r="A663" s="149"/>
      <c r="B663" s="217" t="s">
        <v>2450</v>
      </c>
      <c r="C663" s="354" t="s">
        <v>271</v>
      </c>
      <c r="D663" s="217" t="s">
        <v>2473</v>
      </c>
      <c r="E663" s="218" t="s">
        <v>2453</v>
      </c>
      <c r="F663" s="219">
        <v>41729</v>
      </c>
      <c r="G663" s="220">
        <v>71</v>
      </c>
      <c r="H663" s="298"/>
      <c r="I663" s="221"/>
      <c r="J663" s="221"/>
      <c r="K663" s="221"/>
      <c r="L663" s="299">
        <f t="shared" si="10"/>
      </c>
    </row>
    <row r="664" spans="1:12" ht="34.5" customHeight="1" thickBot="1">
      <c r="A664" s="149"/>
      <c r="B664" s="217" t="s">
        <v>2450</v>
      </c>
      <c r="C664" s="354" t="s">
        <v>271</v>
      </c>
      <c r="D664" s="217" t="s">
        <v>2474</v>
      </c>
      <c r="E664" s="218" t="s">
        <v>2453</v>
      </c>
      <c r="F664" s="219">
        <v>41729</v>
      </c>
      <c r="G664" s="220">
        <v>97</v>
      </c>
      <c r="H664" s="298"/>
      <c r="I664" s="221"/>
      <c r="J664" s="221"/>
      <c r="K664" s="221"/>
      <c r="L664" s="299">
        <f t="shared" si="10"/>
      </c>
    </row>
    <row r="665" spans="1:12" ht="34.5" customHeight="1" thickBot="1">
      <c r="A665" s="149"/>
      <c r="B665" s="217" t="s">
        <v>2450</v>
      </c>
      <c r="C665" s="354" t="s">
        <v>271</v>
      </c>
      <c r="D665" s="217" t="s">
        <v>2458</v>
      </c>
      <c r="E665" s="218" t="s">
        <v>2453</v>
      </c>
      <c r="F665" s="219">
        <v>41729</v>
      </c>
      <c r="G665" s="220">
        <v>110</v>
      </c>
      <c r="H665" s="298"/>
      <c r="I665" s="221"/>
      <c r="J665" s="221"/>
      <c r="K665" s="221"/>
      <c r="L665" s="299">
        <f t="shared" si="10"/>
      </c>
    </row>
    <row r="666" spans="1:12" ht="34.5" customHeight="1" thickBot="1">
      <c r="A666" s="149">
        <v>238</v>
      </c>
      <c r="B666" s="217" t="s">
        <v>2475</v>
      </c>
      <c r="C666" s="217" t="s">
        <v>2393</v>
      </c>
      <c r="D666" s="217" t="s">
        <v>2452</v>
      </c>
      <c r="E666" s="218" t="s">
        <v>2453</v>
      </c>
      <c r="F666" s="219">
        <v>36617</v>
      </c>
      <c r="G666" s="220">
        <v>700</v>
      </c>
      <c r="H666" s="298"/>
      <c r="I666" s="221"/>
      <c r="J666" s="221"/>
      <c r="K666" s="221"/>
      <c r="L666" s="299">
        <f t="shared" si="10"/>
      </c>
    </row>
    <row r="667" spans="1:12" ht="34.5" customHeight="1" thickBot="1">
      <c r="A667" s="149"/>
      <c r="B667" s="217" t="s">
        <v>2475</v>
      </c>
      <c r="C667" s="354" t="s">
        <v>271</v>
      </c>
      <c r="D667" s="217" t="s">
        <v>2398</v>
      </c>
      <c r="E667" s="218" t="s">
        <v>2453</v>
      </c>
      <c r="F667" s="219">
        <v>36617</v>
      </c>
      <c r="G667" s="220">
        <v>700</v>
      </c>
      <c r="H667" s="298"/>
      <c r="I667" s="221"/>
      <c r="J667" s="221"/>
      <c r="K667" s="221"/>
      <c r="L667" s="299">
        <f t="shared" si="10"/>
      </c>
    </row>
    <row r="668" spans="1:12" ht="34.5" customHeight="1" thickBot="1">
      <c r="A668" s="149"/>
      <c r="B668" s="217" t="s">
        <v>2475</v>
      </c>
      <c r="C668" s="354" t="s">
        <v>271</v>
      </c>
      <c r="D668" s="217" t="s">
        <v>2455</v>
      </c>
      <c r="E668" s="218" t="s">
        <v>2453</v>
      </c>
      <c r="F668" s="219">
        <v>36617</v>
      </c>
      <c r="G668" s="220"/>
      <c r="H668" s="298"/>
      <c r="I668" s="221"/>
      <c r="J668" s="221"/>
      <c r="K668" s="221"/>
      <c r="L668" s="299">
        <f t="shared" si="10"/>
      </c>
    </row>
    <row r="669" spans="1:12" ht="34.5" customHeight="1" thickBot="1">
      <c r="A669" s="149"/>
      <c r="B669" s="217" t="s">
        <v>2475</v>
      </c>
      <c r="C669" s="354" t="s">
        <v>271</v>
      </c>
      <c r="D669" s="217" t="s">
        <v>2456</v>
      </c>
      <c r="E669" s="218" t="s">
        <v>2453</v>
      </c>
      <c r="F669" s="219">
        <v>36617</v>
      </c>
      <c r="G669" s="220">
        <v>60</v>
      </c>
      <c r="H669" s="298"/>
      <c r="I669" s="221"/>
      <c r="J669" s="221"/>
      <c r="K669" s="221"/>
      <c r="L669" s="299">
        <f aca="true" t="shared" si="11" ref="L669:L691">IF(I669=0,"",I669/K669)</f>
      </c>
    </row>
    <row r="670" spans="1:12" ht="34.5" customHeight="1" thickBot="1">
      <c r="A670" s="149"/>
      <c r="B670" s="217" t="s">
        <v>2475</v>
      </c>
      <c r="C670" s="354" t="s">
        <v>271</v>
      </c>
      <c r="D670" s="217" t="s">
        <v>2457</v>
      </c>
      <c r="E670" s="218" t="s">
        <v>2453</v>
      </c>
      <c r="F670" s="219">
        <v>36617</v>
      </c>
      <c r="G670" s="220">
        <v>200</v>
      </c>
      <c r="H670" s="298"/>
      <c r="I670" s="221"/>
      <c r="J670" s="221"/>
      <c r="K670" s="221"/>
      <c r="L670" s="299">
        <f t="shared" si="11"/>
      </c>
    </row>
    <row r="671" spans="1:12" ht="34.5" customHeight="1" thickBot="1">
      <c r="A671" s="149"/>
      <c r="B671" s="217" t="s">
        <v>2475</v>
      </c>
      <c r="C671" s="354" t="s">
        <v>271</v>
      </c>
      <c r="D671" s="217" t="s">
        <v>2458</v>
      </c>
      <c r="E671" s="218" t="s">
        <v>2453</v>
      </c>
      <c r="F671" s="219">
        <v>36617</v>
      </c>
      <c r="G671" s="220">
        <v>300</v>
      </c>
      <c r="H671" s="298"/>
      <c r="I671" s="221"/>
      <c r="J671" s="221"/>
      <c r="K671" s="221"/>
      <c r="L671" s="299">
        <f t="shared" si="11"/>
      </c>
    </row>
    <row r="672" spans="1:12" ht="34.5" customHeight="1" thickBot="1">
      <c r="A672" s="149"/>
      <c r="B672" s="217" t="s">
        <v>2475</v>
      </c>
      <c r="C672" s="354" t="s">
        <v>271</v>
      </c>
      <c r="D672" s="217" t="s">
        <v>2459</v>
      </c>
      <c r="E672" s="218" t="s">
        <v>2453</v>
      </c>
      <c r="F672" s="219">
        <v>36617</v>
      </c>
      <c r="G672" s="220">
        <v>50</v>
      </c>
      <c r="H672" s="298"/>
      <c r="I672" s="221"/>
      <c r="J672" s="221"/>
      <c r="K672" s="221"/>
      <c r="L672" s="299">
        <f t="shared" si="11"/>
      </c>
    </row>
    <row r="673" spans="1:12" ht="34.5" customHeight="1" thickBot="1">
      <c r="A673" s="149"/>
      <c r="B673" s="217" t="s">
        <v>2475</v>
      </c>
      <c r="C673" s="354" t="s">
        <v>271</v>
      </c>
      <c r="D673" s="217" t="s">
        <v>2460</v>
      </c>
      <c r="E673" s="218" t="s">
        <v>2453</v>
      </c>
      <c r="F673" s="219">
        <v>36617</v>
      </c>
      <c r="G673" s="220">
        <v>7</v>
      </c>
      <c r="H673" s="298"/>
      <c r="I673" s="221"/>
      <c r="J673" s="221"/>
      <c r="K673" s="221"/>
      <c r="L673" s="299">
        <f t="shared" si="11"/>
      </c>
    </row>
    <row r="674" spans="1:12" ht="34.5" customHeight="1" thickBot="1">
      <c r="A674" s="149"/>
      <c r="B674" s="217" t="s">
        <v>2475</v>
      </c>
      <c r="C674" s="354" t="s">
        <v>271</v>
      </c>
      <c r="D674" s="217" t="s">
        <v>2461</v>
      </c>
      <c r="E674" s="218" t="s">
        <v>2453</v>
      </c>
      <c r="F674" s="219">
        <v>36617</v>
      </c>
      <c r="G674" s="220">
        <v>118</v>
      </c>
      <c r="H674" s="298"/>
      <c r="I674" s="221"/>
      <c r="J674" s="221"/>
      <c r="K674" s="221"/>
      <c r="L674" s="299">
        <f t="shared" si="11"/>
      </c>
    </row>
    <row r="675" spans="1:12" ht="34.5" customHeight="1" thickBot="1">
      <c r="A675" s="149"/>
      <c r="B675" s="217" t="s">
        <v>2475</v>
      </c>
      <c r="C675" s="354" t="s">
        <v>271</v>
      </c>
      <c r="D675" s="217" t="s">
        <v>2462</v>
      </c>
      <c r="E675" s="218" t="s">
        <v>2453</v>
      </c>
      <c r="F675" s="219">
        <v>36617</v>
      </c>
      <c r="G675" s="220">
        <v>1570</v>
      </c>
      <c r="H675" s="298"/>
      <c r="I675" s="221"/>
      <c r="J675" s="221"/>
      <c r="K675" s="221"/>
      <c r="L675" s="299">
        <f t="shared" si="11"/>
      </c>
    </row>
    <row r="676" spans="1:12" ht="34.5" customHeight="1" thickBot="1">
      <c r="A676" s="149"/>
      <c r="B676" s="217" t="s">
        <v>2475</v>
      </c>
      <c r="C676" s="354" t="s">
        <v>271</v>
      </c>
      <c r="D676" s="217" t="s">
        <v>2463</v>
      </c>
      <c r="E676" s="218" t="s">
        <v>2453</v>
      </c>
      <c r="F676" s="219">
        <v>36617</v>
      </c>
      <c r="G676" s="220">
        <v>125</v>
      </c>
      <c r="H676" s="298"/>
      <c r="I676" s="221"/>
      <c r="J676" s="221"/>
      <c r="K676" s="221"/>
      <c r="L676" s="299">
        <f t="shared" si="11"/>
      </c>
    </row>
    <row r="677" spans="1:12" ht="34.5" customHeight="1" thickBot="1">
      <c r="A677" s="149"/>
      <c r="B677" s="217" t="s">
        <v>2475</v>
      </c>
      <c r="C677" s="354" t="s">
        <v>271</v>
      </c>
      <c r="D677" s="217" t="s">
        <v>2464</v>
      </c>
      <c r="E677" s="218" t="s">
        <v>2453</v>
      </c>
      <c r="F677" s="219">
        <v>36617</v>
      </c>
      <c r="G677" s="220">
        <v>72</v>
      </c>
      <c r="H677" s="298"/>
      <c r="I677" s="221"/>
      <c r="J677" s="221"/>
      <c r="K677" s="221"/>
      <c r="L677" s="299">
        <f t="shared" si="11"/>
      </c>
    </row>
    <row r="678" spans="1:12" ht="34.5" customHeight="1" thickBot="1">
      <c r="A678" s="149"/>
      <c r="B678" s="217" t="s">
        <v>2475</v>
      </c>
      <c r="C678" s="354" t="s">
        <v>271</v>
      </c>
      <c r="D678" s="217" t="s">
        <v>2466</v>
      </c>
      <c r="E678" s="218" t="s">
        <v>2453</v>
      </c>
      <c r="F678" s="219">
        <v>36617</v>
      </c>
      <c r="G678" s="220">
        <v>100</v>
      </c>
      <c r="H678" s="298"/>
      <c r="I678" s="221"/>
      <c r="J678" s="221"/>
      <c r="K678" s="221"/>
      <c r="L678" s="299">
        <f t="shared" si="11"/>
      </c>
    </row>
    <row r="679" spans="1:12" ht="34.5" customHeight="1" thickBot="1">
      <c r="A679" s="149"/>
      <c r="B679" s="217" t="s">
        <v>2475</v>
      </c>
      <c r="C679" s="354" t="s">
        <v>271</v>
      </c>
      <c r="D679" s="217" t="s">
        <v>2467</v>
      </c>
      <c r="E679" s="218" t="s">
        <v>2453</v>
      </c>
      <c r="F679" s="219">
        <v>36617</v>
      </c>
      <c r="G679" s="220">
        <v>530</v>
      </c>
      <c r="H679" s="298"/>
      <c r="I679" s="221"/>
      <c r="J679" s="221"/>
      <c r="K679" s="221"/>
      <c r="L679" s="299">
        <f t="shared" si="11"/>
      </c>
    </row>
    <row r="680" spans="1:12" ht="34.5" customHeight="1" thickBot="1">
      <c r="A680" s="149"/>
      <c r="B680" s="217" t="s">
        <v>2475</v>
      </c>
      <c r="C680" s="354" t="s">
        <v>271</v>
      </c>
      <c r="D680" s="217" t="s">
        <v>2468</v>
      </c>
      <c r="E680" s="218" t="s">
        <v>2453</v>
      </c>
      <c r="F680" s="219">
        <v>36617</v>
      </c>
      <c r="G680" s="220">
        <v>120</v>
      </c>
      <c r="H680" s="298"/>
      <c r="I680" s="221"/>
      <c r="J680" s="221"/>
      <c r="K680" s="221"/>
      <c r="L680" s="299">
        <f t="shared" si="11"/>
      </c>
    </row>
    <row r="681" spans="1:12" ht="34.5" customHeight="1" thickBot="1">
      <c r="A681" s="149"/>
      <c r="B681" s="217" t="s">
        <v>2475</v>
      </c>
      <c r="C681" s="354" t="s">
        <v>271</v>
      </c>
      <c r="D681" s="217" t="s">
        <v>2469</v>
      </c>
      <c r="E681" s="218" t="s">
        <v>2453</v>
      </c>
      <c r="F681" s="219">
        <v>36617</v>
      </c>
      <c r="G681" s="220">
        <v>330</v>
      </c>
      <c r="H681" s="298"/>
      <c r="I681" s="221"/>
      <c r="J681" s="221"/>
      <c r="K681" s="221"/>
      <c r="L681" s="299">
        <f t="shared" si="11"/>
      </c>
    </row>
    <row r="682" spans="1:12" ht="34.5" customHeight="1" thickBot="1">
      <c r="A682" s="149"/>
      <c r="B682" s="217" t="s">
        <v>2475</v>
      </c>
      <c r="C682" s="217" t="s">
        <v>2476</v>
      </c>
      <c r="D682" s="217" t="s">
        <v>1231</v>
      </c>
      <c r="E682" s="218" t="s">
        <v>2453</v>
      </c>
      <c r="F682" s="219">
        <v>41729</v>
      </c>
      <c r="G682" s="220">
        <v>23</v>
      </c>
      <c r="H682" s="298"/>
      <c r="I682" s="221"/>
      <c r="J682" s="221"/>
      <c r="K682" s="221"/>
      <c r="L682" s="299">
        <f t="shared" si="11"/>
      </c>
    </row>
    <row r="683" spans="1:12" ht="34.5" customHeight="1" thickBot="1">
      <c r="A683" s="149"/>
      <c r="B683" s="217" t="s">
        <v>2475</v>
      </c>
      <c r="C683" s="354" t="s">
        <v>271</v>
      </c>
      <c r="D683" s="217" t="s">
        <v>1232</v>
      </c>
      <c r="E683" s="218" t="s">
        <v>2453</v>
      </c>
      <c r="F683" s="219">
        <v>41729</v>
      </c>
      <c r="G683" s="220">
        <v>110</v>
      </c>
      <c r="H683" s="298"/>
      <c r="I683" s="221"/>
      <c r="J683" s="221"/>
      <c r="K683" s="221"/>
      <c r="L683" s="299">
        <f t="shared" si="11"/>
      </c>
    </row>
    <row r="684" spans="1:12" ht="34.5" customHeight="1" thickBot="1">
      <c r="A684" s="149"/>
      <c r="B684" s="217" t="s">
        <v>2475</v>
      </c>
      <c r="C684" s="354" t="s">
        <v>271</v>
      </c>
      <c r="D684" s="217" t="s">
        <v>1233</v>
      </c>
      <c r="E684" s="218" t="s">
        <v>2453</v>
      </c>
      <c r="F684" s="219">
        <v>41729</v>
      </c>
      <c r="G684" s="220">
        <v>126</v>
      </c>
      <c r="H684" s="298"/>
      <c r="I684" s="221"/>
      <c r="J684" s="221"/>
      <c r="K684" s="221"/>
      <c r="L684" s="299">
        <f t="shared" si="11"/>
      </c>
    </row>
    <row r="685" spans="1:12" ht="34.5" customHeight="1" thickBot="1">
      <c r="A685" s="149"/>
      <c r="B685" s="217" t="s">
        <v>2475</v>
      </c>
      <c r="C685" s="354" t="s">
        <v>271</v>
      </c>
      <c r="D685" s="217" t="s">
        <v>1234</v>
      </c>
      <c r="E685" s="218" t="s">
        <v>2453</v>
      </c>
      <c r="F685" s="219">
        <v>41729</v>
      </c>
      <c r="G685" s="220">
        <v>126</v>
      </c>
      <c r="H685" s="298"/>
      <c r="I685" s="221"/>
      <c r="J685" s="221"/>
      <c r="K685" s="221"/>
      <c r="L685" s="299">
        <f t="shared" si="11"/>
      </c>
    </row>
    <row r="686" spans="1:12" ht="34.5" customHeight="1" thickBot="1">
      <c r="A686" s="149"/>
      <c r="B686" s="217" t="s">
        <v>2475</v>
      </c>
      <c r="C686" s="354" t="s">
        <v>271</v>
      </c>
      <c r="D686" s="217" t="s">
        <v>1235</v>
      </c>
      <c r="E686" s="218" t="s">
        <v>2453</v>
      </c>
      <c r="F686" s="219">
        <v>41729</v>
      </c>
      <c r="G686" s="220">
        <v>149</v>
      </c>
      <c r="H686" s="298"/>
      <c r="I686" s="221"/>
      <c r="J686" s="221"/>
      <c r="K686" s="221"/>
      <c r="L686" s="299">
        <f t="shared" si="11"/>
      </c>
    </row>
    <row r="687" spans="1:12" ht="34.5" customHeight="1" thickBot="1">
      <c r="A687" s="149"/>
      <c r="B687" s="217" t="s">
        <v>2475</v>
      </c>
      <c r="C687" s="354" t="s">
        <v>271</v>
      </c>
      <c r="D687" s="217" t="s">
        <v>1236</v>
      </c>
      <c r="E687" s="218" t="s">
        <v>2453</v>
      </c>
      <c r="F687" s="219">
        <v>41729</v>
      </c>
      <c r="G687" s="220">
        <v>58</v>
      </c>
      <c r="H687" s="298"/>
      <c r="I687" s="221"/>
      <c r="J687" s="221"/>
      <c r="K687" s="221"/>
      <c r="L687" s="299">
        <f t="shared" si="11"/>
      </c>
    </row>
    <row r="688" spans="1:12" ht="34.5" customHeight="1" thickBot="1">
      <c r="A688" s="149"/>
      <c r="B688" s="217" t="s">
        <v>2475</v>
      </c>
      <c r="C688" s="354" t="s">
        <v>271</v>
      </c>
      <c r="D688" s="217" t="s">
        <v>2472</v>
      </c>
      <c r="E688" s="218" t="s">
        <v>2453</v>
      </c>
      <c r="F688" s="219">
        <v>41729</v>
      </c>
      <c r="G688" s="220"/>
      <c r="H688" s="298"/>
      <c r="I688" s="221"/>
      <c r="J688" s="221"/>
      <c r="K688" s="221"/>
      <c r="L688" s="299">
        <f t="shared" si="11"/>
      </c>
    </row>
    <row r="689" spans="1:12" ht="34.5" customHeight="1" thickBot="1">
      <c r="A689" s="149"/>
      <c r="B689" s="217" t="s">
        <v>2475</v>
      </c>
      <c r="C689" s="354" t="s">
        <v>271</v>
      </c>
      <c r="D689" s="217" t="s">
        <v>2473</v>
      </c>
      <c r="E689" s="218" t="s">
        <v>2453</v>
      </c>
      <c r="F689" s="219">
        <v>41729</v>
      </c>
      <c r="G689" s="220">
        <v>71</v>
      </c>
      <c r="H689" s="298"/>
      <c r="I689" s="221"/>
      <c r="J689" s="221"/>
      <c r="K689" s="221"/>
      <c r="L689" s="299">
        <f t="shared" si="11"/>
      </c>
    </row>
    <row r="690" spans="1:12" ht="34.5" customHeight="1" thickBot="1">
      <c r="A690" s="149"/>
      <c r="B690" s="217" t="s">
        <v>2475</v>
      </c>
      <c r="C690" s="354" t="s">
        <v>271</v>
      </c>
      <c r="D690" s="217" t="s">
        <v>2474</v>
      </c>
      <c r="E690" s="218" t="s">
        <v>2453</v>
      </c>
      <c r="F690" s="219">
        <v>41729</v>
      </c>
      <c r="G690" s="220">
        <v>97</v>
      </c>
      <c r="H690" s="298"/>
      <c r="I690" s="221"/>
      <c r="J690" s="221"/>
      <c r="K690" s="221"/>
      <c r="L690" s="299"/>
    </row>
    <row r="691" spans="1:12" ht="34.5" customHeight="1" thickBot="1">
      <c r="A691" s="149"/>
      <c r="B691" s="217" t="s">
        <v>2475</v>
      </c>
      <c r="C691" s="354" t="s">
        <v>271</v>
      </c>
      <c r="D691" s="217" t="s">
        <v>2458</v>
      </c>
      <c r="E691" s="218" t="s">
        <v>2453</v>
      </c>
      <c r="F691" s="219">
        <v>41729</v>
      </c>
      <c r="G691" s="220">
        <v>110</v>
      </c>
      <c r="H691" s="298"/>
      <c r="I691" s="221"/>
      <c r="J691" s="221"/>
      <c r="K691" s="221"/>
      <c r="L691" s="299">
        <f t="shared" si="11"/>
      </c>
    </row>
    <row r="692" spans="1:12" ht="19.5" customHeight="1" thickBot="1">
      <c r="A692" s="414" t="s">
        <v>94</v>
      </c>
      <c r="B692" s="415"/>
      <c r="C692" s="415"/>
      <c r="D692" s="415"/>
      <c r="E692" s="415"/>
      <c r="F692" s="415"/>
      <c r="G692" s="415"/>
      <c r="H692" s="415"/>
      <c r="I692" s="415"/>
      <c r="J692" s="415"/>
      <c r="K692" s="415"/>
      <c r="L692" s="442"/>
    </row>
    <row r="693" ht="13.5" customHeight="1"/>
    <row r="694" spans="3:5" ht="13.5" customHeight="1">
      <c r="C694" s="101" t="s">
        <v>61</v>
      </c>
      <c r="E694" s="101" t="s">
        <v>63</v>
      </c>
    </row>
    <row r="695" ht="13.5" customHeight="1"/>
  </sheetData>
  <sheetProtection/>
  <mergeCells count="20">
    <mergeCell ref="C5:C7"/>
    <mergeCell ref="D5:D7"/>
    <mergeCell ref="H3:L3"/>
    <mergeCell ref="H5:H7"/>
    <mergeCell ref="K5:K6"/>
    <mergeCell ref="L5:L6"/>
    <mergeCell ref="G5:G6"/>
    <mergeCell ref="F3:G3"/>
    <mergeCell ref="I5:I6"/>
    <mergeCell ref="J5:J6"/>
    <mergeCell ref="A692:L692"/>
    <mergeCell ref="A3:E3"/>
    <mergeCell ref="F5:F7"/>
    <mergeCell ref="E5:E7"/>
    <mergeCell ref="A5:A7"/>
    <mergeCell ref="B5:B7"/>
    <mergeCell ref="J486:J489"/>
    <mergeCell ref="J490:J491"/>
    <mergeCell ref="J492:J494"/>
    <mergeCell ref="J510:J560"/>
  </mergeCells>
  <hyperlinks>
    <hyperlink ref="C694" location="総括表!A1" display="総括表へはこちらをクリック！"/>
    <hyperlink ref="E694" location="土木建築部!A1" display="土木建築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22.xml><?xml version="1.0" encoding="utf-8"?>
<worksheet xmlns="http://schemas.openxmlformats.org/spreadsheetml/2006/main" xmlns:r="http://schemas.openxmlformats.org/officeDocument/2006/relationships">
  <sheetPr>
    <tabColor indexed="10"/>
  </sheetPr>
  <dimension ref="A1:I33"/>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35</v>
      </c>
      <c r="H4" s="35"/>
    </row>
    <row r="5" spans="1:8" ht="13.5">
      <c r="A5" s="33"/>
      <c r="B5" s="33"/>
      <c r="C5" s="33"/>
      <c r="D5" s="33"/>
      <c r="E5" s="33"/>
      <c r="F5" s="33"/>
      <c r="G5" s="33"/>
      <c r="H5" s="36" t="s">
        <v>4</v>
      </c>
    </row>
    <row r="6" spans="1:9" s="1" customFormat="1" ht="30" customHeight="1">
      <c r="A6" s="239" t="s">
        <v>109</v>
      </c>
      <c r="B6" s="77" t="s">
        <v>5</v>
      </c>
      <c r="C6" s="77" t="s">
        <v>6</v>
      </c>
      <c r="D6" s="77" t="s">
        <v>7</v>
      </c>
      <c r="E6" s="77" t="s">
        <v>8</v>
      </c>
      <c r="F6" s="78" t="s">
        <v>9</v>
      </c>
      <c r="G6" s="516" t="s">
        <v>2629</v>
      </c>
      <c r="H6" s="78" t="s">
        <v>10</v>
      </c>
      <c r="I6" s="267"/>
    </row>
    <row r="7" spans="1:9" ht="32.25" customHeight="1">
      <c r="A7" s="311" t="s">
        <v>2489</v>
      </c>
      <c r="B7" s="39" t="s">
        <v>2477</v>
      </c>
      <c r="C7" s="39" t="s">
        <v>2478</v>
      </c>
      <c r="D7" s="171" t="s">
        <v>2479</v>
      </c>
      <c r="E7" s="178" t="s">
        <v>2480</v>
      </c>
      <c r="F7" s="36">
        <v>12</v>
      </c>
      <c r="G7" s="71">
        <v>0</v>
      </c>
      <c r="H7" s="71">
        <v>12</v>
      </c>
      <c r="I7" s="270"/>
    </row>
    <row r="8" spans="1:9" ht="32.25" customHeight="1">
      <c r="A8" s="311" t="s">
        <v>2490</v>
      </c>
      <c r="B8" s="39" t="s">
        <v>2481</v>
      </c>
      <c r="C8" s="39" t="s">
        <v>2482</v>
      </c>
      <c r="D8" s="179" t="s">
        <v>2483</v>
      </c>
      <c r="E8" s="178" t="s">
        <v>2484</v>
      </c>
      <c r="F8" s="71">
        <v>2</v>
      </c>
      <c r="G8" s="71">
        <v>0</v>
      </c>
      <c r="H8" s="71">
        <v>2</v>
      </c>
      <c r="I8" s="270"/>
    </row>
    <row r="9" spans="1:9" ht="32.25" customHeight="1">
      <c r="A9" s="311" t="s">
        <v>2491</v>
      </c>
      <c r="B9" s="67" t="s">
        <v>2485</v>
      </c>
      <c r="C9" s="67" t="s">
        <v>2486</v>
      </c>
      <c r="D9" s="180" t="s">
        <v>2487</v>
      </c>
      <c r="E9" s="181" t="s">
        <v>2488</v>
      </c>
      <c r="F9" s="72">
        <v>4</v>
      </c>
      <c r="G9" s="72">
        <v>0</v>
      </c>
      <c r="H9" s="72">
        <v>4</v>
      </c>
      <c r="I9" s="271"/>
    </row>
    <row r="10" spans="1:9" ht="30" customHeight="1">
      <c r="A10" s="75"/>
      <c r="B10" s="77" t="s">
        <v>28</v>
      </c>
      <c r="C10" s="133" t="s">
        <v>60</v>
      </c>
      <c r="D10" s="513" t="s">
        <v>3</v>
      </c>
      <c r="E10" s="400"/>
      <c r="F10" s="87">
        <f>SUM(F7:F9)</f>
        <v>18</v>
      </c>
      <c r="G10" s="87">
        <f>SUM(G7:G9)</f>
        <v>0</v>
      </c>
      <c r="H10" s="87">
        <f>SUM(H7:H9)</f>
        <v>18</v>
      </c>
      <c r="I10" s="271"/>
    </row>
    <row r="11" spans="1:9" ht="30" customHeight="1">
      <c r="A11" s="34"/>
      <c r="B11" s="34"/>
      <c r="C11" s="34"/>
      <c r="D11" s="34"/>
      <c r="E11" s="34"/>
      <c r="F11" s="34"/>
      <c r="G11" s="34"/>
      <c r="H11" s="34"/>
      <c r="I11" s="268"/>
    </row>
    <row r="12" spans="1:9" ht="30" customHeight="1">
      <c r="A12" s="34"/>
      <c r="B12" s="34"/>
      <c r="C12" s="34"/>
      <c r="D12" s="34"/>
      <c r="E12" s="34"/>
      <c r="F12" s="34"/>
      <c r="G12" s="34"/>
      <c r="H12" s="34"/>
      <c r="I12" s="268"/>
    </row>
    <row r="13" spans="1:9" ht="30" customHeight="1">
      <c r="A13" s="34"/>
      <c r="B13" s="34"/>
      <c r="C13" s="34"/>
      <c r="D13" s="34"/>
      <c r="E13" s="34"/>
      <c r="F13" s="34"/>
      <c r="G13" s="34"/>
      <c r="H13" s="34"/>
      <c r="I13" s="268"/>
    </row>
    <row r="14" spans="1:9" ht="30" customHeight="1">
      <c r="A14" s="34"/>
      <c r="B14" s="39"/>
      <c r="C14" s="66"/>
      <c r="D14" s="68"/>
      <c r="E14" s="69"/>
      <c r="F14" s="70"/>
      <c r="G14" s="70"/>
      <c r="H14" s="70"/>
      <c r="I14" s="272"/>
    </row>
    <row r="15" spans="1:9" ht="30" customHeight="1">
      <c r="A15" s="70"/>
      <c r="B15" s="70"/>
      <c r="C15" s="70"/>
      <c r="D15" s="70"/>
      <c r="E15" s="70"/>
      <c r="F15" s="70"/>
      <c r="G15" s="70"/>
      <c r="H15" s="70"/>
      <c r="I15" s="272"/>
    </row>
    <row r="16" spans="1:9" ht="30" customHeight="1">
      <c r="A16" s="70"/>
      <c r="B16" s="70"/>
      <c r="C16" s="70"/>
      <c r="D16" s="70"/>
      <c r="E16" s="70"/>
      <c r="F16" s="70"/>
      <c r="G16" s="70"/>
      <c r="H16" s="70"/>
      <c r="I16" s="272"/>
    </row>
    <row r="17" spans="1:9" ht="30" customHeight="1">
      <c r="A17" s="70"/>
      <c r="B17" s="70"/>
      <c r="C17" s="70"/>
      <c r="D17" s="70"/>
      <c r="E17" s="70"/>
      <c r="F17" s="70"/>
      <c r="G17" s="70"/>
      <c r="H17" s="70"/>
      <c r="I17" s="272"/>
    </row>
    <row r="18" spans="1:9" ht="30" customHeight="1">
      <c r="A18" s="70"/>
      <c r="B18" s="70"/>
      <c r="C18" s="70"/>
      <c r="D18" s="70"/>
      <c r="E18" s="70"/>
      <c r="F18" s="70"/>
      <c r="G18" s="70"/>
      <c r="H18" s="70"/>
      <c r="I18" s="272"/>
    </row>
    <row r="19" ht="13.5">
      <c r="I19" s="261"/>
    </row>
    <row r="20" ht="21" customHeight="1">
      <c r="I20" s="261"/>
    </row>
    <row r="21" ht="13.5">
      <c r="I21" s="261"/>
    </row>
    <row r="22" ht="13.5">
      <c r="I22" s="261"/>
    </row>
    <row r="23" ht="13.5">
      <c r="I23" s="261"/>
    </row>
    <row r="24" ht="13.5">
      <c r="I24" s="261"/>
    </row>
    <row r="25" ht="13.5">
      <c r="I25" s="261"/>
    </row>
    <row r="26" ht="13.5">
      <c r="I26" s="261"/>
    </row>
    <row r="27" ht="13.5">
      <c r="I27" s="261"/>
    </row>
    <row r="28" ht="13.5">
      <c r="I28" s="261"/>
    </row>
    <row r="29" ht="13.5">
      <c r="I29" s="261"/>
    </row>
    <row r="30" ht="13.5">
      <c r="I30" s="261"/>
    </row>
    <row r="31" ht="13.5">
      <c r="I31" s="261"/>
    </row>
    <row r="32" ht="13.5">
      <c r="I32" s="261"/>
    </row>
    <row r="33" ht="13.5">
      <c r="I33" s="261"/>
    </row>
  </sheetData>
  <sheetProtection/>
  <mergeCells count="2">
    <mergeCell ref="A2:H2"/>
    <mergeCell ref="D10:E10"/>
  </mergeCells>
  <hyperlinks>
    <hyperlink ref="C10" location="'教育委員会（詳細）'!A1" display="詳細はこちらをクリック！"/>
    <hyperlink ref="D10:E10" location="総括表!A1" display="総括表へはこちらをクリック！"/>
  </hyperlinks>
  <printOptions/>
  <pageMargins left="0.79" right="0.65" top="0.82" bottom="0.56" header="0.34" footer="0.36"/>
  <pageSetup cellComments="asDisplayed"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indexed="12"/>
  </sheetPr>
  <dimension ref="A1:L28"/>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58" customWidth="1"/>
    <col min="2" max="2" width="29.625" style="158" customWidth="1"/>
    <col min="3" max="3" width="25.625" style="158" customWidth="1"/>
    <col min="4" max="4" width="26.625" style="158" customWidth="1"/>
    <col min="5" max="5" width="20.625" style="158" customWidth="1"/>
    <col min="6" max="6" width="9.625" style="164" customWidth="1"/>
    <col min="7" max="7" width="8.625" style="158" customWidth="1"/>
    <col min="8" max="8" width="9.50390625" style="158" customWidth="1"/>
    <col min="9" max="12" width="8.625" style="158" customWidth="1"/>
    <col min="13" max="16384" width="9.00390625" style="158" customWidth="1"/>
  </cols>
  <sheetData>
    <row r="1" spans="1:6" ht="14.25" customHeight="1">
      <c r="A1" s="158" t="s">
        <v>116</v>
      </c>
      <c r="C1" s="159" t="s">
        <v>37</v>
      </c>
      <c r="D1" s="160" t="s">
        <v>65</v>
      </c>
      <c r="E1" s="161"/>
      <c r="F1" s="158"/>
    </row>
    <row r="2" spans="6:12" ht="14.25" customHeight="1" thickBot="1">
      <c r="F2" s="162"/>
      <c r="G2" s="244"/>
      <c r="H2" s="244"/>
      <c r="I2" s="244"/>
      <c r="J2" s="245"/>
      <c r="K2" s="245"/>
      <c r="L2" s="245"/>
    </row>
    <row r="3" spans="1:12" ht="19.5" customHeight="1">
      <c r="A3" s="417" t="s">
        <v>39</v>
      </c>
      <c r="B3" s="418"/>
      <c r="C3" s="418"/>
      <c r="D3" s="418"/>
      <c r="E3" s="418"/>
      <c r="F3" s="419" t="s">
        <v>57</v>
      </c>
      <c r="G3" s="443"/>
      <c r="H3" s="434" t="s">
        <v>40</v>
      </c>
      <c r="I3" s="435"/>
      <c r="J3" s="435"/>
      <c r="K3" s="435"/>
      <c r="L3" s="436"/>
    </row>
    <row r="4" spans="1:12" s="163" customFormat="1" ht="19.5" customHeight="1">
      <c r="A4" s="93" t="s">
        <v>41</v>
      </c>
      <c r="B4" s="94" t="s">
        <v>42</v>
      </c>
      <c r="C4" s="94" t="s">
        <v>43</v>
      </c>
      <c r="D4" s="94" t="s">
        <v>44</v>
      </c>
      <c r="E4" s="95" t="s">
        <v>45</v>
      </c>
      <c r="F4" s="96" t="s">
        <v>81</v>
      </c>
      <c r="G4" s="183" t="s">
        <v>85</v>
      </c>
      <c r="H4" s="341" t="s">
        <v>119</v>
      </c>
      <c r="I4" s="287" t="s">
        <v>120</v>
      </c>
      <c r="J4" s="287" t="s">
        <v>121</v>
      </c>
      <c r="K4" s="287" t="s">
        <v>126</v>
      </c>
      <c r="L4" s="307" t="s">
        <v>123</v>
      </c>
    </row>
    <row r="5" spans="1:12" ht="23.25" customHeight="1">
      <c r="A5" s="485" t="s">
        <v>112</v>
      </c>
      <c r="B5" s="488" t="s">
        <v>47</v>
      </c>
      <c r="C5" s="491" t="s">
        <v>48</v>
      </c>
      <c r="D5" s="491" t="s">
        <v>49</v>
      </c>
      <c r="E5" s="482" t="s">
        <v>50</v>
      </c>
      <c r="F5" s="479" t="s">
        <v>51</v>
      </c>
      <c r="G5" s="503" t="s">
        <v>52</v>
      </c>
      <c r="H5" s="492" t="s">
        <v>131</v>
      </c>
      <c r="I5" s="499" t="s">
        <v>86</v>
      </c>
      <c r="J5" s="499" t="s">
        <v>127</v>
      </c>
      <c r="K5" s="501" t="s">
        <v>53</v>
      </c>
      <c r="L5" s="514" t="s">
        <v>136</v>
      </c>
    </row>
    <row r="6" spans="1:12" ht="54.75" customHeight="1">
      <c r="A6" s="486"/>
      <c r="B6" s="489"/>
      <c r="C6" s="489"/>
      <c r="D6" s="489"/>
      <c r="E6" s="483"/>
      <c r="F6" s="480"/>
      <c r="G6" s="504"/>
      <c r="H6" s="493"/>
      <c r="I6" s="500"/>
      <c r="J6" s="500"/>
      <c r="K6" s="502"/>
      <c r="L6" s="515"/>
    </row>
    <row r="7" spans="1:12" ht="19.5" customHeight="1" thickBot="1">
      <c r="A7" s="487"/>
      <c r="B7" s="490"/>
      <c r="C7" s="490"/>
      <c r="D7" s="490"/>
      <c r="E7" s="484"/>
      <c r="F7" s="481"/>
      <c r="G7" s="184" t="s">
        <v>54</v>
      </c>
      <c r="H7" s="494"/>
      <c r="I7" s="130" t="s">
        <v>54</v>
      </c>
      <c r="J7" s="130" t="s">
        <v>55</v>
      </c>
      <c r="K7" s="130" t="s">
        <v>54</v>
      </c>
      <c r="L7" s="184" t="s">
        <v>76</v>
      </c>
    </row>
    <row r="8" spans="1:12" ht="30.75" customHeight="1" thickBot="1">
      <c r="A8" s="165">
        <v>1</v>
      </c>
      <c r="B8" s="213" t="s">
        <v>2492</v>
      </c>
      <c r="C8" s="213" t="s">
        <v>2493</v>
      </c>
      <c r="D8" s="213"/>
      <c r="E8" s="214" t="s">
        <v>2494</v>
      </c>
      <c r="F8" s="361">
        <v>39904</v>
      </c>
      <c r="G8" s="215">
        <v>9900</v>
      </c>
      <c r="H8" s="300"/>
      <c r="I8" s="216"/>
      <c r="J8" s="216"/>
      <c r="K8" s="216"/>
      <c r="L8" s="301">
        <f>IF(I8=0,"",I8/K8)</f>
      </c>
    </row>
    <row r="9" spans="1:12" ht="30.75" customHeight="1" thickBot="1">
      <c r="A9" s="165">
        <v>2</v>
      </c>
      <c r="B9" s="213" t="s">
        <v>2492</v>
      </c>
      <c r="C9" s="213" t="s">
        <v>2495</v>
      </c>
      <c r="D9" s="213"/>
      <c r="E9" s="214" t="s">
        <v>2494</v>
      </c>
      <c r="F9" s="361">
        <v>39904</v>
      </c>
      <c r="G9" s="215">
        <v>1620</v>
      </c>
      <c r="H9" s="300"/>
      <c r="I9" s="216"/>
      <c r="J9" s="216"/>
      <c r="K9" s="216"/>
      <c r="L9" s="301">
        <f aca="true" t="shared" si="0" ref="L9:L25">IF(I9=0,"",I9/K9)</f>
      </c>
    </row>
    <row r="10" spans="1:12" ht="30.75" customHeight="1" thickBot="1">
      <c r="A10" s="165">
        <v>3</v>
      </c>
      <c r="B10" s="213" t="s">
        <v>2492</v>
      </c>
      <c r="C10" s="213" t="s">
        <v>2496</v>
      </c>
      <c r="D10" s="213"/>
      <c r="E10" s="214" t="s">
        <v>2494</v>
      </c>
      <c r="F10" s="361">
        <v>39539</v>
      </c>
      <c r="G10" s="215">
        <v>310</v>
      </c>
      <c r="H10" s="300"/>
      <c r="I10" s="216"/>
      <c r="J10" s="216"/>
      <c r="K10" s="216"/>
      <c r="L10" s="301">
        <f t="shared" si="0"/>
      </c>
    </row>
    <row r="11" spans="1:12" ht="30.75" customHeight="1" thickBot="1">
      <c r="A11" s="165">
        <v>4</v>
      </c>
      <c r="B11" s="213" t="s">
        <v>2492</v>
      </c>
      <c r="C11" s="213" t="s">
        <v>2497</v>
      </c>
      <c r="D11" s="213"/>
      <c r="E11" s="214" t="s">
        <v>2494</v>
      </c>
      <c r="F11" s="361">
        <v>39904</v>
      </c>
      <c r="G11" s="215">
        <v>1620</v>
      </c>
      <c r="H11" s="300"/>
      <c r="I11" s="216"/>
      <c r="J11" s="216"/>
      <c r="K11" s="216"/>
      <c r="L11" s="301">
        <f>IF(I11=0,"",I11/K11)</f>
      </c>
    </row>
    <row r="12" spans="1:12" ht="30.75" customHeight="1" thickBot="1">
      <c r="A12" s="165">
        <v>5</v>
      </c>
      <c r="B12" s="213" t="s">
        <v>2492</v>
      </c>
      <c r="C12" s="213" t="s">
        <v>2498</v>
      </c>
      <c r="D12" s="213" t="s">
        <v>2499</v>
      </c>
      <c r="E12" s="214" t="s">
        <v>2494</v>
      </c>
      <c r="F12" s="361">
        <v>37712</v>
      </c>
      <c r="G12" s="215">
        <v>2200</v>
      </c>
      <c r="H12" s="300"/>
      <c r="I12" s="216"/>
      <c r="J12" s="216"/>
      <c r="K12" s="216"/>
      <c r="L12" s="301">
        <f t="shared" si="0"/>
      </c>
    </row>
    <row r="13" spans="1:12" ht="30.75" customHeight="1" thickBot="1">
      <c r="A13" s="165">
        <v>6</v>
      </c>
      <c r="B13" s="213" t="s">
        <v>2492</v>
      </c>
      <c r="C13" s="213" t="s">
        <v>2498</v>
      </c>
      <c r="D13" s="213" t="s">
        <v>2500</v>
      </c>
      <c r="E13" s="214" t="s">
        <v>2494</v>
      </c>
      <c r="F13" s="361">
        <v>37712</v>
      </c>
      <c r="G13" s="215">
        <v>950</v>
      </c>
      <c r="H13" s="300"/>
      <c r="I13" s="216"/>
      <c r="J13" s="216"/>
      <c r="K13" s="216"/>
      <c r="L13" s="301">
        <f t="shared" si="0"/>
      </c>
    </row>
    <row r="14" spans="1:12" ht="30.75" customHeight="1" thickBot="1">
      <c r="A14" s="165">
        <v>7</v>
      </c>
      <c r="B14" s="213" t="s">
        <v>2492</v>
      </c>
      <c r="C14" s="213" t="s">
        <v>2501</v>
      </c>
      <c r="D14" s="213"/>
      <c r="E14" s="214" t="s">
        <v>2494</v>
      </c>
      <c r="F14" s="361">
        <v>39017</v>
      </c>
      <c r="G14" s="215">
        <v>2200</v>
      </c>
      <c r="H14" s="300"/>
      <c r="I14" s="216"/>
      <c r="J14" s="216"/>
      <c r="K14" s="216"/>
      <c r="L14" s="301">
        <f t="shared" si="0"/>
      </c>
    </row>
    <row r="15" spans="1:12" ht="30.75" customHeight="1" thickBot="1">
      <c r="A15" s="165">
        <v>8</v>
      </c>
      <c r="B15" s="213" t="s">
        <v>2492</v>
      </c>
      <c r="C15" s="213" t="s">
        <v>2502</v>
      </c>
      <c r="D15" s="213" t="s">
        <v>2499</v>
      </c>
      <c r="E15" s="214" t="s">
        <v>2494</v>
      </c>
      <c r="F15" s="361">
        <v>38443</v>
      </c>
      <c r="G15" s="215">
        <v>5650</v>
      </c>
      <c r="H15" s="300"/>
      <c r="I15" s="216"/>
      <c r="J15" s="216"/>
      <c r="K15" s="216"/>
      <c r="L15" s="301">
        <f t="shared" si="0"/>
      </c>
    </row>
    <row r="16" spans="1:12" ht="30.75" customHeight="1" thickBot="1">
      <c r="A16" s="165">
        <v>9</v>
      </c>
      <c r="B16" s="213" t="s">
        <v>2492</v>
      </c>
      <c r="C16" s="213" t="s">
        <v>2502</v>
      </c>
      <c r="D16" s="213" t="s">
        <v>2500</v>
      </c>
      <c r="E16" s="214" t="s">
        <v>2494</v>
      </c>
      <c r="F16" s="361">
        <v>38443</v>
      </c>
      <c r="G16" s="215">
        <v>2100</v>
      </c>
      <c r="H16" s="300"/>
      <c r="I16" s="216"/>
      <c r="J16" s="216"/>
      <c r="K16" s="216"/>
      <c r="L16" s="301">
        <f t="shared" si="0"/>
      </c>
    </row>
    <row r="17" spans="1:12" ht="30.75" customHeight="1" thickBot="1">
      <c r="A17" s="165">
        <v>10</v>
      </c>
      <c r="B17" s="213" t="s">
        <v>2492</v>
      </c>
      <c r="C17" s="213" t="s">
        <v>2503</v>
      </c>
      <c r="D17" s="213" t="s">
        <v>2504</v>
      </c>
      <c r="E17" s="214" t="s">
        <v>2494</v>
      </c>
      <c r="F17" s="361">
        <v>38443</v>
      </c>
      <c r="G17" s="215">
        <v>500</v>
      </c>
      <c r="H17" s="300"/>
      <c r="I17" s="216"/>
      <c r="J17" s="216"/>
      <c r="K17" s="216"/>
      <c r="L17" s="301">
        <f t="shared" si="0"/>
      </c>
    </row>
    <row r="18" spans="1:12" ht="30.75" customHeight="1" thickBot="1">
      <c r="A18" s="165">
        <v>11</v>
      </c>
      <c r="B18" s="213" t="s">
        <v>2492</v>
      </c>
      <c r="C18" s="213" t="s">
        <v>2505</v>
      </c>
      <c r="D18" s="213"/>
      <c r="E18" s="214" t="s">
        <v>2494</v>
      </c>
      <c r="F18" s="361">
        <v>30773</v>
      </c>
      <c r="G18" s="215">
        <v>200</v>
      </c>
      <c r="H18" s="300"/>
      <c r="I18" s="216"/>
      <c r="J18" s="216"/>
      <c r="K18" s="216"/>
      <c r="L18" s="301">
        <f t="shared" si="0"/>
      </c>
    </row>
    <row r="19" spans="1:12" ht="30.75" customHeight="1" thickBot="1">
      <c r="A19" s="165">
        <v>12</v>
      </c>
      <c r="B19" s="213" t="s">
        <v>2492</v>
      </c>
      <c r="C19" s="213" t="s">
        <v>2506</v>
      </c>
      <c r="D19" s="213"/>
      <c r="E19" s="214" t="s">
        <v>2494</v>
      </c>
      <c r="F19" s="361">
        <v>39017</v>
      </c>
      <c r="G19" s="215">
        <v>200</v>
      </c>
      <c r="H19" s="300"/>
      <c r="I19" s="216"/>
      <c r="J19" s="216"/>
      <c r="K19" s="216"/>
      <c r="L19" s="301">
        <f t="shared" si="0"/>
      </c>
    </row>
    <row r="20" spans="1:12" ht="30.75" customHeight="1" thickBot="1">
      <c r="A20" s="165">
        <v>13</v>
      </c>
      <c r="B20" s="213" t="s">
        <v>2481</v>
      </c>
      <c r="C20" s="213" t="s">
        <v>2507</v>
      </c>
      <c r="D20" s="213"/>
      <c r="E20" s="214" t="s">
        <v>2508</v>
      </c>
      <c r="F20" s="361">
        <v>36617</v>
      </c>
      <c r="G20" s="215">
        <v>3300</v>
      </c>
      <c r="H20" s="300"/>
      <c r="I20" s="216"/>
      <c r="J20" s="216"/>
      <c r="K20" s="216"/>
      <c r="L20" s="301">
        <f>IF(I20=0,"",I20/K20)</f>
      </c>
    </row>
    <row r="21" spans="1:12" ht="30.75" customHeight="1" thickBot="1">
      <c r="A21" s="165">
        <v>14</v>
      </c>
      <c r="B21" s="213" t="s">
        <v>2509</v>
      </c>
      <c r="C21" s="213" t="s">
        <v>2510</v>
      </c>
      <c r="D21" s="213"/>
      <c r="E21" s="214" t="s">
        <v>2483</v>
      </c>
      <c r="F21" s="361">
        <v>39904</v>
      </c>
      <c r="G21" s="215">
        <v>1700</v>
      </c>
      <c r="H21" s="300"/>
      <c r="I21" s="216"/>
      <c r="J21" s="216"/>
      <c r="K21" s="216"/>
      <c r="L21" s="301">
        <f t="shared" si="0"/>
      </c>
    </row>
    <row r="22" spans="1:12" ht="30.75" customHeight="1" thickBot="1">
      <c r="A22" s="165">
        <v>15</v>
      </c>
      <c r="B22" s="213" t="s">
        <v>2485</v>
      </c>
      <c r="C22" s="213" t="s">
        <v>2511</v>
      </c>
      <c r="D22" s="213" t="s">
        <v>2512</v>
      </c>
      <c r="E22" s="214" t="s">
        <v>2513</v>
      </c>
      <c r="F22" s="361">
        <v>41730</v>
      </c>
      <c r="G22" s="215">
        <v>620</v>
      </c>
      <c r="H22" s="300"/>
      <c r="I22" s="216"/>
      <c r="J22" s="216"/>
      <c r="K22" s="216"/>
      <c r="L22" s="301">
        <f t="shared" si="0"/>
      </c>
    </row>
    <row r="23" spans="1:12" ht="30.75" customHeight="1" thickBot="1">
      <c r="A23" s="165">
        <v>16</v>
      </c>
      <c r="B23" s="213" t="s">
        <v>2485</v>
      </c>
      <c r="C23" s="213" t="s">
        <v>2511</v>
      </c>
      <c r="D23" s="213" t="s">
        <v>2514</v>
      </c>
      <c r="E23" s="214" t="s">
        <v>2513</v>
      </c>
      <c r="F23" s="361">
        <v>41730</v>
      </c>
      <c r="G23" s="215">
        <v>260</v>
      </c>
      <c r="H23" s="300"/>
      <c r="I23" s="216"/>
      <c r="J23" s="216"/>
      <c r="K23" s="216"/>
      <c r="L23" s="301">
        <f t="shared" si="0"/>
      </c>
    </row>
    <row r="24" spans="1:12" ht="30.75" customHeight="1" thickBot="1">
      <c r="A24" s="165">
        <v>17</v>
      </c>
      <c r="B24" s="213" t="s">
        <v>2485</v>
      </c>
      <c r="C24" s="213" t="s">
        <v>2511</v>
      </c>
      <c r="D24" s="213" t="s">
        <v>2515</v>
      </c>
      <c r="E24" s="214" t="s">
        <v>2513</v>
      </c>
      <c r="F24" s="361">
        <v>41730</v>
      </c>
      <c r="G24" s="215">
        <v>360</v>
      </c>
      <c r="H24" s="300"/>
      <c r="I24" s="216"/>
      <c r="J24" s="216"/>
      <c r="K24" s="216"/>
      <c r="L24" s="301">
        <f t="shared" si="0"/>
      </c>
    </row>
    <row r="25" spans="1:12" ht="30.75" customHeight="1" thickBot="1">
      <c r="A25" s="165">
        <v>18</v>
      </c>
      <c r="B25" s="213" t="s">
        <v>2485</v>
      </c>
      <c r="C25" s="213" t="s">
        <v>2511</v>
      </c>
      <c r="D25" s="213" t="s">
        <v>2516</v>
      </c>
      <c r="E25" s="214" t="s">
        <v>2513</v>
      </c>
      <c r="F25" s="361">
        <v>41730</v>
      </c>
      <c r="G25" s="215">
        <v>720</v>
      </c>
      <c r="H25" s="300"/>
      <c r="I25" s="216"/>
      <c r="J25" s="216"/>
      <c r="K25" s="216"/>
      <c r="L25" s="301">
        <f t="shared" si="0"/>
      </c>
    </row>
    <row r="26" spans="1:12" ht="13.5" customHeight="1" thickBot="1">
      <c r="A26" s="414" t="s">
        <v>94</v>
      </c>
      <c r="B26" s="415"/>
      <c r="C26" s="415"/>
      <c r="D26" s="415"/>
      <c r="E26" s="415"/>
      <c r="F26" s="415"/>
      <c r="G26" s="415"/>
      <c r="H26" s="415"/>
      <c r="I26" s="415"/>
      <c r="J26" s="415"/>
      <c r="K26" s="415"/>
      <c r="L26" s="442"/>
    </row>
    <row r="28" spans="3:5" ht="13.5">
      <c r="C28" s="101" t="s">
        <v>61</v>
      </c>
      <c r="E28" s="101" t="s">
        <v>66</v>
      </c>
    </row>
  </sheetData>
  <sheetProtection/>
  <mergeCells count="16">
    <mergeCell ref="A26:L26"/>
    <mergeCell ref="A3:E3"/>
    <mergeCell ref="F5:F7"/>
    <mergeCell ref="E5:E7"/>
    <mergeCell ref="A5:A7"/>
    <mergeCell ref="B5:B7"/>
    <mergeCell ref="C5:C7"/>
    <mergeCell ref="D5:D7"/>
    <mergeCell ref="H3:L3"/>
    <mergeCell ref="G5:G6"/>
    <mergeCell ref="H5:H7"/>
    <mergeCell ref="I5:I6"/>
    <mergeCell ref="J5:J6"/>
    <mergeCell ref="K5:K6"/>
    <mergeCell ref="L5:L6"/>
    <mergeCell ref="F3:G3"/>
  </mergeCells>
  <hyperlinks>
    <hyperlink ref="C28" location="総括表!A1" display="総括表へはこちらをクリック！"/>
    <hyperlink ref="E28" location="教育委員会!A1" display="教育委員会総括表へはこちらをクリック！"/>
  </hyperlinks>
  <printOptions/>
  <pageMargins left="0.7874015748031497" right="0.1968503937007874" top="0.7480314960629921" bottom="0.3937007874015748" header="0.5118110236220472" footer="0.1968503937007874"/>
  <pageSetup fitToHeight="2" fitToWidth="3" horizontalDpi="600" verticalDpi="600" orientation="landscape" paperSize="9" scale="75" r:id="rId1"/>
  <headerFooter alignWithMargins="0">
    <oddFooter>&amp;RH25調査 &amp;D-&amp;T</oddFooter>
  </headerFooter>
</worksheet>
</file>

<file path=xl/worksheets/sheet24.xml><?xml version="1.0" encoding="utf-8"?>
<worksheet xmlns="http://schemas.openxmlformats.org/spreadsheetml/2006/main" xmlns:r="http://schemas.openxmlformats.org/officeDocument/2006/relationships">
  <sheetPr>
    <tabColor indexed="10"/>
  </sheetPr>
  <dimension ref="A1:I58"/>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 min="9" max="9" width="10.87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36</v>
      </c>
      <c r="H4" s="35"/>
    </row>
    <row r="5" spans="1:8" ht="13.5">
      <c r="A5" s="33"/>
      <c r="B5" s="33"/>
      <c r="C5" s="33"/>
      <c r="D5" s="33"/>
      <c r="E5" s="33"/>
      <c r="F5" s="33"/>
      <c r="G5" s="33"/>
      <c r="H5" s="36" t="s">
        <v>4</v>
      </c>
    </row>
    <row r="6" spans="1:9" s="1" customFormat="1" ht="30" customHeight="1">
      <c r="A6" s="239" t="s">
        <v>109</v>
      </c>
      <c r="B6" s="77" t="s">
        <v>5</v>
      </c>
      <c r="C6" s="77" t="s">
        <v>6</v>
      </c>
      <c r="D6" s="77" t="s">
        <v>7</v>
      </c>
      <c r="E6" s="77" t="s">
        <v>8</v>
      </c>
      <c r="F6" s="78" t="s">
        <v>9</v>
      </c>
      <c r="G6" s="516" t="s">
        <v>2629</v>
      </c>
      <c r="H6" s="78" t="s">
        <v>10</v>
      </c>
      <c r="I6" s="267"/>
    </row>
    <row r="7" spans="1:9" ht="45" customHeight="1">
      <c r="A7" s="363" t="s">
        <v>2527</v>
      </c>
      <c r="B7" s="39" t="s">
        <v>2517</v>
      </c>
      <c r="C7" s="39" t="s">
        <v>2518</v>
      </c>
      <c r="D7" s="39" t="s">
        <v>2519</v>
      </c>
      <c r="E7" s="362" t="s">
        <v>2520</v>
      </c>
      <c r="F7" s="34">
        <v>8</v>
      </c>
      <c r="G7" s="34">
        <v>0</v>
      </c>
      <c r="H7" s="34">
        <v>8</v>
      </c>
      <c r="I7" s="268"/>
    </row>
    <row r="8" spans="1:9" ht="45" customHeight="1">
      <c r="A8" s="342">
        <v>9</v>
      </c>
      <c r="B8" s="39" t="s">
        <v>2517</v>
      </c>
      <c r="C8" s="39" t="s">
        <v>2521</v>
      </c>
      <c r="D8" s="39" t="s">
        <v>2522</v>
      </c>
      <c r="E8" s="362" t="s">
        <v>2523</v>
      </c>
      <c r="F8" s="34">
        <v>1</v>
      </c>
      <c r="G8" s="34">
        <v>0</v>
      </c>
      <c r="H8" s="34">
        <v>1</v>
      </c>
      <c r="I8" s="268"/>
    </row>
    <row r="9" spans="1:9" ht="45" customHeight="1">
      <c r="A9" s="343" t="s">
        <v>2528</v>
      </c>
      <c r="B9" s="39" t="s">
        <v>2517</v>
      </c>
      <c r="C9" s="39" t="s">
        <v>2524</v>
      </c>
      <c r="D9" s="39" t="s">
        <v>2525</v>
      </c>
      <c r="E9" s="37" t="s">
        <v>2526</v>
      </c>
      <c r="F9" s="34">
        <v>6</v>
      </c>
      <c r="G9" s="34">
        <v>3</v>
      </c>
      <c r="H9" s="34">
        <v>3</v>
      </c>
      <c r="I9" s="268"/>
    </row>
    <row r="10" spans="1:9" ht="30" customHeight="1">
      <c r="A10" s="75"/>
      <c r="B10" s="121" t="s">
        <v>84</v>
      </c>
      <c r="C10" s="133" t="s">
        <v>60</v>
      </c>
      <c r="D10" s="513" t="s">
        <v>3</v>
      </c>
      <c r="E10" s="400"/>
      <c r="F10" s="75">
        <f>SUM(F7:F9)</f>
        <v>15</v>
      </c>
      <c r="G10" s="75">
        <f>SUM(G7:G9)</f>
        <v>3</v>
      </c>
      <c r="H10" s="75">
        <f>SUM(H7:H9)</f>
        <v>12</v>
      </c>
      <c r="I10" s="268"/>
    </row>
    <row r="11" spans="1:9" ht="30" customHeight="1">
      <c r="A11" s="34"/>
      <c r="B11" s="39"/>
      <c r="C11" s="39"/>
      <c r="D11" s="39"/>
      <c r="E11" s="37"/>
      <c r="F11" s="34"/>
      <c r="G11" s="34"/>
      <c r="H11" s="34"/>
      <c r="I11" s="268"/>
    </row>
    <row r="12" spans="1:9" ht="30" customHeight="1">
      <c r="A12" s="34"/>
      <c r="B12" s="39"/>
      <c r="C12" s="34"/>
      <c r="D12" s="39"/>
      <c r="E12" s="37"/>
      <c r="F12" s="34"/>
      <c r="G12" s="34"/>
      <c r="H12" s="34"/>
      <c r="I12" s="268"/>
    </row>
    <row r="13" spans="1:9" ht="30" customHeight="1">
      <c r="A13" s="34"/>
      <c r="B13" s="39"/>
      <c r="C13" s="34"/>
      <c r="D13" s="39"/>
      <c r="E13" s="37"/>
      <c r="F13" s="34"/>
      <c r="G13" s="34"/>
      <c r="H13" s="34"/>
      <c r="I13" s="268"/>
    </row>
    <row r="14" spans="1:9" ht="30" customHeight="1">
      <c r="A14" s="34"/>
      <c r="B14" s="39"/>
      <c r="C14" s="39"/>
      <c r="D14" s="39"/>
      <c r="E14" s="37"/>
      <c r="F14" s="34"/>
      <c r="G14" s="34"/>
      <c r="H14" s="34"/>
      <c r="I14" s="268"/>
    </row>
    <row r="15" spans="1:9" ht="30" customHeight="1">
      <c r="A15" s="34"/>
      <c r="B15" s="34"/>
      <c r="C15" s="34"/>
      <c r="D15" s="34"/>
      <c r="E15" s="34"/>
      <c r="F15" s="34"/>
      <c r="G15" s="34"/>
      <c r="H15" s="34"/>
      <c r="I15" s="268"/>
    </row>
    <row r="16" spans="1:9" ht="30" customHeight="1">
      <c r="A16" s="34"/>
      <c r="B16" s="34"/>
      <c r="C16" s="34"/>
      <c r="D16" s="34"/>
      <c r="E16" s="34"/>
      <c r="F16" s="34"/>
      <c r="G16" s="34"/>
      <c r="H16" s="34"/>
      <c r="I16" s="268"/>
    </row>
    <row r="17" spans="1:9" ht="30" customHeight="1">
      <c r="A17" s="34"/>
      <c r="B17" s="34"/>
      <c r="C17" s="34"/>
      <c r="D17" s="34"/>
      <c r="E17" s="34"/>
      <c r="F17" s="34"/>
      <c r="G17" s="34"/>
      <c r="H17" s="34"/>
      <c r="I17" s="268"/>
    </row>
    <row r="18" spans="1:9" ht="30" customHeight="1">
      <c r="A18" s="34"/>
      <c r="B18" s="34"/>
      <c r="C18" s="34"/>
      <c r="D18" s="34"/>
      <c r="E18" s="34"/>
      <c r="F18" s="34"/>
      <c r="G18" s="34"/>
      <c r="H18" s="34"/>
      <c r="I18" s="268"/>
    </row>
    <row r="19" spans="1:9" ht="30" customHeight="1">
      <c r="A19" s="34"/>
      <c r="B19" s="34"/>
      <c r="C19" s="34"/>
      <c r="D19" s="34"/>
      <c r="E19" s="34"/>
      <c r="F19" s="34"/>
      <c r="G19" s="34"/>
      <c r="H19" s="34"/>
      <c r="I19" s="268"/>
    </row>
    <row r="20" ht="13.5">
      <c r="I20" s="269"/>
    </row>
    <row r="21" ht="13.5">
      <c r="I21" s="269"/>
    </row>
    <row r="22" ht="13.5">
      <c r="I22" s="269"/>
    </row>
    <row r="23" ht="13.5">
      <c r="I23" s="269"/>
    </row>
    <row r="24" ht="13.5">
      <c r="I24" s="269"/>
    </row>
    <row r="25" ht="13.5">
      <c r="I25" s="269"/>
    </row>
    <row r="26" ht="13.5">
      <c r="I26" s="269"/>
    </row>
    <row r="27" ht="13.5">
      <c r="I27" s="269"/>
    </row>
    <row r="28" ht="13.5">
      <c r="I28" s="269"/>
    </row>
    <row r="29" ht="13.5">
      <c r="I29" s="269"/>
    </row>
    <row r="30" ht="13.5">
      <c r="I30" s="269"/>
    </row>
    <row r="31" ht="13.5">
      <c r="I31" s="269"/>
    </row>
    <row r="32" ht="13.5">
      <c r="I32" s="269"/>
    </row>
    <row r="33" ht="13.5">
      <c r="I33" s="269"/>
    </row>
    <row r="34" ht="13.5">
      <c r="I34" s="269"/>
    </row>
    <row r="35" ht="13.5">
      <c r="I35" s="269"/>
    </row>
    <row r="36" ht="13.5">
      <c r="I36" s="261"/>
    </row>
    <row r="37" ht="13.5">
      <c r="I37" s="261"/>
    </row>
    <row r="38" ht="13.5">
      <c r="I38" s="261"/>
    </row>
    <row r="39" ht="13.5">
      <c r="I39" s="261"/>
    </row>
    <row r="40" ht="13.5">
      <c r="I40" s="261"/>
    </row>
    <row r="41" ht="13.5">
      <c r="I41" s="261"/>
    </row>
    <row r="42" ht="13.5">
      <c r="I42" s="261"/>
    </row>
    <row r="43" ht="13.5">
      <c r="I43" s="261"/>
    </row>
    <row r="44" ht="13.5">
      <c r="I44" s="261"/>
    </row>
    <row r="45" ht="13.5">
      <c r="I45" s="261"/>
    </row>
    <row r="46" ht="13.5">
      <c r="I46" s="261"/>
    </row>
    <row r="47" ht="13.5">
      <c r="I47" s="261"/>
    </row>
    <row r="48" ht="13.5">
      <c r="I48" s="261"/>
    </row>
    <row r="49" ht="13.5">
      <c r="I49" s="261"/>
    </row>
    <row r="50" ht="13.5">
      <c r="I50" s="261"/>
    </row>
    <row r="51" ht="13.5">
      <c r="I51" s="261"/>
    </row>
    <row r="52" ht="13.5">
      <c r="I52" s="261"/>
    </row>
    <row r="53" ht="13.5">
      <c r="I53" s="261"/>
    </row>
    <row r="54" ht="13.5">
      <c r="I54" s="261"/>
    </row>
    <row r="55" ht="13.5">
      <c r="I55" s="261"/>
    </row>
    <row r="56" ht="13.5">
      <c r="I56" s="261"/>
    </row>
    <row r="57" ht="13.5">
      <c r="I57" s="261"/>
    </row>
    <row r="58" ht="13.5">
      <c r="I58" s="261"/>
    </row>
  </sheetData>
  <sheetProtection/>
  <mergeCells count="2">
    <mergeCell ref="A2:H2"/>
    <mergeCell ref="D10:E10"/>
  </mergeCells>
  <hyperlinks>
    <hyperlink ref="C10" location="'公安委員会（詳細）'!A1" display="詳細はこちらをクリック！"/>
    <hyperlink ref="D10:E10" location="総括表!A1" display="総括表へ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25.xml><?xml version="1.0" encoding="utf-8"?>
<worksheet xmlns="http://schemas.openxmlformats.org/spreadsheetml/2006/main" xmlns:r="http://schemas.openxmlformats.org/officeDocument/2006/relationships">
  <sheetPr>
    <tabColor indexed="12"/>
  </sheetPr>
  <dimension ref="A1:N261"/>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150" customWidth="1"/>
    <col min="2" max="2" width="29.625" style="150" customWidth="1"/>
    <col min="3" max="3" width="25.625" style="150" customWidth="1"/>
    <col min="4" max="4" width="26.625" style="150" customWidth="1"/>
    <col min="5" max="5" width="20.625" style="150" customWidth="1"/>
    <col min="6" max="6" width="9.625" style="156" customWidth="1"/>
    <col min="7" max="7" width="8.625" style="150" customWidth="1"/>
    <col min="8" max="8" width="11.125" style="150" customWidth="1"/>
    <col min="9" max="12" width="8.625" style="150" customWidth="1"/>
    <col min="13" max="16384" width="9.00390625" style="150" customWidth="1"/>
  </cols>
  <sheetData>
    <row r="1" spans="1:6" ht="14.25" customHeight="1">
      <c r="A1" s="150" t="s">
        <v>116</v>
      </c>
      <c r="C1" s="151" t="s">
        <v>37</v>
      </c>
      <c r="D1" s="152" t="s">
        <v>68</v>
      </c>
      <c r="E1" s="153"/>
      <c r="F1" s="150"/>
    </row>
    <row r="2" spans="6:12" ht="14.25" customHeight="1" thickBot="1">
      <c r="F2" s="154"/>
      <c r="G2" s="242"/>
      <c r="H2" s="242"/>
      <c r="I2" s="242"/>
      <c r="J2" s="243"/>
      <c r="K2" s="243"/>
      <c r="L2" s="243"/>
    </row>
    <row r="3" spans="1:12" ht="19.5" customHeight="1">
      <c r="A3" s="417" t="s">
        <v>39</v>
      </c>
      <c r="B3" s="418"/>
      <c r="C3" s="418"/>
      <c r="D3" s="418"/>
      <c r="E3" s="418"/>
      <c r="F3" s="419" t="s">
        <v>57</v>
      </c>
      <c r="G3" s="443"/>
      <c r="H3" s="434" t="s">
        <v>40</v>
      </c>
      <c r="I3" s="435"/>
      <c r="J3" s="435"/>
      <c r="K3" s="435"/>
      <c r="L3" s="436"/>
    </row>
    <row r="4" spans="1:12" s="155" customFormat="1" ht="19.5" customHeight="1">
      <c r="A4" s="93" t="s">
        <v>41</v>
      </c>
      <c r="B4" s="94" t="s">
        <v>42</v>
      </c>
      <c r="C4" s="94" t="s">
        <v>43</v>
      </c>
      <c r="D4" s="94" t="s">
        <v>44</v>
      </c>
      <c r="E4" s="95" t="s">
        <v>45</v>
      </c>
      <c r="F4" s="96" t="s">
        <v>81</v>
      </c>
      <c r="G4" s="183" t="s">
        <v>85</v>
      </c>
      <c r="H4" s="341" t="s">
        <v>119</v>
      </c>
      <c r="I4" s="287" t="s">
        <v>120</v>
      </c>
      <c r="J4" s="288" t="s">
        <v>140</v>
      </c>
      <c r="K4" s="288" t="s">
        <v>126</v>
      </c>
      <c r="L4" s="307" t="s">
        <v>141</v>
      </c>
    </row>
    <row r="5" spans="1:12" ht="23.25" customHeight="1">
      <c r="A5" s="485" t="s">
        <v>112</v>
      </c>
      <c r="B5" s="488" t="s">
        <v>47</v>
      </c>
      <c r="C5" s="491" t="s">
        <v>48</v>
      </c>
      <c r="D5" s="491" t="s">
        <v>49</v>
      </c>
      <c r="E5" s="482" t="s">
        <v>50</v>
      </c>
      <c r="F5" s="479" t="s">
        <v>51</v>
      </c>
      <c r="G5" s="503" t="s">
        <v>52</v>
      </c>
      <c r="H5" s="492" t="s">
        <v>131</v>
      </c>
      <c r="I5" s="499" t="s">
        <v>86</v>
      </c>
      <c r="J5" s="499" t="s">
        <v>127</v>
      </c>
      <c r="K5" s="501" t="s">
        <v>53</v>
      </c>
      <c r="L5" s="503" t="s">
        <v>132</v>
      </c>
    </row>
    <row r="6" spans="1:12" ht="54.75" customHeight="1">
      <c r="A6" s="486"/>
      <c r="B6" s="489"/>
      <c r="C6" s="489"/>
      <c r="D6" s="489"/>
      <c r="E6" s="483"/>
      <c r="F6" s="480"/>
      <c r="G6" s="504"/>
      <c r="H6" s="505"/>
      <c r="I6" s="500"/>
      <c r="J6" s="500"/>
      <c r="K6" s="502"/>
      <c r="L6" s="504"/>
    </row>
    <row r="7" spans="1:12" ht="19.5" customHeight="1" thickBot="1">
      <c r="A7" s="487"/>
      <c r="B7" s="490"/>
      <c r="C7" s="490"/>
      <c r="D7" s="490"/>
      <c r="E7" s="484"/>
      <c r="F7" s="481"/>
      <c r="G7" s="184" t="s">
        <v>54</v>
      </c>
      <c r="H7" s="506"/>
      <c r="I7" s="130" t="s">
        <v>54</v>
      </c>
      <c r="J7" s="130" t="s">
        <v>55</v>
      </c>
      <c r="K7" s="130" t="s">
        <v>54</v>
      </c>
      <c r="L7" s="184" t="s">
        <v>76</v>
      </c>
    </row>
    <row r="8" spans="1:12" ht="29.25" customHeight="1">
      <c r="A8" s="157">
        <v>1</v>
      </c>
      <c r="B8" s="210" t="s">
        <v>2529</v>
      </c>
      <c r="C8" s="210" t="s">
        <v>2530</v>
      </c>
      <c r="D8" s="210"/>
      <c r="E8" s="211" t="s">
        <v>2531</v>
      </c>
      <c r="F8" s="212">
        <v>36251</v>
      </c>
      <c r="G8" s="188">
        <v>2400</v>
      </c>
      <c r="H8" s="395"/>
      <c r="I8" s="189"/>
      <c r="J8" s="189"/>
      <c r="K8" s="189"/>
      <c r="L8" s="302">
        <f>IF(I8=0,"",I8/K8)</f>
      </c>
    </row>
    <row r="9" spans="1:12" ht="29.25" customHeight="1">
      <c r="A9" s="157">
        <v>2</v>
      </c>
      <c r="B9" s="210" t="s">
        <v>2529</v>
      </c>
      <c r="C9" s="210" t="s">
        <v>2532</v>
      </c>
      <c r="D9" s="210" t="s">
        <v>2533</v>
      </c>
      <c r="E9" s="211" t="s">
        <v>2531</v>
      </c>
      <c r="F9" s="212">
        <v>36251</v>
      </c>
      <c r="G9" s="188">
        <v>600</v>
      </c>
      <c r="H9" s="395"/>
      <c r="I9" s="189"/>
      <c r="J9" s="189"/>
      <c r="K9" s="189"/>
      <c r="L9" s="302">
        <f aca="true" t="shared" si="0" ref="L9:L22">IF(I9=0,"",I9/K9)</f>
      </c>
    </row>
    <row r="10" spans="1:12" ht="29.25" customHeight="1">
      <c r="A10" s="157">
        <v>3</v>
      </c>
      <c r="B10" s="210" t="s">
        <v>2529</v>
      </c>
      <c r="C10" s="210" t="s">
        <v>2534</v>
      </c>
      <c r="D10" s="210"/>
      <c r="E10" s="211" t="s">
        <v>2531</v>
      </c>
      <c r="F10" s="212">
        <v>36251</v>
      </c>
      <c r="G10" s="188">
        <v>2200</v>
      </c>
      <c r="H10" s="395"/>
      <c r="I10" s="189"/>
      <c r="J10" s="189"/>
      <c r="K10" s="189"/>
      <c r="L10" s="302">
        <f>IF(I10=0,"",I10/K10)</f>
      </c>
    </row>
    <row r="11" spans="1:12" ht="29.25" customHeight="1">
      <c r="A11" s="157">
        <v>4</v>
      </c>
      <c r="B11" s="210" t="s">
        <v>2529</v>
      </c>
      <c r="C11" s="210" t="s">
        <v>2535</v>
      </c>
      <c r="D11" s="210" t="s">
        <v>2533</v>
      </c>
      <c r="E11" s="211" t="s">
        <v>2531</v>
      </c>
      <c r="F11" s="212">
        <v>36251</v>
      </c>
      <c r="G11" s="188">
        <v>300</v>
      </c>
      <c r="H11" s="395"/>
      <c r="I11" s="189"/>
      <c r="J11" s="189"/>
      <c r="K11" s="189"/>
      <c r="L11" s="302">
        <f t="shared" si="0"/>
      </c>
    </row>
    <row r="12" spans="1:12" ht="29.25" customHeight="1">
      <c r="A12" s="157">
        <v>5</v>
      </c>
      <c r="B12" s="210" t="s">
        <v>2529</v>
      </c>
      <c r="C12" s="210" t="s">
        <v>2536</v>
      </c>
      <c r="D12" s="210"/>
      <c r="E12" s="211" t="s">
        <v>2531</v>
      </c>
      <c r="F12" s="212">
        <v>36251</v>
      </c>
      <c r="G12" s="188">
        <v>550</v>
      </c>
      <c r="H12" s="395"/>
      <c r="I12" s="189"/>
      <c r="J12" s="189"/>
      <c r="K12" s="189"/>
      <c r="L12" s="302">
        <f>IF(I12=0,"",I12/K12)</f>
      </c>
    </row>
    <row r="13" spans="1:12" ht="29.25" customHeight="1">
      <c r="A13" s="157">
        <v>6</v>
      </c>
      <c r="B13" s="210" t="s">
        <v>2529</v>
      </c>
      <c r="C13" s="210" t="s">
        <v>2537</v>
      </c>
      <c r="D13" s="210" t="s">
        <v>2533</v>
      </c>
      <c r="E13" s="211" t="s">
        <v>2531</v>
      </c>
      <c r="F13" s="212">
        <v>36251</v>
      </c>
      <c r="G13" s="188">
        <v>550</v>
      </c>
      <c r="H13" s="395"/>
      <c r="I13" s="189"/>
      <c r="J13" s="189"/>
      <c r="K13" s="189"/>
      <c r="L13" s="302">
        <f t="shared" si="0"/>
      </c>
    </row>
    <row r="14" spans="1:12" ht="29.25" customHeight="1">
      <c r="A14" s="157">
        <v>7</v>
      </c>
      <c r="B14" s="210" t="s">
        <v>2529</v>
      </c>
      <c r="C14" s="210" t="s">
        <v>2538</v>
      </c>
      <c r="D14" s="210"/>
      <c r="E14" s="211" t="s">
        <v>2531</v>
      </c>
      <c r="F14" s="212">
        <v>29860</v>
      </c>
      <c r="G14" s="188">
        <v>200</v>
      </c>
      <c r="H14" s="395"/>
      <c r="I14" s="189"/>
      <c r="J14" s="189"/>
      <c r="K14" s="189"/>
      <c r="L14" s="302">
        <f>IF(I14=0,"",I14/K14)</f>
      </c>
    </row>
    <row r="15" spans="1:12" ht="29.25" customHeight="1">
      <c r="A15" s="157">
        <v>8</v>
      </c>
      <c r="B15" s="210" t="s">
        <v>2529</v>
      </c>
      <c r="C15" s="210" t="s">
        <v>2539</v>
      </c>
      <c r="D15" s="210"/>
      <c r="E15" s="211" t="s">
        <v>2531</v>
      </c>
      <c r="F15" s="212">
        <v>31868</v>
      </c>
      <c r="G15" s="188">
        <v>200</v>
      </c>
      <c r="H15" s="395"/>
      <c r="I15" s="189"/>
      <c r="J15" s="189"/>
      <c r="K15" s="189"/>
      <c r="L15" s="302">
        <f t="shared" si="0"/>
      </c>
    </row>
    <row r="16" spans="1:12" ht="29.25" customHeight="1">
      <c r="A16" s="157">
        <v>9</v>
      </c>
      <c r="B16" s="210" t="s">
        <v>2529</v>
      </c>
      <c r="C16" s="210" t="s">
        <v>2540</v>
      </c>
      <c r="D16" s="210"/>
      <c r="E16" s="211" t="s">
        <v>2541</v>
      </c>
      <c r="F16" s="212">
        <v>36615</v>
      </c>
      <c r="G16" s="188">
        <v>7000</v>
      </c>
      <c r="H16" s="395"/>
      <c r="I16" s="189"/>
      <c r="J16" s="189"/>
      <c r="K16" s="189"/>
      <c r="L16" s="302">
        <f>IF(I16=0,"",I16/K16)</f>
      </c>
    </row>
    <row r="17" spans="1:12" ht="29.25" customHeight="1">
      <c r="A17" s="157">
        <v>10</v>
      </c>
      <c r="B17" s="210" t="s">
        <v>2529</v>
      </c>
      <c r="C17" s="210" t="s">
        <v>2542</v>
      </c>
      <c r="D17" s="210" t="s">
        <v>2543</v>
      </c>
      <c r="E17" s="211" t="s">
        <v>2544</v>
      </c>
      <c r="F17" s="212">
        <v>37408</v>
      </c>
      <c r="G17" s="188">
        <v>1800</v>
      </c>
      <c r="H17" s="396">
        <v>42095</v>
      </c>
      <c r="I17" s="189">
        <v>1350</v>
      </c>
      <c r="J17" s="189">
        <v>105</v>
      </c>
      <c r="K17" s="189">
        <v>1383</v>
      </c>
      <c r="L17" s="302">
        <f t="shared" si="0"/>
        <v>0.9761388286334056</v>
      </c>
    </row>
    <row r="18" spans="1:12" ht="29.25" customHeight="1">
      <c r="A18" s="157">
        <v>11</v>
      </c>
      <c r="B18" s="210" t="s">
        <v>2529</v>
      </c>
      <c r="C18" s="210" t="s">
        <v>2542</v>
      </c>
      <c r="D18" s="210" t="s">
        <v>2545</v>
      </c>
      <c r="E18" s="211" t="s">
        <v>2544</v>
      </c>
      <c r="F18" s="212">
        <v>37408</v>
      </c>
      <c r="G18" s="188">
        <v>2750</v>
      </c>
      <c r="H18" s="396">
        <v>42095</v>
      </c>
      <c r="I18" s="189">
        <v>2650</v>
      </c>
      <c r="J18" s="189">
        <v>0</v>
      </c>
      <c r="K18" s="189">
        <v>2621</v>
      </c>
      <c r="L18" s="302">
        <f t="shared" si="0"/>
        <v>1.0110644792064098</v>
      </c>
    </row>
    <row r="19" spans="1:12" ht="29.25" customHeight="1">
      <c r="A19" s="157">
        <v>12</v>
      </c>
      <c r="B19" s="210" t="s">
        <v>2529</v>
      </c>
      <c r="C19" s="210" t="s">
        <v>2542</v>
      </c>
      <c r="D19" s="210" t="s">
        <v>2546</v>
      </c>
      <c r="E19" s="211" t="s">
        <v>2544</v>
      </c>
      <c r="F19" s="212">
        <v>37408</v>
      </c>
      <c r="G19" s="188">
        <v>1400</v>
      </c>
      <c r="H19" s="396">
        <v>42095</v>
      </c>
      <c r="I19" s="189">
        <v>1500</v>
      </c>
      <c r="J19" s="189">
        <v>0</v>
      </c>
      <c r="K19" s="189">
        <v>1501</v>
      </c>
      <c r="L19" s="302">
        <f t="shared" si="0"/>
        <v>0.9993337774816788</v>
      </c>
    </row>
    <row r="20" spans="1:12" ht="29.25" customHeight="1">
      <c r="A20" s="157">
        <v>13</v>
      </c>
      <c r="B20" s="210" t="s">
        <v>2529</v>
      </c>
      <c r="C20" s="210" t="s">
        <v>2547</v>
      </c>
      <c r="D20" s="210" t="s">
        <v>2548</v>
      </c>
      <c r="E20" s="211" t="s">
        <v>2544</v>
      </c>
      <c r="F20" s="212">
        <v>38443</v>
      </c>
      <c r="G20" s="188">
        <v>1000</v>
      </c>
      <c r="H20" s="395"/>
      <c r="I20" s="189"/>
      <c r="J20" s="189"/>
      <c r="K20" s="189"/>
      <c r="L20" s="302">
        <f t="shared" si="0"/>
      </c>
    </row>
    <row r="21" spans="1:12" ht="29.25" customHeight="1">
      <c r="A21" s="157">
        <v>14</v>
      </c>
      <c r="B21" s="210" t="s">
        <v>2529</v>
      </c>
      <c r="C21" s="210" t="s">
        <v>2549</v>
      </c>
      <c r="D21" s="210" t="s">
        <v>2548</v>
      </c>
      <c r="E21" s="211" t="s">
        <v>2544</v>
      </c>
      <c r="F21" s="212">
        <v>41000</v>
      </c>
      <c r="G21" s="188">
        <v>1000</v>
      </c>
      <c r="H21" s="395"/>
      <c r="I21" s="189"/>
      <c r="J21" s="189"/>
      <c r="K21" s="189"/>
      <c r="L21" s="302">
        <f>IF(I21=0,"",I21/K21)</f>
      </c>
    </row>
    <row r="22" spans="1:12" ht="29.25" customHeight="1" thickBot="1">
      <c r="A22" s="157">
        <v>15</v>
      </c>
      <c r="B22" s="210" t="s">
        <v>2529</v>
      </c>
      <c r="C22" s="210" t="s">
        <v>2550</v>
      </c>
      <c r="D22" s="210" t="s">
        <v>2551</v>
      </c>
      <c r="E22" s="211" t="s">
        <v>2544</v>
      </c>
      <c r="F22" s="212">
        <v>39965</v>
      </c>
      <c r="G22" s="188">
        <v>700</v>
      </c>
      <c r="H22" s="395"/>
      <c r="I22" s="189"/>
      <c r="J22" s="189"/>
      <c r="K22" s="189"/>
      <c r="L22" s="302">
        <f t="shared" si="0"/>
      </c>
    </row>
    <row r="23" spans="1:12" ht="13.5" customHeight="1" thickBot="1">
      <c r="A23" s="414" t="s">
        <v>94</v>
      </c>
      <c r="B23" s="415"/>
      <c r="C23" s="415"/>
      <c r="D23" s="415"/>
      <c r="E23" s="415"/>
      <c r="F23" s="415"/>
      <c r="G23" s="415"/>
      <c r="H23" s="415"/>
      <c r="I23" s="415"/>
      <c r="J23" s="415"/>
      <c r="K23" s="415"/>
      <c r="L23" s="442"/>
    </row>
    <row r="24" ht="13.5" customHeight="1">
      <c r="F24" s="150"/>
    </row>
    <row r="25" spans="3:6" ht="13.5" customHeight="1">
      <c r="C25" s="101" t="s">
        <v>61</v>
      </c>
      <c r="E25" s="101" t="s">
        <v>64</v>
      </c>
      <c r="F25" s="150"/>
    </row>
    <row r="26" spans="6:14" ht="13.5" customHeight="1">
      <c r="F26" s="150"/>
      <c r="N26" s="151"/>
    </row>
    <row r="27" ht="13.5" customHeight="1">
      <c r="F27" s="150"/>
    </row>
    <row r="28" ht="13.5" customHeight="1">
      <c r="F28" s="150"/>
    </row>
    <row r="29" ht="13.5" customHeight="1">
      <c r="F29" s="150"/>
    </row>
    <row r="30" ht="13.5" customHeight="1">
      <c r="F30" s="150"/>
    </row>
    <row r="31" ht="13.5" customHeight="1">
      <c r="F31" s="150"/>
    </row>
    <row r="32" ht="13.5" customHeight="1">
      <c r="F32" s="150"/>
    </row>
    <row r="33" ht="13.5" customHeight="1">
      <c r="F33" s="150"/>
    </row>
    <row r="34" ht="13.5" customHeight="1">
      <c r="F34" s="150"/>
    </row>
    <row r="35" ht="13.5" customHeight="1">
      <c r="F35" s="150"/>
    </row>
    <row r="36" ht="13.5" customHeight="1">
      <c r="F36" s="150"/>
    </row>
    <row r="37" ht="13.5" customHeight="1">
      <c r="F37" s="150"/>
    </row>
    <row r="38" ht="13.5" customHeight="1">
      <c r="F38" s="150"/>
    </row>
    <row r="39" ht="13.5" customHeight="1">
      <c r="F39" s="150"/>
    </row>
    <row r="40" ht="13.5" customHeight="1">
      <c r="F40" s="150"/>
    </row>
    <row r="41" ht="13.5" customHeight="1">
      <c r="F41" s="150"/>
    </row>
    <row r="42" ht="13.5" customHeight="1">
      <c r="F42" s="150"/>
    </row>
    <row r="43" ht="13.5" customHeight="1">
      <c r="F43" s="150"/>
    </row>
    <row r="44" ht="13.5" customHeight="1">
      <c r="F44" s="150"/>
    </row>
    <row r="45" ht="13.5" customHeight="1">
      <c r="F45" s="150"/>
    </row>
    <row r="46" ht="13.5" customHeight="1">
      <c r="F46" s="150"/>
    </row>
    <row r="47" ht="13.5" customHeight="1">
      <c r="F47" s="150"/>
    </row>
    <row r="48" ht="13.5" customHeight="1">
      <c r="F48" s="150"/>
    </row>
    <row r="49" ht="13.5" customHeight="1">
      <c r="F49" s="150"/>
    </row>
    <row r="50" ht="13.5" customHeight="1">
      <c r="F50" s="150"/>
    </row>
    <row r="51" ht="13.5" customHeight="1">
      <c r="F51" s="150"/>
    </row>
    <row r="52" ht="13.5" customHeight="1">
      <c r="F52" s="150"/>
    </row>
    <row r="53" ht="13.5" customHeight="1">
      <c r="F53" s="150"/>
    </row>
    <row r="54" ht="13.5" customHeight="1">
      <c r="F54" s="150"/>
    </row>
    <row r="55" ht="13.5" customHeight="1">
      <c r="F55" s="150"/>
    </row>
    <row r="56" ht="13.5" customHeight="1">
      <c r="F56" s="150"/>
    </row>
    <row r="57" ht="13.5" customHeight="1">
      <c r="F57" s="150"/>
    </row>
    <row r="58" ht="13.5" customHeight="1">
      <c r="F58" s="150"/>
    </row>
    <row r="59" ht="13.5" customHeight="1">
      <c r="F59" s="150"/>
    </row>
    <row r="60" ht="13.5" customHeight="1">
      <c r="F60" s="150"/>
    </row>
    <row r="61" ht="13.5" customHeight="1">
      <c r="F61" s="150"/>
    </row>
    <row r="62" ht="13.5" customHeight="1">
      <c r="F62" s="150"/>
    </row>
    <row r="63" ht="13.5" customHeight="1">
      <c r="F63" s="150"/>
    </row>
    <row r="64" ht="13.5" customHeight="1">
      <c r="F64" s="150"/>
    </row>
    <row r="65" ht="13.5" customHeight="1">
      <c r="F65" s="150"/>
    </row>
    <row r="66" ht="13.5" customHeight="1">
      <c r="F66" s="150"/>
    </row>
    <row r="67" ht="13.5" customHeight="1">
      <c r="F67" s="150"/>
    </row>
    <row r="68" ht="13.5" customHeight="1">
      <c r="F68" s="150"/>
    </row>
    <row r="69" ht="13.5" customHeight="1">
      <c r="F69" s="150"/>
    </row>
    <row r="70" ht="13.5" customHeight="1">
      <c r="F70" s="150"/>
    </row>
    <row r="71" ht="13.5" customHeight="1">
      <c r="F71" s="150"/>
    </row>
    <row r="72" ht="13.5" customHeight="1">
      <c r="F72" s="150"/>
    </row>
    <row r="73" ht="13.5" customHeight="1">
      <c r="F73" s="150"/>
    </row>
    <row r="74" ht="13.5" customHeight="1">
      <c r="F74" s="150"/>
    </row>
    <row r="75" ht="13.5" customHeight="1">
      <c r="F75" s="150"/>
    </row>
    <row r="76" ht="13.5" customHeight="1">
      <c r="F76" s="150"/>
    </row>
    <row r="77" ht="13.5" customHeight="1">
      <c r="F77" s="150"/>
    </row>
    <row r="78" ht="13.5" customHeight="1">
      <c r="F78" s="150"/>
    </row>
    <row r="79" ht="13.5" customHeight="1">
      <c r="F79" s="150"/>
    </row>
    <row r="80" ht="13.5" customHeight="1">
      <c r="F80" s="150"/>
    </row>
    <row r="81" ht="13.5" customHeight="1">
      <c r="F81" s="150"/>
    </row>
    <row r="82" ht="13.5" customHeight="1">
      <c r="F82" s="150"/>
    </row>
    <row r="83" ht="13.5" customHeight="1">
      <c r="F83" s="150"/>
    </row>
    <row r="84" ht="13.5" customHeight="1">
      <c r="F84" s="150"/>
    </row>
    <row r="85" ht="13.5" customHeight="1">
      <c r="F85" s="150"/>
    </row>
    <row r="86" ht="13.5" customHeight="1">
      <c r="F86" s="150"/>
    </row>
    <row r="87" ht="13.5" customHeight="1">
      <c r="F87" s="150"/>
    </row>
    <row r="88" ht="13.5" customHeight="1">
      <c r="F88" s="150"/>
    </row>
    <row r="89" ht="13.5" customHeight="1">
      <c r="F89" s="150"/>
    </row>
    <row r="90" ht="13.5" customHeight="1">
      <c r="F90" s="150"/>
    </row>
    <row r="91" ht="13.5" customHeight="1">
      <c r="F91" s="150"/>
    </row>
    <row r="92" ht="13.5" customHeight="1">
      <c r="F92" s="150"/>
    </row>
    <row r="93" ht="13.5" customHeight="1">
      <c r="F93" s="150"/>
    </row>
    <row r="94" ht="13.5" customHeight="1">
      <c r="F94" s="150"/>
    </row>
    <row r="95" ht="13.5" customHeight="1">
      <c r="F95" s="150"/>
    </row>
    <row r="96" ht="13.5" customHeight="1">
      <c r="F96" s="150"/>
    </row>
    <row r="97" ht="13.5" customHeight="1">
      <c r="F97" s="150"/>
    </row>
    <row r="98" ht="13.5" customHeight="1">
      <c r="F98" s="150"/>
    </row>
    <row r="99" ht="13.5" customHeight="1">
      <c r="F99" s="150"/>
    </row>
    <row r="100" ht="13.5" customHeight="1">
      <c r="F100" s="150"/>
    </row>
    <row r="101" ht="13.5" customHeight="1">
      <c r="F101" s="150"/>
    </row>
    <row r="102" ht="13.5" customHeight="1">
      <c r="F102" s="150"/>
    </row>
    <row r="103" ht="13.5" customHeight="1">
      <c r="F103" s="150"/>
    </row>
    <row r="104" ht="13.5" customHeight="1">
      <c r="F104" s="150"/>
    </row>
    <row r="105" ht="13.5" customHeight="1">
      <c r="F105" s="150"/>
    </row>
    <row r="106" ht="13.5" customHeight="1">
      <c r="F106" s="150"/>
    </row>
    <row r="107" ht="13.5" customHeight="1">
      <c r="F107" s="150"/>
    </row>
    <row r="108" ht="13.5" customHeight="1">
      <c r="F108" s="150"/>
    </row>
    <row r="109" ht="13.5" customHeight="1">
      <c r="F109" s="150"/>
    </row>
    <row r="110" ht="13.5" customHeight="1">
      <c r="F110" s="150"/>
    </row>
    <row r="111" ht="13.5" customHeight="1">
      <c r="F111" s="150"/>
    </row>
    <row r="112" ht="13.5" customHeight="1">
      <c r="F112" s="150"/>
    </row>
    <row r="113" ht="13.5" customHeight="1">
      <c r="F113" s="150"/>
    </row>
    <row r="114" ht="13.5" customHeight="1">
      <c r="F114" s="150"/>
    </row>
    <row r="115" ht="13.5" customHeight="1">
      <c r="F115" s="150"/>
    </row>
    <row r="116" ht="13.5" customHeight="1">
      <c r="F116" s="150"/>
    </row>
    <row r="117" ht="13.5" customHeight="1">
      <c r="F117" s="150"/>
    </row>
    <row r="118" ht="13.5" customHeight="1">
      <c r="F118" s="150"/>
    </row>
    <row r="119" ht="13.5" customHeight="1">
      <c r="F119" s="150"/>
    </row>
    <row r="120" ht="13.5" customHeight="1">
      <c r="F120" s="150"/>
    </row>
    <row r="121" ht="13.5" customHeight="1">
      <c r="F121" s="150"/>
    </row>
    <row r="122" ht="13.5" customHeight="1">
      <c r="F122" s="150"/>
    </row>
    <row r="123" ht="13.5" customHeight="1">
      <c r="F123" s="150"/>
    </row>
    <row r="124" ht="13.5" customHeight="1">
      <c r="F124" s="150"/>
    </row>
    <row r="125" ht="13.5" customHeight="1">
      <c r="F125" s="150"/>
    </row>
    <row r="126" ht="13.5" customHeight="1">
      <c r="F126" s="150"/>
    </row>
    <row r="127" ht="13.5" customHeight="1">
      <c r="F127" s="150"/>
    </row>
    <row r="128" ht="13.5" customHeight="1">
      <c r="F128" s="150"/>
    </row>
    <row r="129" ht="13.5" customHeight="1">
      <c r="F129" s="150"/>
    </row>
    <row r="130" ht="13.5" customHeight="1">
      <c r="F130" s="150"/>
    </row>
    <row r="131" ht="13.5" customHeight="1">
      <c r="F131" s="150"/>
    </row>
    <row r="132" ht="13.5" customHeight="1">
      <c r="F132" s="150"/>
    </row>
    <row r="133" ht="13.5" customHeight="1">
      <c r="F133" s="150"/>
    </row>
    <row r="134" ht="13.5" customHeight="1">
      <c r="F134" s="150"/>
    </row>
    <row r="135" ht="13.5" customHeight="1">
      <c r="F135" s="150"/>
    </row>
    <row r="136" ht="13.5" customHeight="1">
      <c r="F136" s="150"/>
    </row>
    <row r="137" ht="13.5" customHeight="1">
      <c r="F137" s="150"/>
    </row>
    <row r="138" ht="13.5">
      <c r="F138" s="150"/>
    </row>
    <row r="139" ht="13.5">
      <c r="F139" s="150"/>
    </row>
    <row r="140" ht="13.5">
      <c r="F140" s="150"/>
    </row>
    <row r="141" ht="13.5">
      <c r="F141" s="150"/>
    </row>
    <row r="142" ht="13.5">
      <c r="F142" s="150"/>
    </row>
    <row r="143" ht="13.5">
      <c r="F143" s="150"/>
    </row>
    <row r="144" ht="13.5">
      <c r="F144" s="150"/>
    </row>
    <row r="145" ht="13.5">
      <c r="F145" s="150"/>
    </row>
    <row r="146" ht="13.5">
      <c r="F146" s="150"/>
    </row>
    <row r="147" ht="13.5">
      <c r="F147" s="150"/>
    </row>
    <row r="148" ht="13.5">
      <c r="F148" s="150"/>
    </row>
    <row r="149" ht="13.5">
      <c r="F149" s="150"/>
    </row>
    <row r="150" ht="13.5">
      <c r="F150" s="150"/>
    </row>
    <row r="151" ht="13.5">
      <c r="F151" s="150"/>
    </row>
    <row r="152" ht="13.5">
      <c r="F152" s="150"/>
    </row>
    <row r="153" ht="13.5">
      <c r="F153" s="150"/>
    </row>
    <row r="154" ht="13.5">
      <c r="F154" s="150"/>
    </row>
    <row r="155" ht="13.5">
      <c r="F155" s="150"/>
    </row>
    <row r="156" ht="13.5">
      <c r="F156" s="150"/>
    </row>
    <row r="157" ht="13.5">
      <c r="F157" s="150"/>
    </row>
    <row r="158" ht="13.5">
      <c r="F158" s="150"/>
    </row>
    <row r="159" ht="13.5">
      <c r="F159" s="150"/>
    </row>
    <row r="160" ht="13.5">
      <c r="F160" s="150"/>
    </row>
    <row r="161" ht="13.5">
      <c r="F161" s="150"/>
    </row>
    <row r="162" ht="13.5">
      <c r="F162" s="150"/>
    </row>
    <row r="163" ht="13.5">
      <c r="F163" s="150"/>
    </row>
    <row r="164" ht="13.5">
      <c r="F164" s="150"/>
    </row>
    <row r="165" ht="13.5">
      <c r="F165" s="150"/>
    </row>
    <row r="166" ht="13.5">
      <c r="F166" s="150"/>
    </row>
    <row r="167" ht="13.5">
      <c r="F167" s="150"/>
    </row>
    <row r="168" ht="13.5">
      <c r="F168" s="150"/>
    </row>
    <row r="169" ht="13.5">
      <c r="F169" s="150"/>
    </row>
    <row r="170" ht="13.5">
      <c r="F170" s="150"/>
    </row>
    <row r="171" ht="13.5">
      <c r="F171" s="150"/>
    </row>
    <row r="172" ht="13.5">
      <c r="F172" s="150"/>
    </row>
    <row r="173" ht="13.5">
      <c r="F173" s="150"/>
    </row>
    <row r="174" ht="13.5">
      <c r="F174" s="150"/>
    </row>
    <row r="175" ht="13.5">
      <c r="F175" s="150"/>
    </row>
    <row r="176" ht="13.5">
      <c r="F176" s="150"/>
    </row>
    <row r="177" ht="13.5">
      <c r="F177" s="150"/>
    </row>
    <row r="178" ht="13.5">
      <c r="F178" s="150"/>
    </row>
    <row r="179" ht="13.5">
      <c r="F179" s="150"/>
    </row>
    <row r="180" ht="13.5">
      <c r="F180" s="150"/>
    </row>
    <row r="181" ht="13.5">
      <c r="F181" s="150"/>
    </row>
    <row r="182" ht="13.5">
      <c r="F182" s="150"/>
    </row>
    <row r="183" ht="13.5">
      <c r="F183" s="150"/>
    </row>
    <row r="184" ht="13.5">
      <c r="F184" s="150"/>
    </row>
    <row r="185" ht="13.5">
      <c r="F185" s="150"/>
    </row>
    <row r="186" ht="13.5">
      <c r="F186" s="150"/>
    </row>
    <row r="187" ht="13.5">
      <c r="F187" s="150"/>
    </row>
    <row r="188" ht="13.5">
      <c r="F188" s="150"/>
    </row>
    <row r="189" ht="13.5">
      <c r="F189" s="150"/>
    </row>
    <row r="190" ht="13.5">
      <c r="F190" s="150"/>
    </row>
    <row r="191" ht="13.5">
      <c r="F191" s="150"/>
    </row>
    <row r="192" ht="13.5">
      <c r="F192" s="150"/>
    </row>
    <row r="193" ht="13.5">
      <c r="F193" s="150"/>
    </row>
    <row r="194" ht="13.5">
      <c r="F194" s="150"/>
    </row>
    <row r="195" ht="13.5">
      <c r="F195" s="150"/>
    </row>
    <row r="196" ht="13.5">
      <c r="F196" s="150"/>
    </row>
    <row r="197" ht="13.5">
      <c r="F197" s="150"/>
    </row>
    <row r="198" ht="13.5">
      <c r="F198" s="150"/>
    </row>
    <row r="199" ht="13.5">
      <c r="F199" s="150"/>
    </row>
    <row r="200" ht="13.5">
      <c r="F200" s="150"/>
    </row>
    <row r="201" ht="13.5">
      <c r="F201" s="150"/>
    </row>
    <row r="202" ht="13.5">
      <c r="F202" s="150"/>
    </row>
    <row r="203" ht="13.5">
      <c r="F203" s="150"/>
    </row>
    <row r="204" ht="13.5">
      <c r="F204" s="150"/>
    </row>
    <row r="205" ht="13.5">
      <c r="F205" s="150"/>
    </row>
    <row r="206" ht="13.5">
      <c r="F206" s="150"/>
    </row>
    <row r="207" ht="13.5">
      <c r="F207" s="150"/>
    </row>
    <row r="208" ht="13.5">
      <c r="F208" s="150"/>
    </row>
    <row r="209" ht="13.5">
      <c r="F209" s="150"/>
    </row>
    <row r="210" ht="13.5">
      <c r="F210" s="150"/>
    </row>
    <row r="211" ht="13.5">
      <c r="F211" s="150"/>
    </row>
    <row r="212" ht="13.5">
      <c r="F212" s="150"/>
    </row>
    <row r="213" ht="13.5">
      <c r="F213" s="150"/>
    </row>
    <row r="214" ht="13.5">
      <c r="F214" s="150"/>
    </row>
    <row r="215" ht="13.5">
      <c r="F215" s="150"/>
    </row>
    <row r="216" ht="13.5">
      <c r="F216" s="150"/>
    </row>
    <row r="217" ht="13.5">
      <c r="F217" s="150"/>
    </row>
    <row r="218" ht="13.5">
      <c r="F218" s="150"/>
    </row>
    <row r="219" ht="13.5">
      <c r="F219" s="150"/>
    </row>
    <row r="220" ht="13.5">
      <c r="F220" s="150"/>
    </row>
    <row r="221" ht="13.5">
      <c r="F221" s="150"/>
    </row>
    <row r="222" ht="13.5">
      <c r="F222" s="150"/>
    </row>
    <row r="223" ht="13.5">
      <c r="F223" s="150"/>
    </row>
    <row r="224" ht="13.5">
      <c r="F224" s="150"/>
    </row>
    <row r="225" ht="13.5">
      <c r="F225" s="150"/>
    </row>
    <row r="226" ht="13.5">
      <c r="F226" s="150"/>
    </row>
    <row r="227" ht="13.5">
      <c r="F227" s="150"/>
    </row>
    <row r="228" ht="13.5">
      <c r="F228" s="150"/>
    </row>
    <row r="229" ht="13.5">
      <c r="F229" s="150"/>
    </row>
    <row r="230" ht="13.5">
      <c r="F230" s="150"/>
    </row>
    <row r="231" ht="13.5">
      <c r="F231" s="150"/>
    </row>
    <row r="232" ht="13.5">
      <c r="F232" s="150"/>
    </row>
    <row r="233" ht="13.5">
      <c r="F233" s="150"/>
    </row>
    <row r="234" ht="13.5">
      <c r="F234" s="150"/>
    </row>
    <row r="235" ht="13.5">
      <c r="F235" s="150"/>
    </row>
    <row r="236" ht="13.5">
      <c r="F236" s="150"/>
    </row>
    <row r="237" ht="13.5">
      <c r="F237" s="150"/>
    </row>
    <row r="238" ht="13.5">
      <c r="F238" s="150"/>
    </row>
    <row r="239" ht="13.5">
      <c r="F239" s="150"/>
    </row>
    <row r="240" ht="13.5">
      <c r="F240" s="150"/>
    </row>
    <row r="241" ht="13.5">
      <c r="F241" s="150"/>
    </row>
    <row r="242" ht="13.5">
      <c r="F242" s="150"/>
    </row>
    <row r="243" ht="13.5">
      <c r="F243" s="150"/>
    </row>
    <row r="244" ht="13.5">
      <c r="F244" s="150"/>
    </row>
    <row r="245" ht="13.5">
      <c r="F245" s="150"/>
    </row>
    <row r="246" ht="13.5">
      <c r="F246" s="150"/>
    </row>
    <row r="247" ht="13.5">
      <c r="F247" s="150"/>
    </row>
    <row r="248" ht="13.5">
      <c r="F248" s="150"/>
    </row>
    <row r="249" ht="13.5">
      <c r="F249" s="150"/>
    </row>
    <row r="250" ht="13.5">
      <c r="F250" s="150"/>
    </row>
    <row r="251" ht="13.5">
      <c r="F251" s="150"/>
    </row>
    <row r="252" ht="13.5">
      <c r="F252" s="150"/>
    </row>
    <row r="253" ht="13.5">
      <c r="F253" s="150"/>
    </row>
    <row r="254" ht="13.5">
      <c r="F254" s="150"/>
    </row>
    <row r="255" ht="13.5">
      <c r="F255" s="150"/>
    </row>
    <row r="256" ht="13.5">
      <c r="F256" s="150"/>
    </row>
    <row r="257" ht="13.5">
      <c r="F257" s="150"/>
    </row>
    <row r="258" ht="13.5">
      <c r="F258" s="150"/>
    </row>
    <row r="259" ht="13.5">
      <c r="F259" s="150"/>
    </row>
    <row r="260" ht="13.5">
      <c r="F260" s="150"/>
    </row>
    <row r="261" ht="13.5">
      <c r="F261" s="150"/>
    </row>
  </sheetData>
  <sheetProtection/>
  <mergeCells count="16">
    <mergeCell ref="A23:L23"/>
    <mergeCell ref="F5:F7"/>
    <mergeCell ref="E5:E7"/>
    <mergeCell ref="A3:E3"/>
    <mergeCell ref="A5:A7"/>
    <mergeCell ref="B5:B7"/>
    <mergeCell ref="C5:C7"/>
    <mergeCell ref="D5:D7"/>
    <mergeCell ref="H3:L3"/>
    <mergeCell ref="H5:H7"/>
    <mergeCell ref="G5:G6"/>
    <mergeCell ref="I5:I6"/>
    <mergeCell ref="J5:J6"/>
    <mergeCell ref="K5:K6"/>
    <mergeCell ref="L5:L6"/>
    <mergeCell ref="F3:G3"/>
  </mergeCells>
  <hyperlinks>
    <hyperlink ref="C25" location="総括表!A1" display="総括表へはこちらをクリック！"/>
    <hyperlink ref="E25" location="公安委員会!A1" display="公安委員会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3.xml><?xml version="1.0" encoding="utf-8"?>
<worksheet xmlns="http://schemas.openxmlformats.org/spreadsheetml/2006/main" xmlns:r="http://schemas.openxmlformats.org/officeDocument/2006/relationships">
  <sheetPr>
    <tabColor indexed="12"/>
  </sheetPr>
  <dimension ref="A1:N37"/>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88" customWidth="1"/>
    <col min="2" max="2" width="29.625" style="88" customWidth="1"/>
    <col min="3" max="3" width="25.625" style="88" customWidth="1"/>
    <col min="4" max="4" width="26.625" style="88" customWidth="1"/>
    <col min="5" max="5" width="20.625" style="88" customWidth="1"/>
    <col min="6" max="6" width="9.625" style="99" customWidth="1"/>
    <col min="7" max="7" width="8.625" style="88" customWidth="1"/>
    <col min="8" max="8" width="10.00390625" style="88" customWidth="1"/>
    <col min="9" max="9" width="8.625" style="88" customWidth="1"/>
    <col min="10" max="10" width="10.00390625" style="88" customWidth="1"/>
    <col min="11" max="12" width="8.625" style="88" customWidth="1"/>
    <col min="13" max="16384" width="9.00390625" style="88" customWidth="1"/>
  </cols>
  <sheetData>
    <row r="1" spans="1:6" ht="14.25" customHeight="1">
      <c r="A1" s="88" t="s">
        <v>116</v>
      </c>
      <c r="C1" s="89" t="s">
        <v>37</v>
      </c>
      <c r="D1" s="90" t="s">
        <v>87</v>
      </c>
      <c r="E1" s="91"/>
      <c r="F1" s="88"/>
    </row>
    <row r="2" spans="6:12" ht="14.25" customHeight="1" thickBot="1">
      <c r="F2" s="92"/>
      <c r="G2" s="240"/>
      <c r="H2" s="240"/>
      <c r="I2" s="240"/>
      <c r="J2" s="241"/>
      <c r="K2" s="241"/>
      <c r="L2" s="241"/>
    </row>
    <row r="3" spans="1:12" ht="19.5" customHeight="1">
      <c r="A3" s="417" t="s">
        <v>39</v>
      </c>
      <c r="B3" s="418"/>
      <c r="C3" s="418"/>
      <c r="D3" s="418"/>
      <c r="E3" s="418"/>
      <c r="F3" s="419" t="s">
        <v>57</v>
      </c>
      <c r="G3" s="420"/>
      <c r="H3" s="434" t="s">
        <v>40</v>
      </c>
      <c r="I3" s="435"/>
      <c r="J3" s="435"/>
      <c r="K3" s="435"/>
      <c r="L3" s="436"/>
    </row>
    <row r="4" spans="1:12" s="97" customFormat="1" ht="19.5" customHeight="1">
      <c r="A4" s="93" t="s">
        <v>41</v>
      </c>
      <c r="B4" s="94" t="s">
        <v>42</v>
      </c>
      <c r="C4" s="94" t="s">
        <v>43</v>
      </c>
      <c r="D4" s="94" t="s">
        <v>44</v>
      </c>
      <c r="E4" s="95" t="s">
        <v>45</v>
      </c>
      <c r="F4" s="96" t="s">
        <v>58</v>
      </c>
      <c r="G4" s="183" t="s">
        <v>46</v>
      </c>
      <c r="H4" s="286" t="s">
        <v>119</v>
      </c>
      <c r="I4" s="287" t="s">
        <v>120</v>
      </c>
      <c r="J4" s="288" t="s">
        <v>121</v>
      </c>
      <c r="K4" s="288" t="s">
        <v>122</v>
      </c>
      <c r="L4" s="307" t="s">
        <v>123</v>
      </c>
    </row>
    <row r="5" spans="1:12" ht="23.25" customHeight="1">
      <c r="A5" s="421" t="s">
        <v>110</v>
      </c>
      <c r="B5" s="424" t="s">
        <v>47</v>
      </c>
      <c r="C5" s="427" t="s">
        <v>48</v>
      </c>
      <c r="D5" s="427" t="s">
        <v>49</v>
      </c>
      <c r="E5" s="428" t="s">
        <v>50</v>
      </c>
      <c r="F5" s="431" t="s">
        <v>51</v>
      </c>
      <c r="G5" s="401" t="s">
        <v>52</v>
      </c>
      <c r="H5" s="403" t="s">
        <v>124</v>
      </c>
      <c r="I5" s="406" t="s">
        <v>86</v>
      </c>
      <c r="J5" s="408" t="s">
        <v>127</v>
      </c>
      <c r="K5" s="410" t="s">
        <v>53</v>
      </c>
      <c r="L5" s="412" t="s">
        <v>129</v>
      </c>
    </row>
    <row r="6" spans="1:12" ht="54.75" customHeight="1">
      <c r="A6" s="422"/>
      <c r="B6" s="425"/>
      <c r="C6" s="425"/>
      <c r="D6" s="425"/>
      <c r="E6" s="429"/>
      <c r="F6" s="432"/>
      <c r="G6" s="402"/>
      <c r="H6" s="404"/>
      <c r="I6" s="407"/>
      <c r="J6" s="409"/>
      <c r="K6" s="411"/>
      <c r="L6" s="413"/>
    </row>
    <row r="7" spans="1:12" ht="19.5" customHeight="1" thickBot="1">
      <c r="A7" s="423"/>
      <c r="B7" s="426"/>
      <c r="C7" s="426"/>
      <c r="D7" s="426"/>
      <c r="E7" s="430"/>
      <c r="F7" s="433"/>
      <c r="G7" s="182" t="s">
        <v>54</v>
      </c>
      <c r="H7" s="405"/>
      <c r="I7" s="285" t="s">
        <v>54</v>
      </c>
      <c r="J7" s="98" t="s">
        <v>55</v>
      </c>
      <c r="K7" s="98" t="s">
        <v>54</v>
      </c>
      <c r="L7" s="308" t="s">
        <v>1</v>
      </c>
    </row>
    <row r="8" spans="1:12" ht="19.5" customHeight="1" thickBot="1">
      <c r="A8" s="177">
        <v>1</v>
      </c>
      <c r="B8" s="199"/>
      <c r="C8" s="200"/>
      <c r="D8" s="200"/>
      <c r="E8" s="199"/>
      <c r="F8" s="201"/>
      <c r="G8" s="202"/>
      <c r="H8" s="283"/>
      <c r="I8" s="238"/>
      <c r="J8" s="203"/>
      <c r="K8" s="238"/>
      <c r="L8" s="309">
        <f>IF(I8=0,"",I8/K8)</f>
      </c>
    </row>
    <row r="9" spans="1:12" ht="19.5" customHeight="1" thickBot="1">
      <c r="A9" s="177">
        <v>2</v>
      </c>
      <c r="B9" s="199"/>
      <c r="C9" s="200"/>
      <c r="D9" s="200"/>
      <c r="E9" s="199"/>
      <c r="F9" s="201"/>
      <c r="G9" s="202"/>
      <c r="H9" s="283"/>
      <c r="I9" s="238"/>
      <c r="J9" s="203"/>
      <c r="K9" s="238"/>
      <c r="L9" s="309">
        <f>IF(I9=0,"",I9/K9)</f>
      </c>
    </row>
    <row r="10" spans="1:12" ht="19.5" customHeight="1" thickBot="1">
      <c r="A10" s="177">
        <v>3</v>
      </c>
      <c r="B10" s="199"/>
      <c r="C10" s="200"/>
      <c r="D10" s="200"/>
      <c r="E10" s="199"/>
      <c r="F10" s="201"/>
      <c r="G10" s="202"/>
      <c r="H10" s="283"/>
      <c r="I10" s="238"/>
      <c r="J10" s="203"/>
      <c r="K10" s="238"/>
      <c r="L10" s="309">
        <f aca="true" t="shared" si="0" ref="L10:L32">IF(I10=0,"",I10/K10)</f>
      </c>
    </row>
    <row r="11" spans="1:12" ht="19.5" customHeight="1" thickBot="1">
      <c r="A11" s="177">
        <v>4</v>
      </c>
      <c r="B11" s="199"/>
      <c r="C11" s="200"/>
      <c r="D11" s="200"/>
      <c r="E11" s="199"/>
      <c r="F11" s="201"/>
      <c r="G11" s="202"/>
      <c r="H11" s="283"/>
      <c r="I11" s="238"/>
      <c r="J11" s="203"/>
      <c r="K11" s="238"/>
      <c r="L11" s="309">
        <f t="shared" si="0"/>
      </c>
    </row>
    <row r="12" spans="1:12" ht="19.5" customHeight="1" thickBot="1">
      <c r="A12" s="177">
        <v>5</v>
      </c>
      <c r="B12" s="199"/>
      <c r="C12" s="200"/>
      <c r="D12" s="200"/>
      <c r="E12" s="199"/>
      <c r="F12" s="201"/>
      <c r="G12" s="202"/>
      <c r="H12" s="283"/>
      <c r="I12" s="238"/>
      <c r="J12" s="203"/>
      <c r="K12" s="238"/>
      <c r="L12" s="309">
        <f>IF(I12=0,"",I12/K12)</f>
      </c>
    </row>
    <row r="13" spans="1:12" ht="19.5" customHeight="1" thickBot="1">
      <c r="A13" s="177">
        <v>6</v>
      </c>
      <c r="B13" s="199"/>
      <c r="C13" s="200"/>
      <c r="D13" s="200"/>
      <c r="E13" s="199"/>
      <c r="F13" s="201"/>
      <c r="G13" s="202"/>
      <c r="H13" s="283"/>
      <c r="I13" s="238"/>
      <c r="J13" s="203"/>
      <c r="K13" s="238"/>
      <c r="L13" s="309">
        <f t="shared" si="0"/>
      </c>
    </row>
    <row r="14" spans="1:12" ht="19.5" customHeight="1" thickBot="1">
      <c r="A14" s="177">
        <v>7</v>
      </c>
      <c r="B14" s="199"/>
      <c r="C14" s="200"/>
      <c r="D14" s="200"/>
      <c r="E14" s="199"/>
      <c r="F14" s="201"/>
      <c r="G14" s="202"/>
      <c r="H14" s="283"/>
      <c r="I14" s="238"/>
      <c r="J14" s="203"/>
      <c r="K14" s="238"/>
      <c r="L14" s="309">
        <f t="shared" si="0"/>
      </c>
    </row>
    <row r="15" spans="1:12" ht="19.5" customHeight="1" thickBot="1">
      <c r="A15" s="177">
        <v>8</v>
      </c>
      <c r="B15" s="199"/>
      <c r="C15" s="200"/>
      <c r="D15" s="200"/>
      <c r="E15" s="199"/>
      <c r="F15" s="201"/>
      <c r="G15" s="202"/>
      <c r="H15" s="283"/>
      <c r="I15" s="238"/>
      <c r="J15" s="203"/>
      <c r="K15" s="238"/>
      <c r="L15" s="309">
        <f t="shared" si="0"/>
      </c>
    </row>
    <row r="16" spans="1:12" ht="19.5" customHeight="1" thickBot="1">
      <c r="A16" s="177">
        <v>9</v>
      </c>
      <c r="B16" s="199"/>
      <c r="C16" s="200"/>
      <c r="D16" s="200"/>
      <c r="E16" s="199"/>
      <c r="F16" s="201"/>
      <c r="G16" s="202"/>
      <c r="H16" s="283"/>
      <c r="I16" s="238"/>
      <c r="J16" s="203"/>
      <c r="K16" s="238"/>
      <c r="L16" s="309">
        <f t="shared" si="0"/>
      </c>
    </row>
    <row r="17" spans="1:12" ht="19.5" customHeight="1" thickBot="1">
      <c r="A17" s="177">
        <v>10</v>
      </c>
      <c r="B17" s="199"/>
      <c r="C17" s="200"/>
      <c r="D17" s="200"/>
      <c r="E17" s="199"/>
      <c r="F17" s="201"/>
      <c r="G17" s="202"/>
      <c r="H17" s="283"/>
      <c r="I17" s="238"/>
      <c r="J17" s="203"/>
      <c r="K17" s="238"/>
      <c r="L17" s="309">
        <f t="shared" si="0"/>
      </c>
    </row>
    <row r="18" spans="1:12" ht="19.5" customHeight="1" thickBot="1">
      <c r="A18" s="177">
        <v>11</v>
      </c>
      <c r="B18" s="199"/>
      <c r="C18" s="200"/>
      <c r="D18" s="200"/>
      <c r="E18" s="199"/>
      <c r="F18" s="201"/>
      <c r="G18" s="202"/>
      <c r="H18" s="283"/>
      <c r="I18" s="238"/>
      <c r="J18" s="203"/>
      <c r="K18" s="238"/>
      <c r="L18" s="309">
        <f t="shared" si="0"/>
      </c>
    </row>
    <row r="19" spans="1:12" ht="19.5" customHeight="1" thickBot="1">
      <c r="A19" s="177">
        <v>12</v>
      </c>
      <c r="B19" s="199"/>
      <c r="C19" s="200"/>
      <c r="D19" s="200"/>
      <c r="E19" s="199"/>
      <c r="F19" s="201"/>
      <c r="G19" s="202"/>
      <c r="H19" s="283"/>
      <c r="I19" s="238"/>
      <c r="J19" s="203"/>
      <c r="K19" s="238"/>
      <c r="L19" s="309">
        <f t="shared" si="0"/>
      </c>
    </row>
    <row r="20" spans="1:12" ht="19.5" customHeight="1" thickBot="1">
      <c r="A20" s="177">
        <v>13</v>
      </c>
      <c r="B20" s="199"/>
      <c r="C20" s="200"/>
      <c r="D20" s="200"/>
      <c r="E20" s="199"/>
      <c r="F20" s="201"/>
      <c r="G20" s="202"/>
      <c r="H20" s="283"/>
      <c r="I20" s="238"/>
      <c r="J20" s="203"/>
      <c r="K20" s="238"/>
      <c r="L20" s="309">
        <f t="shared" si="0"/>
      </c>
    </row>
    <row r="21" spans="1:12" ht="19.5" customHeight="1" thickBot="1">
      <c r="A21" s="177">
        <v>14</v>
      </c>
      <c r="B21" s="199"/>
      <c r="C21" s="200"/>
      <c r="D21" s="200"/>
      <c r="E21" s="199"/>
      <c r="F21" s="201"/>
      <c r="G21" s="202"/>
      <c r="H21" s="283"/>
      <c r="I21" s="238"/>
      <c r="J21" s="203"/>
      <c r="K21" s="238"/>
      <c r="L21" s="309">
        <f t="shared" si="0"/>
      </c>
    </row>
    <row r="22" spans="1:12" ht="19.5" customHeight="1" thickBot="1">
      <c r="A22" s="177">
        <v>15</v>
      </c>
      <c r="B22" s="199"/>
      <c r="C22" s="200"/>
      <c r="D22" s="200"/>
      <c r="E22" s="199"/>
      <c r="F22" s="201"/>
      <c r="G22" s="202"/>
      <c r="H22" s="283"/>
      <c r="I22" s="238"/>
      <c r="J22" s="203"/>
      <c r="K22" s="238"/>
      <c r="L22" s="309">
        <f t="shared" si="0"/>
      </c>
    </row>
    <row r="23" spans="1:12" ht="19.5" customHeight="1" thickBot="1">
      <c r="A23" s="177">
        <v>16</v>
      </c>
      <c r="B23" s="199"/>
      <c r="C23" s="200"/>
      <c r="D23" s="200"/>
      <c r="E23" s="199"/>
      <c r="F23" s="201"/>
      <c r="G23" s="202"/>
      <c r="H23" s="283"/>
      <c r="I23" s="238"/>
      <c r="J23" s="203"/>
      <c r="K23" s="238"/>
      <c r="L23" s="309">
        <f t="shared" si="0"/>
      </c>
    </row>
    <row r="24" spans="1:12" ht="19.5" customHeight="1" thickBot="1">
      <c r="A24" s="177">
        <v>17</v>
      </c>
      <c r="B24" s="199"/>
      <c r="C24" s="200"/>
      <c r="D24" s="200"/>
      <c r="E24" s="199"/>
      <c r="F24" s="201"/>
      <c r="G24" s="202"/>
      <c r="H24" s="283"/>
      <c r="I24" s="238"/>
      <c r="J24" s="203"/>
      <c r="K24" s="238"/>
      <c r="L24" s="309">
        <f t="shared" si="0"/>
      </c>
    </row>
    <row r="25" spans="1:12" ht="19.5" customHeight="1" thickBot="1">
      <c r="A25" s="177">
        <v>18</v>
      </c>
      <c r="B25" s="199"/>
      <c r="C25" s="200"/>
      <c r="D25" s="200"/>
      <c r="E25" s="199"/>
      <c r="F25" s="201"/>
      <c r="G25" s="202"/>
      <c r="H25" s="283"/>
      <c r="I25" s="238"/>
      <c r="J25" s="203"/>
      <c r="K25" s="238"/>
      <c r="L25" s="309">
        <f t="shared" si="0"/>
      </c>
    </row>
    <row r="26" spans="1:12" ht="19.5" customHeight="1" thickBot="1">
      <c r="A26" s="177">
        <v>19</v>
      </c>
      <c r="B26" s="199"/>
      <c r="C26" s="200"/>
      <c r="D26" s="200"/>
      <c r="E26" s="199"/>
      <c r="F26" s="201"/>
      <c r="G26" s="202"/>
      <c r="H26" s="283"/>
      <c r="I26" s="238"/>
      <c r="J26" s="203"/>
      <c r="K26" s="238"/>
      <c r="L26" s="309">
        <f t="shared" si="0"/>
      </c>
    </row>
    <row r="27" spans="1:12" ht="19.5" customHeight="1" thickBot="1">
      <c r="A27" s="177">
        <v>20</v>
      </c>
      <c r="B27" s="199"/>
      <c r="C27" s="200"/>
      <c r="D27" s="200"/>
      <c r="E27" s="199"/>
      <c r="F27" s="201"/>
      <c r="G27" s="202"/>
      <c r="H27" s="283"/>
      <c r="I27" s="238"/>
      <c r="J27" s="203"/>
      <c r="K27" s="238"/>
      <c r="L27" s="309">
        <f t="shared" si="0"/>
      </c>
    </row>
    <row r="28" spans="1:12" ht="19.5" customHeight="1" thickBot="1">
      <c r="A28" s="177">
        <v>21</v>
      </c>
      <c r="B28" s="199"/>
      <c r="C28" s="200"/>
      <c r="D28" s="200"/>
      <c r="E28" s="199"/>
      <c r="F28" s="201"/>
      <c r="G28" s="202"/>
      <c r="H28" s="283"/>
      <c r="I28" s="238"/>
      <c r="J28" s="203"/>
      <c r="K28" s="238"/>
      <c r="L28" s="309">
        <f t="shared" si="0"/>
      </c>
    </row>
    <row r="29" spans="1:12" ht="19.5" customHeight="1" thickBot="1">
      <c r="A29" s="177">
        <v>22</v>
      </c>
      <c r="B29" s="199"/>
      <c r="C29" s="200"/>
      <c r="D29" s="200"/>
      <c r="E29" s="199"/>
      <c r="F29" s="201"/>
      <c r="G29" s="202"/>
      <c r="H29" s="283"/>
      <c r="I29" s="238"/>
      <c r="J29" s="203"/>
      <c r="K29" s="238"/>
      <c r="L29" s="309">
        <f t="shared" si="0"/>
      </c>
    </row>
    <row r="30" spans="1:12" ht="19.5" customHeight="1" thickBot="1">
      <c r="A30" s="177">
        <v>23</v>
      </c>
      <c r="B30" s="199"/>
      <c r="C30" s="200"/>
      <c r="D30" s="200"/>
      <c r="E30" s="199"/>
      <c r="F30" s="201"/>
      <c r="G30" s="202"/>
      <c r="H30" s="283"/>
      <c r="I30" s="238"/>
      <c r="J30" s="203"/>
      <c r="K30" s="238"/>
      <c r="L30" s="309">
        <f t="shared" si="0"/>
      </c>
    </row>
    <row r="31" spans="1:12" ht="19.5" customHeight="1" thickBot="1">
      <c r="A31" s="177">
        <v>24</v>
      </c>
      <c r="B31" s="199"/>
      <c r="C31" s="200"/>
      <c r="D31" s="200"/>
      <c r="E31" s="199"/>
      <c r="F31" s="201"/>
      <c r="G31" s="202"/>
      <c r="H31" s="283"/>
      <c r="I31" s="238"/>
      <c r="J31" s="203"/>
      <c r="K31" s="238"/>
      <c r="L31" s="309">
        <f t="shared" si="0"/>
      </c>
    </row>
    <row r="32" spans="1:12" ht="19.5" customHeight="1" thickBot="1">
      <c r="A32" s="187">
        <v>25</v>
      </c>
      <c r="B32" s="204"/>
      <c r="C32" s="205"/>
      <c r="D32" s="205"/>
      <c r="E32" s="206"/>
      <c r="F32" s="207"/>
      <c r="G32" s="208"/>
      <c r="H32" s="284"/>
      <c r="I32" s="238"/>
      <c r="J32" s="203"/>
      <c r="K32" s="238"/>
      <c r="L32" s="309">
        <f t="shared" si="0"/>
      </c>
    </row>
    <row r="33" spans="1:12" ht="14.25" thickBot="1">
      <c r="A33" s="414" t="s">
        <v>94</v>
      </c>
      <c r="B33" s="415"/>
      <c r="C33" s="415"/>
      <c r="D33" s="415"/>
      <c r="E33" s="415"/>
      <c r="F33" s="415"/>
      <c r="G33" s="415"/>
      <c r="H33" s="415"/>
      <c r="I33" s="415"/>
      <c r="J33" s="415"/>
      <c r="K33" s="415"/>
      <c r="L33" s="416"/>
    </row>
    <row r="35" spans="3:5" ht="13.5">
      <c r="C35" s="101" t="s">
        <v>61</v>
      </c>
      <c r="E35" s="101" t="s">
        <v>92</v>
      </c>
    </row>
    <row r="37" ht="13.5">
      <c r="N37" s="89"/>
    </row>
  </sheetData>
  <sheetProtection/>
  <mergeCells count="16">
    <mergeCell ref="A33:L33"/>
    <mergeCell ref="A3:E3"/>
    <mergeCell ref="F3:G3"/>
    <mergeCell ref="A5:A7"/>
    <mergeCell ref="B5:B7"/>
    <mergeCell ref="C5:C7"/>
    <mergeCell ref="D5:D7"/>
    <mergeCell ref="E5:E7"/>
    <mergeCell ref="F5:F7"/>
    <mergeCell ref="H3:L3"/>
    <mergeCell ref="G5:G6"/>
    <mergeCell ref="H5:H7"/>
    <mergeCell ref="I5:I6"/>
    <mergeCell ref="J5:J6"/>
    <mergeCell ref="K5:K6"/>
    <mergeCell ref="L5:L6"/>
  </mergeCells>
  <hyperlinks>
    <hyperlink ref="C35" location="総括表!A1" display="総括表へはこちらをクリック！"/>
    <hyperlink ref="E35" location="知事公室!A1" display="知事公室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2"/>
  <headerFooter alignWithMargins="0">
    <oddFooter>&amp;RH25調査 &amp;D-&amp;T</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I23"/>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30</v>
      </c>
      <c r="H4" s="35"/>
    </row>
    <row r="5" spans="1:8" ht="13.5">
      <c r="A5" s="33"/>
      <c r="B5" s="33"/>
      <c r="C5" s="33"/>
      <c r="D5" s="33"/>
      <c r="E5" s="33"/>
      <c r="F5" s="33"/>
      <c r="G5" s="33"/>
      <c r="H5" s="36" t="s">
        <v>4</v>
      </c>
    </row>
    <row r="6" spans="1:9" s="1" customFormat="1" ht="30" customHeight="1">
      <c r="A6" s="239" t="s">
        <v>109</v>
      </c>
      <c r="B6" s="77" t="s">
        <v>5</v>
      </c>
      <c r="C6" s="77" t="s">
        <v>6</v>
      </c>
      <c r="D6" s="77" t="s">
        <v>7</v>
      </c>
      <c r="E6" s="77" t="s">
        <v>8</v>
      </c>
      <c r="F6" s="78" t="s">
        <v>9</v>
      </c>
      <c r="G6" s="516" t="s">
        <v>2629</v>
      </c>
      <c r="H6" s="78" t="s">
        <v>10</v>
      </c>
      <c r="I6" s="277"/>
    </row>
    <row r="7" spans="1:9" ht="31.5" customHeight="1">
      <c r="A7" s="311" t="s">
        <v>2581</v>
      </c>
      <c r="B7" s="39" t="s">
        <v>145</v>
      </c>
      <c r="C7" s="39" t="s">
        <v>146</v>
      </c>
      <c r="D7" s="38" t="s">
        <v>147</v>
      </c>
      <c r="E7" s="37" t="s">
        <v>148</v>
      </c>
      <c r="F7" s="34">
        <v>2</v>
      </c>
      <c r="G7" s="34">
        <v>0</v>
      </c>
      <c r="H7" s="71">
        <v>2</v>
      </c>
      <c r="I7" s="278"/>
    </row>
    <row r="8" spans="1:9" ht="31.5" customHeight="1">
      <c r="A8" s="311" t="s">
        <v>2582</v>
      </c>
      <c r="B8" s="39" t="s">
        <v>142</v>
      </c>
      <c r="C8" s="39" t="s">
        <v>2580</v>
      </c>
      <c r="D8" s="38" t="s">
        <v>143</v>
      </c>
      <c r="E8" s="37" t="s">
        <v>144</v>
      </c>
      <c r="F8" s="34">
        <v>15</v>
      </c>
      <c r="G8" s="34">
        <v>0</v>
      </c>
      <c r="H8" s="71">
        <v>15</v>
      </c>
      <c r="I8" s="278"/>
    </row>
    <row r="9" spans="1:9" ht="31.5" customHeight="1">
      <c r="A9" s="75"/>
      <c r="B9" s="239" t="s">
        <v>89</v>
      </c>
      <c r="C9" s="100" t="s">
        <v>60</v>
      </c>
      <c r="D9" s="399" t="s">
        <v>2</v>
      </c>
      <c r="E9" s="400"/>
      <c r="F9" s="75">
        <f>SUM(F7:F8)</f>
        <v>17</v>
      </c>
      <c r="G9" s="75">
        <f>SUM(G7:G8)</f>
        <v>0</v>
      </c>
      <c r="H9" s="75">
        <f>SUM(H7:H8)</f>
        <v>17</v>
      </c>
      <c r="I9" s="278"/>
    </row>
    <row r="10" spans="1:9" ht="31.5" customHeight="1">
      <c r="A10" s="34"/>
      <c r="B10" s="34"/>
      <c r="C10" s="39"/>
      <c r="D10" s="37"/>
      <c r="E10" s="37"/>
      <c r="F10" s="34"/>
      <c r="G10" s="34"/>
      <c r="H10" s="37"/>
      <c r="I10" s="278"/>
    </row>
    <row r="11" spans="1:9" ht="31.5" customHeight="1">
      <c r="A11" s="34"/>
      <c r="B11" s="34"/>
      <c r="C11" s="39"/>
      <c r="D11" s="37"/>
      <c r="E11" s="37"/>
      <c r="F11" s="34"/>
      <c r="G11" s="34"/>
      <c r="H11" s="37"/>
      <c r="I11" s="278"/>
    </row>
    <row r="12" spans="1:9" ht="31.5" customHeight="1">
      <c r="A12" s="34"/>
      <c r="B12" s="34"/>
      <c r="C12" s="39"/>
      <c r="D12" s="37"/>
      <c r="E12" s="37"/>
      <c r="F12" s="34"/>
      <c r="G12" s="34"/>
      <c r="H12" s="37"/>
      <c r="I12" s="278"/>
    </row>
    <row r="13" spans="1:9" ht="31.5" customHeight="1">
      <c r="A13" s="34"/>
      <c r="B13" s="34"/>
      <c r="C13" s="39"/>
      <c r="D13" s="37"/>
      <c r="E13" s="37"/>
      <c r="F13" s="34"/>
      <c r="G13" s="34"/>
      <c r="H13" s="37"/>
      <c r="I13" s="278"/>
    </row>
    <row r="14" spans="1:9" ht="31.5" customHeight="1">
      <c r="A14" s="34"/>
      <c r="B14" s="34"/>
      <c r="C14" s="39"/>
      <c r="D14" s="37"/>
      <c r="E14" s="37"/>
      <c r="F14" s="34"/>
      <c r="G14" s="34"/>
      <c r="H14" s="37"/>
      <c r="I14" s="278"/>
    </row>
    <row r="15" spans="1:9" ht="31.5" customHeight="1">
      <c r="A15" s="34"/>
      <c r="B15" s="34"/>
      <c r="C15" s="39"/>
      <c r="D15" s="37"/>
      <c r="E15" s="37"/>
      <c r="F15" s="34"/>
      <c r="G15" s="34"/>
      <c r="H15" s="37"/>
      <c r="I15" s="278"/>
    </row>
    <row r="16" spans="1:9" ht="31.5" customHeight="1">
      <c r="A16" s="34"/>
      <c r="B16" s="34"/>
      <c r="C16" s="39"/>
      <c r="D16" s="37"/>
      <c r="E16" s="37"/>
      <c r="F16" s="34"/>
      <c r="G16" s="34"/>
      <c r="H16" s="37"/>
      <c r="I16" s="278"/>
    </row>
    <row r="17" spans="1:9" ht="31.5" customHeight="1">
      <c r="A17" s="34"/>
      <c r="B17" s="34"/>
      <c r="C17" s="39"/>
      <c r="D17" s="37"/>
      <c r="E17" s="37"/>
      <c r="F17" s="34"/>
      <c r="G17" s="34"/>
      <c r="H17" s="37"/>
      <c r="I17" s="278"/>
    </row>
    <row r="18" spans="1:9" ht="31.5" customHeight="1">
      <c r="A18" s="34"/>
      <c r="B18" s="34"/>
      <c r="C18" s="39"/>
      <c r="D18" s="37"/>
      <c r="E18" s="37"/>
      <c r="F18" s="34"/>
      <c r="G18" s="34"/>
      <c r="H18" s="37"/>
      <c r="I18" s="278"/>
    </row>
    <row r="19" spans="1:9" ht="31.5" customHeight="1">
      <c r="A19" s="34"/>
      <c r="B19" s="34"/>
      <c r="C19" s="39"/>
      <c r="D19" s="37"/>
      <c r="E19" s="37"/>
      <c r="F19" s="34"/>
      <c r="G19" s="34"/>
      <c r="H19" s="37"/>
      <c r="I19" s="278"/>
    </row>
    <row r="20" spans="1:9" ht="31.5" customHeight="1">
      <c r="A20" s="34"/>
      <c r="B20" s="34"/>
      <c r="C20" s="39"/>
      <c r="D20" s="37"/>
      <c r="E20" s="37"/>
      <c r="F20" s="34"/>
      <c r="G20" s="34"/>
      <c r="H20" s="37"/>
      <c r="I20" s="278"/>
    </row>
    <row r="21" spans="1:9" ht="13.5">
      <c r="A21" s="2"/>
      <c r="I21" s="278"/>
    </row>
    <row r="22" ht="13.5">
      <c r="I22" s="278"/>
    </row>
    <row r="23" ht="13.5">
      <c r="I23" s="278"/>
    </row>
  </sheetData>
  <sheetProtection/>
  <mergeCells count="2">
    <mergeCell ref="A2:H2"/>
    <mergeCell ref="D9:E9"/>
  </mergeCells>
  <hyperlinks>
    <hyperlink ref="C9" location="'総務部（詳細） '!Print_Titles" display="詳細はこちらをクリック！"/>
    <hyperlink ref="D9:E9"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sheetPr>
    <tabColor indexed="12"/>
  </sheetPr>
  <dimension ref="A1:N37"/>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88" customWidth="1"/>
    <col min="2" max="2" width="29.625" style="88" customWidth="1"/>
    <col min="3" max="3" width="25.625" style="88" customWidth="1"/>
    <col min="4" max="4" width="26.625" style="88" customWidth="1"/>
    <col min="5" max="5" width="20.625" style="88" customWidth="1"/>
    <col min="6" max="6" width="9.625" style="99" customWidth="1"/>
    <col min="7" max="7" width="8.625" style="88" customWidth="1"/>
    <col min="8" max="8" width="9.375" style="88" customWidth="1"/>
    <col min="9" max="12" width="8.625" style="88" customWidth="1"/>
    <col min="13" max="16384" width="9.00390625" style="88" customWidth="1"/>
  </cols>
  <sheetData>
    <row r="1" spans="1:6" ht="14.25" customHeight="1">
      <c r="A1" s="88" t="s">
        <v>116</v>
      </c>
      <c r="C1" s="89" t="s">
        <v>37</v>
      </c>
      <c r="D1" s="90" t="s">
        <v>88</v>
      </c>
      <c r="E1" s="91"/>
      <c r="F1" s="88"/>
    </row>
    <row r="2" spans="6:12" ht="14.25" customHeight="1" thickBot="1">
      <c r="F2" s="92"/>
      <c r="G2" s="240"/>
      <c r="H2" s="240"/>
      <c r="I2" s="240"/>
      <c r="J2" s="241"/>
      <c r="K2" s="241"/>
      <c r="L2" s="241"/>
    </row>
    <row r="3" spans="1:12" ht="19.5" customHeight="1">
      <c r="A3" s="417" t="s">
        <v>39</v>
      </c>
      <c r="B3" s="418"/>
      <c r="C3" s="418"/>
      <c r="D3" s="418"/>
      <c r="E3" s="418"/>
      <c r="F3" s="419" t="s">
        <v>57</v>
      </c>
      <c r="G3" s="443"/>
      <c r="H3" s="434" t="s">
        <v>40</v>
      </c>
      <c r="I3" s="435"/>
      <c r="J3" s="435"/>
      <c r="K3" s="435"/>
      <c r="L3" s="436"/>
    </row>
    <row r="4" spans="1:12" s="97" customFormat="1" ht="19.5" customHeight="1">
      <c r="A4" s="93" t="s">
        <v>41</v>
      </c>
      <c r="B4" s="94" t="s">
        <v>42</v>
      </c>
      <c r="C4" s="94" t="s">
        <v>43</v>
      </c>
      <c r="D4" s="94" t="s">
        <v>44</v>
      </c>
      <c r="E4" s="95" t="s">
        <v>45</v>
      </c>
      <c r="F4" s="96" t="s">
        <v>58</v>
      </c>
      <c r="G4" s="183" t="s">
        <v>46</v>
      </c>
      <c r="H4" s="341" t="s">
        <v>125</v>
      </c>
      <c r="I4" s="287" t="s">
        <v>118</v>
      </c>
      <c r="J4" s="287" t="s">
        <v>121</v>
      </c>
      <c r="K4" s="287" t="s">
        <v>126</v>
      </c>
      <c r="L4" s="307" t="s">
        <v>123</v>
      </c>
    </row>
    <row r="5" spans="1:12" ht="23.25" customHeight="1">
      <c r="A5" s="421" t="s">
        <v>111</v>
      </c>
      <c r="B5" s="424" t="s">
        <v>47</v>
      </c>
      <c r="C5" s="427" t="s">
        <v>48</v>
      </c>
      <c r="D5" s="427" t="s">
        <v>49</v>
      </c>
      <c r="E5" s="428" t="s">
        <v>50</v>
      </c>
      <c r="F5" s="431" t="s">
        <v>51</v>
      </c>
      <c r="G5" s="401" t="s">
        <v>52</v>
      </c>
      <c r="H5" s="437" t="s">
        <v>128</v>
      </c>
      <c r="I5" s="440" t="s">
        <v>86</v>
      </c>
      <c r="J5" s="408" t="s">
        <v>127</v>
      </c>
      <c r="K5" s="410" t="s">
        <v>53</v>
      </c>
      <c r="L5" s="412" t="s">
        <v>130</v>
      </c>
    </row>
    <row r="6" spans="1:12" ht="54.75" customHeight="1">
      <c r="A6" s="422"/>
      <c r="B6" s="425"/>
      <c r="C6" s="425"/>
      <c r="D6" s="425"/>
      <c r="E6" s="429"/>
      <c r="F6" s="432"/>
      <c r="G6" s="402"/>
      <c r="H6" s="438"/>
      <c r="I6" s="441"/>
      <c r="J6" s="409"/>
      <c r="K6" s="411"/>
      <c r="L6" s="413"/>
    </row>
    <row r="7" spans="1:12" ht="19.5" customHeight="1" thickBot="1">
      <c r="A7" s="423"/>
      <c r="B7" s="426"/>
      <c r="C7" s="426"/>
      <c r="D7" s="426"/>
      <c r="E7" s="430"/>
      <c r="F7" s="433"/>
      <c r="G7" s="182" t="s">
        <v>54</v>
      </c>
      <c r="H7" s="439"/>
      <c r="I7" s="285" t="s">
        <v>54</v>
      </c>
      <c r="J7" s="98" t="s">
        <v>55</v>
      </c>
      <c r="K7" s="98" t="s">
        <v>54</v>
      </c>
      <c r="L7" s="310" t="s">
        <v>1</v>
      </c>
    </row>
    <row r="8" spans="1:12" ht="19.5" customHeight="1" thickBot="1">
      <c r="A8" s="177">
        <v>1</v>
      </c>
      <c r="B8" s="199" t="s">
        <v>145</v>
      </c>
      <c r="C8" s="199" t="s">
        <v>167</v>
      </c>
      <c r="D8" s="199" t="s">
        <v>168</v>
      </c>
      <c r="E8" s="199" t="s">
        <v>169</v>
      </c>
      <c r="F8" s="201">
        <v>41729</v>
      </c>
      <c r="G8" s="303">
        <v>1235</v>
      </c>
      <c r="H8" s="283"/>
      <c r="I8" s="373"/>
      <c r="J8" s="374"/>
      <c r="K8" s="373"/>
      <c r="L8" s="256">
        <f aca="true" t="shared" si="0" ref="L8:L20">IF(I8=0,"",I8/K8)</f>
      </c>
    </row>
    <row r="9" spans="1:12" ht="19.5" customHeight="1" thickBot="1">
      <c r="A9" s="177">
        <v>2</v>
      </c>
      <c r="B9" s="199" t="s">
        <v>145</v>
      </c>
      <c r="C9" s="199" t="s">
        <v>167</v>
      </c>
      <c r="D9" s="199" t="s">
        <v>170</v>
      </c>
      <c r="E9" s="199" t="s">
        <v>169</v>
      </c>
      <c r="F9" s="201">
        <v>41729</v>
      </c>
      <c r="G9" s="303">
        <v>341</v>
      </c>
      <c r="H9" s="283"/>
      <c r="I9" s="373"/>
      <c r="J9" s="374"/>
      <c r="K9" s="373"/>
      <c r="L9" s="256">
        <f t="shared" si="0"/>
      </c>
    </row>
    <row r="10" spans="1:12" ht="19.5" customHeight="1" thickBot="1">
      <c r="A10" s="177">
        <v>3</v>
      </c>
      <c r="B10" s="199" t="s">
        <v>149</v>
      </c>
      <c r="C10" s="199" t="s">
        <v>150</v>
      </c>
      <c r="D10" s="199" t="s">
        <v>151</v>
      </c>
      <c r="E10" s="199" t="s">
        <v>2583</v>
      </c>
      <c r="F10" s="201">
        <v>41730</v>
      </c>
      <c r="G10" s="303">
        <v>11184</v>
      </c>
      <c r="H10" s="283"/>
      <c r="I10" s="373"/>
      <c r="J10" s="374"/>
      <c r="K10" s="373"/>
      <c r="L10" s="256">
        <f t="shared" si="0"/>
      </c>
    </row>
    <row r="11" spans="1:12" ht="19.5" customHeight="1" thickBot="1">
      <c r="A11" s="177">
        <v>4</v>
      </c>
      <c r="B11" s="199" t="s">
        <v>149</v>
      </c>
      <c r="C11" s="199" t="s">
        <v>152</v>
      </c>
      <c r="D11" s="199" t="s">
        <v>153</v>
      </c>
      <c r="E11" s="199" t="s">
        <v>154</v>
      </c>
      <c r="F11" s="201">
        <v>41730</v>
      </c>
      <c r="G11" s="303">
        <v>1575</v>
      </c>
      <c r="H11" s="283"/>
      <c r="I11" s="373"/>
      <c r="J11" s="374"/>
      <c r="K11" s="373"/>
      <c r="L11" s="256">
        <f t="shared" si="0"/>
      </c>
    </row>
    <row r="12" spans="1:12" ht="19.5" customHeight="1" thickBot="1">
      <c r="A12" s="177">
        <v>5</v>
      </c>
      <c r="B12" s="199" t="s">
        <v>149</v>
      </c>
      <c r="C12" s="199" t="s">
        <v>150</v>
      </c>
      <c r="D12" s="199" t="s">
        <v>155</v>
      </c>
      <c r="E12" s="199" t="s">
        <v>154</v>
      </c>
      <c r="F12" s="201">
        <v>41730</v>
      </c>
      <c r="G12" s="303">
        <v>102936</v>
      </c>
      <c r="H12" s="283"/>
      <c r="I12" s="373"/>
      <c r="J12" s="374"/>
      <c r="K12" s="373"/>
      <c r="L12" s="256">
        <f t="shared" si="0"/>
      </c>
    </row>
    <row r="13" spans="1:12" ht="19.5" customHeight="1" thickBot="1">
      <c r="A13" s="177">
        <v>6</v>
      </c>
      <c r="B13" s="199" t="s">
        <v>149</v>
      </c>
      <c r="C13" s="199" t="s">
        <v>150</v>
      </c>
      <c r="D13" s="199" t="s">
        <v>156</v>
      </c>
      <c r="E13" s="199" t="s">
        <v>154</v>
      </c>
      <c r="F13" s="201">
        <v>41730</v>
      </c>
      <c r="G13" s="303">
        <v>12430</v>
      </c>
      <c r="H13" s="283"/>
      <c r="I13" s="373"/>
      <c r="J13" s="374"/>
      <c r="K13" s="373"/>
      <c r="L13" s="256">
        <f t="shared" si="0"/>
      </c>
    </row>
    <row r="14" spans="1:12" ht="19.5" customHeight="1" thickBot="1">
      <c r="A14" s="177">
        <v>7</v>
      </c>
      <c r="B14" s="199" t="s">
        <v>149</v>
      </c>
      <c r="C14" s="199" t="s">
        <v>150</v>
      </c>
      <c r="D14" s="199" t="s">
        <v>157</v>
      </c>
      <c r="E14" s="199" t="s">
        <v>154</v>
      </c>
      <c r="F14" s="201">
        <v>41730</v>
      </c>
      <c r="G14" s="303">
        <v>1449350</v>
      </c>
      <c r="H14" s="283"/>
      <c r="I14" s="373"/>
      <c r="J14" s="374"/>
      <c r="K14" s="373"/>
      <c r="L14" s="256">
        <f t="shared" si="0"/>
      </c>
    </row>
    <row r="15" spans="1:12" ht="19.5" customHeight="1" thickBot="1">
      <c r="A15" s="177">
        <v>8</v>
      </c>
      <c r="B15" s="199" t="s">
        <v>149</v>
      </c>
      <c r="C15" s="199" t="s">
        <v>150</v>
      </c>
      <c r="D15" s="199" t="s">
        <v>158</v>
      </c>
      <c r="E15" s="199" t="s">
        <v>154</v>
      </c>
      <c r="F15" s="201">
        <v>41730</v>
      </c>
      <c r="G15" s="303">
        <v>18810</v>
      </c>
      <c r="H15" s="283"/>
      <c r="I15" s="373"/>
      <c r="J15" s="374"/>
      <c r="K15" s="373"/>
      <c r="L15" s="256">
        <f t="shared" si="0"/>
      </c>
    </row>
    <row r="16" spans="1:12" ht="19.5" customHeight="1" thickBot="1">
      <c r="A16" s="177">
        <v>9</v>
      </c>
      <c r="B16" s="199" t="s">
        <v>149</v>
      </c>
      <c r="C16" s="199" t="s">
        <v>150</v>
      </c>
      <c r="D16" s="199" t="s">
        <v>159</v>
      </c>
      <c r="E16" s="199" t="s">
        <v>154</v>
      </c>
      <c r="F16" s="201">
        <v>41730</v>
      </c>
      <c r="G16" s="303">
        <v>21086</v>
      </c>
      <c r="H16" s="283"/>
      <c r="I16" s="373"/>
      <c r="J16" s="374"/>
      <c r="K16" s="373"/>
      <c r="L16" s="256">
        <f t="shared" si="0"/>
      </c>
    </row>
    <row r="17" spans="1:12" ht="19.5" customHeight="1" thickBot="1">
      <c r="A17" s="177">
        <v>10</v>
      </c>
      <c r="B17" s="199" t="s">
        <v>149</v>
      </c>
      <c r="C17" s="199" t="s">
        <v>160</v>
      </c>
      <c r="D17" s="199" t="s">
        <v>161</v>
      </c>
      <c r="E17" s="199" t="s">
        <v>162</v>
      </c>
      <c r="F17" s="201">
        <v>41730</v>
      </c>
      <c r="G17" s="303">
        <v>60367</v>
      </c>
      <c r="H17" s="283"/>
      <c r="I17" s="373"/>
      <c r="J17" s="374"/>
      <c r="K17" s="373"/>
      <c r="L17" s="256">
        <f t="shared" si="0"/>
      </c>
    </row>
    <row r="18" spans="1:12" ht="19.5" customHeight="1" thickBot="1">
      <c r="A18" s="177">
        <v>11</v>
      </c>
      <c r="B18" s="199" t="s">
        <v>149</v>
      </c>
      <c r="C18" s="199" t="s">
        <v>160</v>
      </c>
      <c r="D18" s="199" t="s">
        <v>163</v>
      </c>
      <c r="E18" s="199" t="s">
        <v>162</v>
      </c>
      <c r="F18" s="201">
        <v>41730</v>
      </c>
      <c r="G18" s="303">
        <v>124047</v>
      </c>
      <c r="H18" s="283"/>
      <c r="I18" s="373"/>
      <c r="J18" s="374"/>
      <c r="K18" s="373"/>
      <c r="L18" s="256">
        <f t="shared" si="0"/>
      </c>
    </row>
    <row r="19" spans="1:12" ht="19.5" customHeight="1" thickBot="1">
      <c r="A19" s="177">
        <v>12</v>
      </c>
      <c r="B19" s="199" t="s">
        <v>149</v>
      </c>
      <c r="C19" s="199" t="s">
        <v>164</v>
      </c>
      <c r="D19" s="199" t="s">
        <v>165</v>
      </c>
      <c r="E19" s="199" t="s">
        <v>162</v>
      </c>
      <c r="F19" s="201">
        <v>41730</v>
      </c>
      <c r="G19" s="303">
        <v>9110</v>
      </c>
      <c r="H19" s="283"/>
      <c r="I19" s="373"/>
      <c r="J19" s="374"/>
      <c r="K19" s="373"/>
      <c r="L19" s="256">
        <f t="shared" si="0"/>
      </c>
    </row>
    <row r="20" spans="1:12" ht="19.5" customHeight="1" thickBot="1">
      <c r="A20" s="177">
        <v>13</v>
      </c>
      <c r="B20" s="199" t="s">
        <v>149</v>
      </c>
      <c r="C20" s="199" t="s">
        <v>160</v>
      </c>
      <c r="D20" s="199" t="s">
        <v>166</v>
      </c>
      <c r="E20" s="199" t="s">
        <v>162</v>
      </c>
      <c r="F20" s="201">
        <v>41730</v>
      </c>
      <c r="G20" s="303">
        <v>776</v>
      </c>
      <c r="H20" s="283"/>
      <c r="I20" s="373"/>
      <c r="J20" s="374"/>
      <c r="K20" s="373"/>
      <c r="L20" s="256">
        <f t="shared" si="0"/>
      </c>
    </row>
    <row r="21" spans="1:12" ht="19.5" customHeight="1" thickBot="1">
      <c r="A21" s="177">
        <v>14</v>
      </c>
      <c r="B21" s="199" t="s">
        <v>149</v>
      </c>
      <c r="C21" s="199" t="s">
        <v>164</v>
      </c>
      <c r="D21" s="199" t="s">
        <v>171</v>
      </c>
      <c r="E21" s="199" t="s">
        <v>172</v>
      </c>
      <c r="F21" s="201">
        <v>41730</v>
      </c>
      <c r="G21" s="303">
        <v>522</v>
      </c>
      <c r="H21" s="283"/>
      <c r="I21" s="373"/>
      <c r="J21" s="374"/>
      <c r="K21" s="373"/>
      <c r="L21" s="256">
        <f aca="true" t="shared" si="1" ref="L21:L32">IF(I21=0,"",I21/K21)</f>
      </c>
    </row>
    <row r="22" spans="1:12" ht="19.5" customHeight="1" thickBot="1">
      <c r="A22" s="177">
        <v>15</v>
      </c>
      <c r="B22" s="199" t="s">
        <v>149</v>
      </c>
      <c r="C22" s="199" t="s">
        <v>150</v>
      </c>
      <c r="D22" s="199" t="s">
        <v>171</v>
      </c>
      <c r="E22" s="199" t="s">
        <v>172</v>
      </c>
      <c r="F22" s="201">
        <v>41730</v>
      </c>
      <c r="G22" s="303">
        <v>10825619</v>
      </c>
      <c r="H22" s="283"/>
      <c r="I22" s="373"/>
      <c r="J22" s="374"/>
      <c r="K22" s="373"/>
      <c r="L22" s="256">
        <f t="shared" si="1"/>
      </c>
    </row>
    <row r="23" spans="1:12" ht="19.5" customHeight="1" thickBot="1">
      <c r="A23" s="177">
        <v>16</v>
      </c>
      <c r="B23" s="199" t="s">
        <v>149</v>
      </c>
      <c r="C23" s="199" t="s">
        <v>150</v>
      </c>
      <c r="D23" s="199" t="s">
        <v>173</v>
      </c>
      <c r="E23" s="199" t="s">
        <v>172</v>
      </c>
      <c r="F23" s="201">
        <v>41730</v>
      </c>
      <c r="G23" s="303">
        <v>268267</v>
      </c>
      <c r="H23" s="283"/>
      <c r="I23" s="373"/>
      <c r="J23" s="374"/>
      <c r="K23" s="373"/>
      <c r="L23" s="256">
        <f t="shared" si="1"/>
      </c>
    </row>
    <row r="24" spans="1:12" ht="19.5" customHeight="1" thickBot="1">
      <c r="A24" s="177">
        <v>17</v>
      </c>
      <c r="B24" s="199" t="s">
        <v>149</v>
      </c>
      <c r="C24" s="199" t="s">
        <v>150</v>
      </c>
      <c r="D24" s="199" t="s">
        <v>174</v>
      </c>
      <c r="E24" s="199" t="s">
        <v>172</v>
      </c>
      <c r="F24" s="201">
        <v>41730</v>
      </c>
      <c r="G24" s="303">
        <v>112632</v>
      </c>
      <c r="H24" s="283"/>
      <c r="I24" s="373"/>
      <c r="J24" s="374"/>
      <c r="K24" s="373"/>
      <c r="L24" s="256">
        <f t="shared" si="1"/>
      </c>
    </row>
    <row r="25" spans="1:12" ht="19.5" customHeight="1" thickBot="1">
      <c r="A25" s="177">
        <v>18</v>
      </c>
      <c r="B25" s="199"/>
      <c r="C25" s="199"/>
      <c r="D25" s="199"/>
      <c r="E25" s="199"/>
      <c r="F25" s="201"/>
      <c r="G25" s="303"/>
      <c r="H25" s="283"/>
      <c r="I25" s="238"/>
      <c r="J25" s="203"/>
      <c r="K25" s="238"/>
      <c r="L25" s="256">
        <f t="shared" si="1"/>
      </c>
    </row>
    <row r="26" spans="1:12" ht="19.5" customHeight="1" thickBot="1">
      <c r="A26" s="177">
        <v>19</v>
      </c>
      <c r="B26" s="199"/>
      <c r="C26" s="199"/>
      <c r="D26" s="199"/>
      <c r="E26" s="199"/>
      <c r="F26" s="201"/>
      <c r="G26" s="303"/>
      <c r="H26" s="283"/>
      <c r="I26" s="238"/>
      <c r="J26" s="203"/>
      <c r="K26" s="238"/>
      <c r="L26" s="256">
        <f t="shared" si="1"/>
      </c>
    </row>
    <row r="27" spans="1:12" ht="19.5" customHeight="1" thickBot="1">
      <c r="A27" s="177">
        <v>20</v>
      </c>
      <c r="B27" s="199"/>
      <c r="C27" s="199"/>
      <c r="D27" s="199"/>
      <c r="E27" s="199"/>
      <c r="F27" s="201"/>
      <c r="G27" s="303"/>
      <c r="H27" s="283"/>
      <c r="I27" s="238"/>
      <c r="J27" s="203"/>
      <c r="K27" s="238"/>
      <c r="L27" s="256">
        <f t="shared" si="1"/>
      </c>
    </row>
    <row r="28" spans="1:12" ht="19.5" customHeight="1" thickBot="1">
      <c r="A28" s="177">
        <v>21</v>
      </c>
      <c r="B28" s="199"/>
      <c r="C28" s="199"/>
      <c r="D28" s="199"/>
      <c r="E28" s="199"/>
      <c r="F28" s="201"/>
      <c r="G28" s="303"/>
      <c r="H28" s="283"/>
      <c r="I28" s="238"/>
      <c r="J28" s="203"/>
      <c r="K28" s="238"/>
      <c r="L28" s="256">
        <f t="shared" si="1"/>
      </c>
    </row>
    <row r="29" spans="1:12" ht="19.5" customHeight="1" thickBot="1">
      <c r="A29" s="177">
        <v>22</v>
      </c>
      <c r="B29" s="199"/>
      <c r="C29" s="199"/>
      <c r="D29" s="199"/>
      <c r="E29" s="199"/>
      <c r="F29" s="201"/>
      <c r="G29" s="303"/>
      <c r="H29" s="283"/>
      <c r="I29" s="238"/>
      <c r="J29" s="203"/>
      <c r="K29" s="238"/>
      <c r="L29" s="256">
        <f t="shared" si="1"/>
      </c>
    </row>
    <row r="30" spans="1:12" ht="19.5" customHeight="1" thickBot="1">
      <c r="A30" s="177">
        <v>23</v>
      </c>
      <c r="B30" s="199"/>
      <c r="C30" s="199"/>
      <c r="D30" s="199"/>
      <c r="E30" s="199"/>
      <c r="F30" s="201"/>
      <c r="G30" s="303"/>
      <c r="H30" s="283"/>
      <c r="I30" s="238"/>
      <c r="J30" s="203"/>
      <c r="K30" s="238"/>
      <c r="L30" s="256">
        <f t="shared" si="1"/>
      </c>
    </row>
    <row r="31" spans="1:12" ht="19.5" customHeight="1" thickBot="1">
      <c r="A31" s="177">
        <v>24</v>
      </c>
      <c r="B31" s="199"/>
      <c r="C31" s="199"/>
      <c r="D31" s="199"/>
      <c r="E31" s="199"/>
      <c r="F31" s="201"/>
      <c r="G31" s="303"/>
      <c r="H31" s="283"/>
      <c r="I31" s="238"/>
      <c r="J31" s="203"/>
      <c r="K31" s="238"/>
      <c r="L31" s="256">
        <f t="shared" si="1"/>
      </c>
    </row>
    <row r="32" spans="1:12" ht="19.5" customHeight="1" thickBot="1">
      <c r="A32" s="187">
        <v>25</v>
      </c>
      <c r="B32" s="204"/>
      <c r="C32" s="204"/>
      <c r="D32" s="204"/>
      <c r="E32" s="206"/>
      <c r="F32" s="207"/>
      <c r="G32" s="304"/>
      <c r="H32" s="284"/>
      <c r="I32" s="238"/>
      <c r="J32" s="209"/>
      <c r="K32" s="238"/>
      <c r="L32" s="256">
        <f t="shared" si="1"/>
      </c>
    </row>
    <row r="33" spans="1:12" ht="20.25" customHeight="1" thickBot="1">
      <c r="A33" s="414" t="s">
        <v>94</v>
      </c>
      <c r="B33" s="415"/>
      <c r="C33" s="415"/>
      <c r="D33" s="415"/>
      <c r="E33" s="415"/>
      <c r="F33" s="415"/>
      <c r="G33" s="415"/>
      <c r="H33" s="415"/>
      <c r="I33" s="415"/>
      <c r="J33" s="415"/>
      <c r="K33" s="415"/>
      <c r="L33" s="442"/>
    </row>
    <row r="35" spans="3:5" ht="13.5">
      <c r="C35" s="101" t="s">
        <v>61</v>
      </c>
      <c r="E35" s="101" t="s">
        <v>91</v>
      </c>
    </row>
    <row r="37" ht="13.5">
      <c r="N37" s="89"/>
    </row>
  </sheetData>
  <sheetProtection/>
  <mergeCells count="16">
    <mergeCell ref="A33:L33"/>
    <mergeCell ref="A3:E3"/>
    <mergeCell ref="F3:G3"/>
    <mergeCell ref="A5:A7"/>
    <mergeCell ref="B5:B7"/>
    <mergeCell ref="C5:C7"/>
    <mergeCell ref="D5:D7"/>
    <mergeCell ref="E5:E7"/>
    <mergeCell ref="F5:F7"/>
    <mergeCell ref="H3:L3"/>
    <mergeCell ref="H5:H7"/>
    <mergeCell ref="I5:I6"/>
    <mergeCell ref="J5:J6"/>
    <mergeCell ref="K5:K6"/>
    <mergeCell ref="L5:L6"/>
    <mergeCell ref="G5:G6"/>
  </mergeCells>
  <hyperlinks>
    <hyperlink ref="C35" location="総括表!A1" display="総括表へはこちらをクリック！"/>
    <hyperlink ref="E35" location="総務部!A1" display="総務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6.xml><?xml version="1.0" encoding="utf-8"?>
<worksheet xmlns="http://schemas.openxmlformats.org/spreadsheetml/2006/main" xmlns:r="http://schemas.openxmlformats.org/officeDocument/2006/relationships">
  <sheetPr>
    <tabColor indexed="10"/>
  </sheetPr>
  <dimension ref="A1:H19"/>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30.25390625" style="0" customWidth="1"/>
    <col min="3" max="3" width="35.625" style="0" customWidth="1"/>
    <col min="4" max="4" width="13.625" style="0" customWidth="1"/>
    <col min="5" max="5" width="13.875" style="0" bestFit="1" customWidth="1"/>
    <col min="6" max="8" width="10.62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35" t="s">
        <v>31</v>
      </c>
      <c r="H4" s="35"/>
    </row>
    <row r="5" spans="1:8" ht="13.5">
      <c r="A5" s="33"/>
      <c r="B5" s="33"/>
      <c r="C5" s="33"/>
      <c r="D5" s="33"/>
      <c r="E5" s="33"/>
      <c r="F5" s="33"/>
      <c r="G5" s="33"/>
      <c r="H5" s="36" t="s">
        <v>4</v>
      </c>
    </row>
    <row r="6" spans="1:8" s="1" customFormat="1" ht="32.25" customHeight="1">
      <c r="A6" s="239" t="s">
        <v>109</v>
      </c>
      <c r="B6" s="77" t="s">
        <v>5</v>
      </c>
      <c r="C6" s="77" t="s">
        <v>6</v>
      </c>
      <c r="D6" s="77" t="s">
        <v>7</v>
      </c>
      <c r="E6" s="77" t="s">
        <v>8</v>
      </c>
      <c r="F6" s="78" t="s">
        <v>9</v>
      </c>
      <c r="G6" s="516" t="s">
        <v>2629</v>
      </c>
      <c r="H6" s="78" t="s">
        <v>10</v>
      </c>
    </row>
    <row r="7" spans="1:8" ht="32.25" customHeight="1">
      <c r="A7" s="343" t="s">
        <v>2574</v>
      </c>
      <c r="B7" s="39" t="s">
        <v>175</v>
      </c>
      <c r="C7" s="311" t="s">
        <v>2573</v>
      </c>
      <c r="D7" s="38" t="s">
        <v>955</v>
      </c>
      <c r="E7" s="37" t="s">
        <v>956</v>
      </c>
      <c r="F7" s="34">
        <v>2</v>
      </c>
      <c r="G7" s="34">
        <v>0</v>
      </c>
      <c r="H7" s="34">
        <v>2</v>
      </c>
    </row>
    <row r="8" spans="1:8" ht="32.25" customHeight="1">
      <c r="A8" s="343" t="s">
        <v>2575</v>
      </c>
      <c r="B8" s="39" t="s">
        <v>178</v>
      </c>
      <c r="C8" s="311" t="s">
        <v>2576</v>
      </c>
      <c r="D8" s="38" t="s">
        <v>955</v>
      </c>
      <c r="E8" s="37" t="s">
        <v>956</v>
      </c>
      <c r="F8" s="34">
        <v>2</v>
      </c>
      <c r="G8" s="34">
        <v>0</v>
      </c>
      <c r="H8" s="34">
        <v>2</v>
      </c>
    </row>
    <row r="9" spans="1:8" ht="32.25" customHeight="1">
      <c r="A9" s="343" t="s">
        <v>2555</v>
      </c>
      <c r="B9" s="39" t="s">
        <v>175</v>
      </c>
      <c r="C9" s="39" t="s">
        <v>182</v>
      </c>
      <c r="D9" s="38" t="s">
        <v>955</v>
      </c>
      <c r="E9" s="37" t="s">
        <v>956</v>
      </c>
      <c r="F9" s="34">
        <v>6</v>
      </c>
      <c r="G9" s="34">
        <v>0</v>
      </c>
      <c r="H9" s="34">
        <v>6</v>
      </c>
    </row>
    <row r="10" spans="1:8" ht="32.25" customHeight="1">
      <c r="A10" s="343" t="s">
        <v>2584</v>
      </c>
      <c r="B10" s="39" t="s">
        <v>183</v>
      </c>
      <c r="C10" s="311" t="s">
        <v>2579</v>
      </c>
      <c r="D10" s="38" t="s">
        <v>955</v>
      </c>
      <c r="E10" s="37" t="s">
        <v>956</v>
      </c>
      <c r="F10" s="34">
        <v>10</v>
      </c>
      <c r="G10" s="34">
        <v>0</v>
      </c>
      <c r="H10" s="34">
        <v>10</v>
      </c>
    </row>
    <row r="11" spans="1:8" ht="32.25" customHeight="1">
      <c r="A11" s="343" t="s">
        <v>2557</v>
      </c>
      <c r="B11" s="39" t="s">
        <v>198</v>
      </c>
      <c r="C11" s="311" t="s">
        <v>2554</v>
      </c>
      <c r="D11" s="364" t="s">
        <v>957</v>
      </c>
      <c r="E11" s="37" t="s">
        <v>958</v>
      </c>
      <c r="F11" s="34">
        <v>44</v>
      </c>
      <c r="G11" s="34">
        <v>0</v>
      </c>
      <c r="H11" s="34">
        <v>44</v>
      </c>
    </row>
    <row r="12" spans="1:8" ht="32.25" customHeight="1">
      <c r="A12" s="343" t="s">
        <v>2577</v>
      </c>
      <c r="B12" s="39" t="s">
        <v>245</v>
      </c>
      <c r="C12" s="311" t="s">
        <v>2578</v>
      </c>
      <c r="D12" s="38" t="s">
        <v>959</v>
      </c>
      <c r="E12" s="37" t="s">
        <v>960</v>
      </c>
      <c r="F12" s="34">
        <v>7</v>
      </c>
      <c r="G12" s="34">
        <v>0</v>
      </c>
      <c r="H12" s="34">
        <v>7</v>
      </c>
    </row>
    <row r="13" spans="1:8" ht="32.25" customHeight="1">
      <c r="A13" s="75"/>
      <c r="B13" s="77" t="s">
        <v>22</v>
      </c>
      <c r="C13" s="100" t="s">
        <v>60</v>
      </c>
      <c r="D13" s="399" t="s">
        <v>2</v>
      </c>
      <c r="E13" s="400"/>
      <c r="F13" s="75">
        <f>SUM(F7:F12)</f>
        <v>71</v>
      </c>
      <c r="G13" s="75">
        <f>SUM(G7:G12)</f>
        <v>0</v>
      </c>
      <c r="H13" s="75">
        <f>SUM(H7:H12)</f>
        <v>71</v>
      </c>
    </row>
    <row r="14" spans="1:8" ht="32.25" customHeight="1">
      <c r="A14" s="34"/>
      <c r="B14" s="39"/>
      <c r="C14" s="34"/>
      <c r="D14" s="39"/>
      <c r="E14" s="37"/>
      <c r="F14" s="34"/>
      <c r="G14" s="34"/>
      <c r="H14" s="34"/>
    </row>
    <row r="15" spans="1:8" ht="32.25" customHeight="1">
      <c r="A15" s="34"/>
      <c r="B15" s="34"/>
      <c r="C15" s="34"/>
      <c r="D15" s="39"/>
      <c r="E15" s="37"/>
      <c r="F15" s="34"/>
      <c r="G15" s="34"/>
      <c r="H15" s="34"/>
    </row>
    <row r="16" spans="1:8" ht="32.25" customHeight="1">
      <c r="A16" s="34"/>
      <c r="B16" s="34"/>
      <c r="C16" s="34"/>
      <c r="D16" s="34"/>
      <c r="E16" s="34"/>
      <c r="F16" s="34"/>
      <c r="G16" s="34"/>
      <c r="H16" s="34"/>
    </row>
    <row r="17" spans="1:8" ht="32.25" customHeight="1">
      <c r="A17" s="34"/>
      <c r="B17" s="34"/>
      <c r="C17" s="34"/>
      <c r="D17" s="34"/>
      <c r="E17" s="34"/>
      <c r="F17" s="34"/>
      <c r="G17" s="34"/>
      <c r="H17" s="34"/>
    </row>
    <row r="18" spans="1:8" ht="32.25" customHeight="1">
      <c r="A18" s="34"/>
      <c r="B18" s="34"/>
      <c r="C18" s="34"/>
      <c r="D18" s="34"/>
      <c r="E18" s="34"/>
      <c r="F18" s="34"/>
      <c r="G18" s="34"/>
      <c r="H18" s="34"/>
    </row>
    <row r="19" spans="1:8" ht="32.25" customHeight="1">
      <c r="A19" s="34"/>
      <c r="B19" s="34"/>
      <c r="C19" s="34"/>
      <c r="D19" s="34"/>
      <c r="E19" s="34"/>
      <c r="F19" s="34"/>
      <c r="G19" s="34"/>
      <c r="H19" s="34"/>
    </row>
  </sheetData>
  <sheetProtection/>
  <mergeCells count="2">
    <mergeCell ref="A2:H2"/>
    <mergeCell ref="D13:E13"/>
  </mergeCells>
  <hyperlinks>
    <hyperlink ref="C13" location="'企画部（詳細）'!A1" display="詳細はこちらをクリック！"/>
    <hyperlink ref="D13:E13"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2"/>
  </sheetPr>
  <dimension ref="A1:N83"/>
  <sheetViews>
    <sheetView view="pageBreakPreview" zoomScale="80" zoomScaleSheetLayoutView="80" zoomScalePageLayoutView="0" workbookViewId="0" topLeftCell="A1">
      <selection activeCell="A1" sqref="A1"/>
    </sheetView>
  </sheetViews>
  <sheetFormatPr defaultColWidth="9.00390625" defaultRowHeight="13.5"/>
  <cols>
    <col min="1" max="1" width="5.125" style="88" customWidth="1"/>
    <col min="2" max="2" width="29.625" style="88" customWidth="1"/>
    <col min="3" max="3" width="25.625" style="88" customWidth="1"/>
    <col min="4" max="4" width="26.625" style="88" customWidth="1"/>
    <col min="5" max="5" width="20.625" style="88" customWidth="1"/>
    <col min="6" max="6" width="9.625" style="99" customWidth="1"/>
    <col min="7" max="12" width="8.625" style="88" customWidth="1"/>
    <col min="13" max="16384" width="9.00390625" style="88" customWidth="1"/>
  </cols>
  <sheetData>
    <row r="1" spans="1:6" ht="14.25" customHeight="1">
      <c r="A1" s="88" t="s">
        <v>116</v>
      </c>
      <c r="C1" s="89" t="s">
        <v>37</v>
      </c>
      <c r="D1" s="90" t="s">
        <v>38</v>
      </c>
      <c r="E1" s="91"/>
      <c r="F1" s="88"/>
    </row>
    <row r="2" spans="6:12" ht="14.25" customHeight="1" thickBot="1">
      <c r="F2" s="92"/>
      <c r="G2" s="240"/>
      <c r="H2" s="240"/>
      <c r="I2" s="240"/>
      <c r="J2" s="241"/>
      <c r="K2" s="241"/>
      <c r="L2" s="241"/>
    </row>
    <row r="3" spans="1:12" ht="19.5" customHeight="1">
      <c r="A3" s="417" t="s">
        <v>39</v>
      </c>
      <c r="B3" s="418"/>
      <c r="C3" s="418"/>
      <c r="D3" s="418"/>
      <c r="E3" s="418"/>
      <c r="F3" s="419" t="s">
        <v>57</v>
      </c>
      <c r="G3" s="420"/>
      <c r="H3" s="434" t="s">
        <v>40</v>
      </c>
      <c r="I3" s="435"/>
      <c r="J3" s="435"/>
      <c r="K3" s="435"/>
      <c r="L3" s="436"/>
    </row>
    <row r="4" spans="1:12" s="97" customFormat="1" ht="19.5" customHeight="1">
      <c r="A4" s="93" t="s">
        <v>41</v>
      </c>
      <c r="B4" s="94" t="s">
        <v>42</v>
      </c>
      <c r="C4" s="94" t="s">
        <v>43</v>
      </c>
      <c r="D4" s="94" t="s">
        <v>44</v>
      </c>
      <c r="E4" s="95" t="s">
        <v>45</v>
      </c>
      <c r="F4" s="96" t="s">
        <v>58</v>
      </c>
      <c r="G4" s="183" t="s">
        <v>46</v>
      </c>
      <c r="H4" s="286" t="s">
        <v>59</v>
      </c>
      <c r="I4" s="287" t="s">
        <v>93</v>
      </c>
      <c r="J4" s="288" t="s">
        <v>133</v>
      </c>
      <c r="K4" s="288" t="s">
        <v>134</v>
      </c>
      <c r="L4" s="307" t="s">
        <v>135</v>
      </c>
    </row>
    <row r="5" spans="1:12" ht="23.25" customHeight="1">
      <c r="A5" s="421" t="s">
        <v>113</v>
      </c>
      <c r="B5" s="424" t="s">
        <v>47</v>
      </c>
      <c r="C5" s="427" t="s">
        <v>48</v>
      </c>
      <c r="D5" s="427" t="s">
        <v>49</v>
      </c>
      <c r="E5" s="428" t="s">
        <v>50</v>
      </c>
      <c r="F5" s="431" t="s">
        <v>51</v>
      </c>
      <c r="G5" s="401" t="s">
        <v>52</v>
      </c>
      <c r="H5" s="403" t="s">
        <v>131</v>
      </c>
      <c r="I5" s="440" t="s">
        <v>86</v>
      </c>
      <c r="J5" s="408" t="s">
        <v>127</v>
      </c>
      <c r="K5" s="410" t="s">
        <v>53</v>
      </c>
      <c r="L5" s="412" t="s">
        <v>136</v>
      </c>
    </row>
    <row r="6" spans="1:12" ht="54.75" customHeight="1">
      <c r="A6" s="422"/>
      <c r="B6" s="425"/>
      <c r="C6" s="425"/>
      <c r="D6" s="425"/>
      <c r="E6" s="429"/>
      <c r="F6" s="432"/>
      <c r="G6" s="402"/>
      <c r="H6" s="444"/>
      <c r="I6" s="441"/>
      <c r="J6" s="409"/>
      <c r="K6" s="411"/>
      <c r="L6" s="413"/>
    </row>
    <row r="7" spans="1:12" ht="19.5" customHeight="1" thickBot="1">
      <c r="A7" s="423"/>
      <c r="B7" s="426"/>
      <c r="C7" s="426"/>
      <c r="D7" s="426"/>
      <c r="E7" s="430"/>
      <c r="F7" s="433"/>
      <c r="G7" s="182" t="s">
        <v>54</v>
      </c>
      <c r="H7" s="445"/>
      <c r="I7" s="285" t="s">
        <v>54</v>
      </c>
      <c r="J7" s="98" t="s">
        <v>55</v>
      </c>
      <c r="K7" s="98" t="s">
        <v>54</v>
      </c>
      <c r="L7" s="310" t="s">
        <v>56</v>
      </c>
    </row>
    <row r="8" spans="1:12" ht="46.5" customHeight="1" thickBot="1">
      <c r="A8" s="177">
        <v>1</v>
      </c>
      <c r="B8" s="305" t="s">
        <v>175</v>
      </c>
      <c r="C8" s="305" t="s">
        <v>176</v>
      </c>
      <c r="D8" s="200" t="s">
        <v>180</v>
      </c>
      <c r="E8" s="199" t="s">
        <v>177</v>
      </c>
      <c r="F8" s="201">
        <v>36617</v>
      </c>
      <c r="G8" s="303">
        <v>15600</v>
      </c>
      <c r="H8" s="283"/>
      <c r="I8" s="238"/>
      <c r="J8" s="203"/>
      <c r="K8" s="238"/>
      <c r="L8" s="309">
        <f>IF(I8=0,"",I8/K8)</f>
      </c>
    </row>
    <row r="9" spans="1:12" ht="46.5" customHeight="1" thickBot="1">
      <c r="A9" s="177">
        <v>2</v>
      </c>
      <c r="B9" s="305" t="s">
        <v>175</v>
      </c>
      <c r="C9" s="305" t="s">
        <v>2556</v>
      </c>
      <c r="D9" s="200" t="s">
        <v>180</v>
      </c>
      <c r="E9" s="199" t="s">
        <v>177</v>
      </c>
      <c r="F9" s="201">
        <v>36617</v>
      </c>
      <c r="G9" s="303">
        <v>12400</v>
      </c>
      <c r="H9" s="283"/>
      <c r="I9" s="238"/>
      <c r="J9" s="203"/>
      <c r="K9" s="238"/>
      <c r="L9" s="309">
        <f aca="true" t="shared" si="0" ref="L9:L28">IF(I9=0,"",I9/K9)</f>
      </c>
    </row>
    <row r="10" spans="1:12" ht="46.5" customHeight="1" thickBot="1">
      <c r="A10" s="177">
        <v>3</v>
      </c>
      <c r="B10" s="305" t="s">
        <v>178</v>
      </c>
      <c r="C10" s="305" t="s">
        <v>179</v>
      </c>
      <c r="D10" s="200" t="s">
        <v>180</v>
      </c>
      <c r="E10" s="199" t="s">
        <v>177</v>
      </c>
      <c r="F10" s="201">
        <v>35521</v>
      </c>
      <c r="G10" s="303">
        <v>47000</v>
      </c>
      <c r="H10" s="283"/>
      <c r="I10" s="373"/>
      <c r="J10" s="374"/>
      <c r="K10" s="373"/>
      <c r="L10" s="309">
        <f t="shared" si="0"/>
      </c>
    </row>
    <row r="11" spans="1:12" ht="46.5" customHeight="1" thickBot="1">
      <c r="A11" s="177">
        <v>4</v>
      </c>
      <c r="B11" s="305" t="s">
        <v>178</v>
      </c>
      <c r="C11" s="305" t="s">
        <v>181</v>
      </c>
      <c r="D11" s="200" t="s">
        <v>180</v>
      </c>
      <c r="E11" s="199" t="s">
        <v>177</v>
      </c>
      <c r="F11" s="201">
        <v>35521</v>
      </c>
      <c r="G11" s="303">
        <v>43000</v>
      </c>
      <c r="H11" s="283"/>
      <c r="I11" s="373"/>
      <c r="J11" s="374"/>
      <c r="K11" s="373"/>
      <c r="L11" s="309">
        <f t="shared" si="0"/>
      </c>
    </row>
    <row r="12" spans="1:12" ht="46.5" customHeight="1" thickBot="1">
      <c r="A12" s="177">
        <v>5</v>
      </c>
      <c r="B12" s="305" t="s">
        <v>175</v>
      </c>
      <c r="C12" s="305" t="s">
        <v>182</v>
      </c>
      <c r="D12" s="200" t="s">
        <v>2558</v>
      </c>
      <c r="E12" s="199" t="s">
        <v>177</v>
      </c>
      <c r="F12" s="201">
        <v>36617</v>
      </c>
      <c r="G12" s="303">
        <v>200</v>
      </c>
      <c r="H12" s="283"/>
      <c r="I12" s="373"/>
      <c r="J12" s="374"/>
      <c r="K12" s="373"/>
      <c r="L12" s="309">
        <f t="shared" si="0"/>
      </c>
    </row>
    <row r="13" spans="1:12" ht="46.5" customHeight="1" thickBot="1">
      <c r="A13" s="177">
        <v>6</v>
      </c>
      <c r="B13" s="305" t="s">
        <v>175</v>
      </c>
      <c r="C13" s="305" t="s">
        <v>182</v>
      </c>
      <c r="D13" s="200" t="s">
        <v>2559</v>
      </c>
      <c r="E13" s="199" t="s">
        <v>177</v>
      </c>
      <c r="F13" s="201">
        <v>36617</v>
      </c>
      <c r="G13" s="303">
        <v>370</v>
      </c>
      <c r="H13" s="283"/>
      <c r="I13" s="373"/>
      <c r="J13" s="374"/>
      <c r="K13" s="373"/>
      <c r="L13" s="309">
        <f t="shared" si="0"/>
      </c>
    </row>
    <row r="14" spans="1:12" ht="46.5" customHeight="1" thickBot="1">
      <c r="A14" s="177">
        <v>7</v>
      </c>
      <c r="B14" s="305" t="s">
        <v>175</v>
      </c>
      <c r="C14" s="305" t="s">
        <v>182</v>
      </c>
      <c r="D14" s="200" t="s">
        <v>2560</v>
      </c>
      <c r="E14" s="199" t="s">
        <v>177</v>
      </c>
      <c r="F14" s="201">
        <v>36617</v>
      </c>
      <c r="G14" s="303">
        <v>300</v>
      </c>
      <c r="H14" s="283"/>
      <c r="I14" s="373"/>
      <c r="J14" s="374"/>
      <c r="K14" s="373"/>
      <c r="L14" s="309">
        <f t="shared" si="0"/>
      </c>
    </row>
    <row r="15" spans="1:12" ht="46.5" customHeight="1" thickBot="1">
      <c r="A15" s="177">
        <v>8</v>
      </c>
      <c r="B15" s="305" t="s">
        <v>175</v>
      </c>
      <c r="C15" s="305" t="s">
        <v>182</v>
      </c>
      <c r="D15" s="200" t="s">
        <v>2561</v>
      </c>
      <c r="E15" s="199" t="s">
        <v>177</v>
      </c>
      <c r="F15" s="201">
        <v>36617</v>
      </c>
      <c r="G15" s="303">
        <v>450</v>
      </c>
      <c r="H15" s="283"/>
      <c r="I15" s="373"/>
      <c r="J15" s="374"/>
      <c r="K15" s="373"/>
      <c r="L15" s="309">
        <f t="shared" si="0"/>
      </c>
    </row>
    <row r="16" spans="1:12" ht="46.5" customHeight="1" thickBot="1">
      <c r="A16" s="177">
        <v>9</v>
      </c>
      <c r="B16" s="305" t="s">
        <v>175</v>
      </c>
      <c r="C16" s="305" t="s">
        <v>182</v>
      </c>
      <c r="D16" s="200" t="s">
        <v>2562</v>
      </c>
      <c r="E16" s="199" t="s">
        <v>177</v>
      </c>
      <c r="F16" s="201">
        <v>36617</v>
      </c>
      <c r="G16" s="303">
        <v>300</v>
      </c>
      <c r="H16" s="283"/>
      <c r="I16" s="373"/>
      <c r="J16" s="374"/>
      <c r="K16" s="373"/>
      <c r="L16" s="309">
        <f t="shared" si="0"/>
      </c>
    </row>
    <row r="17" spans="1:12" ht="46.5" customHeight="1" thickBot="1">
      <c r="A17" s="177">
        <v>10</v>
      </c>
      <c r="B17" s="305" t="s">
        <v>175</v>
      </c>
      <c r="C17" s="305" t="s">
        <v>182</v>
      </c>
      <c r="D17" s="200" t="s">
        <v>2563</v>
      </c>
      <c r="E17" s="199" t="s">
        <v>177</v>
      </c>
      <c r="F17" s="201">
        <v>36617</v>
      </c>
      <c r="G17" s="303">
        <v>450</v>
      </c>
      <c r="H17" s="283"/>
      <c r="I17" s="373"/>
      <c r="J17" s="374"/>
      <c r="K17" s="373"/>
      <c r="L17" s="309">
        <f t="shared" si="0"/>
      </c>
    </row>
    <row r="18" spans="1:12" ht="46.5" customHeight="1" thickBot="1">
      <c r="A18" s="177">
        <v>11</v>
      </c>
      <c r="B18" s="305" t="s">
        <v>183</v>
      </c>
      <c r="C18" s="305" t="s">
        <v>184</v>
      </c>
      <c r="D18" s="200" t="s">
        <v>185</v>
      </c>
      <c r="E18" s="199" t="s">
        <v>177</v>
      </c>
      <c r="F18" s="201">
        <v>35886</v>
      </c>
      <c r="G18" s="303">
        <v>190000</v>
      </c>
      <c r="H18" s="283"/>
      <c r="I18" s="373"/>
      <c r="J18" s="374"/>
      <c r="K18" s="373"/>
      <c r="L18" s="309">
        <f t="shared" si="0"/>
      </c>
    </row>
    <row r="19" spans="1:12" ht="46.5" customHeight="1" thickBot="1">
      <c r="A19" s="177">
        <v>12</v>
      </c>
      <c r="B19" s="305" t="s">
        <v>183</v>
      </c>
      <c r="C19" s="305" t="s">
        <v>184</v>
      </c>
      <c r="D19" s="200" t="s">
        <v>186</v>
      </c>
      <c r="E19" s="199" t="s">
        <v>177</v>
      </c>
      <c r="F19" s="201">
        <v>35886</v>
      </c>
      <c r="G19" s="303">
        <v>260000</v>
      </c>
      <c r="H19" s="283"/>
      <c r="I19" s="373"/>
      <c r="J19" s="374"/>
      <c r="K19" s="373"/>
      <c r="L19" s="309">
        <f t="shared" si="0"/>
      </c>
    </row>
    <row r="20" spans="1:12" ht="46.5" customHeight="1" thickBot="1">
      <c r="A20" s="177">
        <v>13</v>
      </c>
      <c r="B20" s="305" t="s">
        <v>183</v>
      </c>
      <c r="C20" s="305" t="s">
        <v>184</v>
      </c>
      <c r="D20" s="200" t="s">
        <v>187</v>
      </c>
      <c r="E20" s="199" t="s">
        <v>177</v>
      </c>
      <c r="F20" s="201">
        <v>35886</v>
      </c>
      <c r="G20" s="303">
        <v>390000</v>
      </c>
      <c r="H20" s="283"/>
      <c r="I20" s="373"/>
      <c r="J20" s="374"/>
      <c r="K20" s="373"/>
      <c r="L20" s="309">
        <f t="shared" si="0"/>
      </c>
    </row>
    <row r="21" spans="1:12" ht="46.5" customHeight="1" thickBot="1">
      <c r="A21" s="177">
        <v>14</v>
      </c>
      <c r="B21" s="305" t="s">
        <v>183</v>
      </c>
      <c r="C21" s="305" t="s">
        <v>184</v>
      </c>
      <c r="D21" s="200" t="s">
        <v>188</v>
      </c>
      <c r="E21" s="199" t="s">
        <v>177</v>
      </c>
      <c r="F21" s="201">
        <v>35886</v>
      </c>
      <c r="G21" s="303">
        <v>510000</v>
      </c>
      <c r="H21" s="283"/>
      <c r="I21" s="373"/>
      <c r="J21" s="374"/>
      <c r="K21" s="373"/>
      <c r="L21" s="309">
        <f t="shared" si="0"/>
      </c>
    </row>
    <row r="22" spans="1:12" ht="46.5" customHeight="1" thickBot="1">
      <c r="A22" s="177">
        <v>15</v>
      </c>
      <c r="B22" s="305" t="s">
        <v>183</v>
      </c>
      <c r="C22" s="305" t="s">
        <v>184</v>
      </c>
      <c r="D22" s="200" t="s">
        <v>189</v>
      </c>
      <c r="E22" s="199" t="s">
        <v>177</v>
      </c>
      <c r="F22" s="201">
        <v>35886</v>
      </c>
      <c r="G22" s="303">
        <v>660000</v>
      </c>
      <c r="H22" s="283"/>
      <c r="I22" s="373"/>
      <c r="J22" s="374"/>
      <c r="K22" s="373"/>
      <c r="L22" s="309">
        <f t="shared" si="0"/>
      </c>
    </row>
    <row r="23" spans="1:12" ht="46.5" customHeight="1" thickBot="1">
      <c r="A23" s="177">
        <v>16</v>
      </c>
      <c r="B23" s="305" t="s">
        <v>183</v>
      </c>
      <c r="C23" s="305" t="s">
        <v>184</v>
      </c>
      <c r="D23" s="200" t="s">
        <v>190</v>
      </c>
      <c r="E23" s="199" t="s">
        <v>177</v>
      </c>
      <c r="F23" s="201">
        <v>35886</v>
      </c>
      <c r="G23" s="303">
        <v>870000</v>
      </c>
      <c r="H23" s="283"/>
      <c r="I23" s="373"/>
      <c r="J23" s="374"/>
      <c r="K23" s="373"/>
      <c r="L23" s="309">
        <f t="shared" si="0"/>
      </c>
    </row>
    <row r="24" spans="1:12" ht="46.5" customHeight="1" thickBot="1">
      <c r="A24" s="177">
        <v>17</v>
      </c>
      <c r="B24" s="305" t="s">
        <v>183</v>
      </c>
      <c r="C24" s="305" t="s">
        <v>184</v>
      </c>
      <c r="D24" s="200" t="s">
        <v>191</v>
      </c>
      <c r="E24" s="199" t="s">
        <v>177</v>
      </c>
      <c r="F24" s="201">
        <v>35886</v>
      </c>
      <c r="G24" s="303">
        <v>1090000</v>
      </c>
      <c r="H24" s="283"/>
      <c r="I24" s="373"/>
      <c r="J24" s="374"/>
      <c r="K24" s="373"/>
      <c r="L24" s="309">
        <f t="shared" si="0"/>
      </c>
    </row>
    <row r="25" spans="1:12" ht="46.5" customHeight="1" thickBot="1">
      <c r="A25" s="177">
        <v>18</v>
      </c>
      <c r="B25" s="305" t="s">
        <v>183</v>
      </c>
      <c r="C25" s="305" t="s">
        <v>192</v>
      </c>
      <c r="D25" s="200" t="s">
        <v>193</v>
      </c>
      <c r="E25" s="199" t="s">
        <v>177</v>
      </c>
      <c r="F25" s="201">
        <v>35886</v>
      </c>
      <c r="G25" s="303">
        <v>10000</v>
      </c>
      <c r="H25" s="283"/>
      <c r="I25" s="373"/>
      <c r="J25" s="374"/>
      <c r="K25" s="373"/>
      <c r="L25" s="309">
        <f t="shared" si="0"/>
      </c>
    </row>
    <row r="26" spans="1:12" ht="46.5" customHeight="1" thickBot="1">
      <c r="A26" s="177">
        <v>19</v>
      </c>
      <c r="B26" s="305" t="s">
        <v>183</v>
      </c>
      <c r="C26" s="305" t="s">
        <v>192</v>
      </c>
      <c r="D26" s="200" t="s">
        <v>194</v>
      </c>
      <c r="E26" s="199" t="s">
        <v>177</v>
      </c>
      <c r="F26" s="201">
        <v>35886</v>
      </c>
      <c r="G26" s="306" t="s">
        <v>195</v>
      </c>
      <c r="H26" s="283"/>
      <c r="I26" s="375"/>
      <c r="J26" s="374"/>
      <c r="K26" s="373"/>
      <c r="L26" s="309">
        <f t="shared" si="0"/>
      </c>
    </row>
    <row r="27" spans="1:12" ht="46.5" customHeight="1" thickBot="1">
      <c r="A27" s="177">
        <v>20</v>
      </c>
      <c r="B27" s="305" t="s">
        <v>183</v>
      </c>
      <c r="C27" s="305" t="s">
        <v>192</v>
      </c>
      <c r="D27" s="200" t="s">
        <v>196</v>
      </c>
      <c r="E27" s="199" t="s">
        <v>177</v>
      </c>
      <c r="F27" s="201">
        <v>35886</v>
      </c>
      <c r="G27" s="306" t="s">
        <v>197</v>
      </c>
      <c r="H27" s="283"/>
      <c r="I27" s="375"/>
      <c r="J27" s="374"/>
      <c r="K27" s="373"/>
      <c r="L27" s="309">
        <f t="shared" si="0"/>
      </c>
    </row>
    <row r="28" spans="1:12" ht="46.5" customHeight="1" thickBot="1">
      <c r="A28" s="177">
        <v>21</v>
      </c>
      <c r="B28" s="305" t="s">
        <v>198</v>
      </c>
      <c r="C28" s="305" t="s">
        <v>199</v>
      </c>
      <c r="D28" s="200" t="s">
        <v>200</v>
      </c>
      <c r="E28" s="199" t="s">
        <v>201</v>
      </c>
      <c r="F28" s="201">
        <v>41730</v>
      </c>
      <c r="G28" s="303">
        <v>2360</v>
      </c>
      <c r="H28" s="283"/>
      <c r="I28" s="373"/>
      <c r="J28" s="374"/>
      <c r="K28" s="373"/>
      <c r="L28" s="309">
        <f t="shared" si="0"/>
      </c>
    </row>
    <row r="29" spans="1:12" ht="46.5" customHeight="1" thickBot="1">
      <c r="A29" s="177">
        <v>22</v>
      </c>
      <c r="B29" s="305" t="s">
        <v>198</v>
      </c>
      <c r="C29" s="305" t="s">
        <v>199</v>
      </c>
      <c r="D29" s="200" t="s">
        <v>202</v>
      </c>
      <c r="E29" s="199" t="s">
        <v>201</v>
      </c>
      <c r="F29" s="201">
        <v>41730</v>
      </c>
      <c r="G29" s="303">
        <v>3080</v>
      </c>
      <c r="H29" s="283"/>
      <c r="I29" s="373"/>
      <c r="J29" s="374"/>
      <c r="K29" s="373"/>
      <c r="L29" s="309">
        <f aca="true" t="shared" si="1" ref="L29:L64">IF(I29=0,"",I29/K29)</f>
      </c>
    </row>
    <row r="30" spans="1:12" ht="46.5" customHeight="1" thickBot="1">
      <c r="A30" s="177">
        <v>23</v>
      </c>
      <c r="B30" s="305" t="s">
        <v>198</v>
      </c>
      <c r="C30" s="305" t="s">
        <v>199</v>
      </c>
      <c r="D30" s="200" t="s">
        <v>203</v>
      </c>
      <c r="E30" s="199" t="s">
        <v>201</v>
      </c>
      <c r="F30" s="201">
        <v>41730</v>
      </c>
      <c r="G30" s="303">
        <v>220</v>
      </c>
      <c r="H30" s="283"/>
      <c r="I30" s="373"/>
      <c r="J30" s="374"/>
      <c r="K30" s="373"/>
      <c r="L30" s="309">
        <f t="shared" si="1"/>
      </c>
    </row>
    <row r="31" spans="1:12" ht="46.5" customHeight="1" thickBot="1">
      <c r="A31" s="177">
        <v>24</v>
      </c>
      <c r="B31" s="305" t="s">
        <v>198</v>
      </c>
      <c r="C31" s="305" t="s">
        <v>199</v>
      </c>
      <c r="D31" s="200" t="s">
        <v>204</v>
      </c>
      <c r="E31" s="199" t="s">
        <v>201</v>
      </c>
      <c r="F31" s="201">
        <v>41730</v>
      </c>
      <c r="G31" s="303">
        <v>820</v>
      </c>
      <c r="H31" s="283"/>
      <c r="I31" s="373"/>
      <c r="J31" s="374"/>
      <c r="K31" s="373"/>
      <c r="L31" s="309">
        <f t="shared" si="1"/>
      </c>
    </row>
    <row r="32" spans="1:12" ht="46.5" customHeight="1" thickBot="1">
      <c r="A32" s="177">
        <v>25</v>
      </c>
      <c r="B32" s="305" t="s">
        <v>198</v>
      </c>
      <c r="C32" s="305" t="s">
        <v>199</v>
      </c>
      <c r="D32" s="200" t="s">
        <v>205</v>
      </c>
      <c r="E32" s="199" t="s">
        <v>201</v>
      </c>
      <c r="F32" s="201">
        <v>41730</v>
      </c>
      <c r="G32" s="303">
        <v>100</v>
      </c>
      <c r="H32" s="283"/>
      <c r="I32" s="373"/>
      <c r="J32" s="374"/>
      <c r="K32" s="373"/>
      <c r="L32" s="309">
        <f t="shared" si="1"/>
      </c>
    </row>
    <row r="33" spans="1:12" ht="46.5" customHeight="1" thickBot="1">
      <c r="A33" s="177">
        <v>26</v>
      </c>
      <c r="B33" s="305" t="s">
        <v>198</v>
      </c>
      <c r="C33" s="305" t="s">
        <v>199</v>
      </c>
      <c r="D33" s="200" t="s">
        <v>206</v>
      </c>
      <c r="E33" s="199" t="s">
        <v>201</v>
      </c>
      <c r="F33" s="201">
        <v>41730</v>
      </c>
      <c r="G33" s="303">
        <v>2100</v>
      </c>
      <c r="H33" s="283"/>
      <c r="I33" s="373"/>
      <c r="J33" s="374"/>
      <c r="K33" s="373"/>
      <c r="L33" s="309">
        <f t="shared" si="1"/>
      </c>
    </row>
    <row r="34" spans="1:12" ht="46.5" customHeight="1" thickBot="1">
      <c r="A34" s="177">
        <v>27</v>
      </c>
      <c r="B34" s="305" t="s">
        <v>198</v>
      </c>
      <c r="C34" s="305" t="s">
        <v>199</v>
      </c>
      <c r="D34" s="200" t="s">
        <v>207</v>
      </c>
      <c r="E34" s="199" t="s">
        <v>201</v>
      </c>
      <c r="F34" s="201">
        <v>41730</v>
      </c>
      <c r="G34" s="303">
        <v>370</v>
      </c>
      <c r="H34" s="283"/>
      <c r="I34" s="373"/>
      <c r="J34" s="374"/>
      <c r="K34" s="373"/>
      <c r="L34" s="309">
        <f t="shared" si="1"/>
      </c>
    </row>
    <row r="35" spans="1:12" ht="46.5" customHeight="1" thickBot="1">
      <c r="A35" s="177">
        <v>28</v>
      </c>
      <c r="B35" s="305" t="s">
        <v>198</v>
      </c>
      <c r="C35" s="305" t="s">
        <v>199</v>
      </c>
      <c r="D35" s="200" t="s">
        <v>208</v>
      </c>
      <c r="E35" s="199" t="s">
        <v>201</v>
      </c>
      <c r="F35" s="201">
        <v>41730</v>
      </c>
      <c r="G35" s="303">
        <v>190</v>
      </c>
      <c r="H35" s="283"/>
      <c r="I35" s="373"/>
      <c r="J35" s="374"/>
      <c r="K35" s="373"/>
      <c r="L35" s="309">
        <f t="shared" si="1"/>
      </c>
    </row>
    <row r="36" spans="1:12" ht="46.5" customHeight="1" thickBot="1">
      <c r="A36" s="177">
        <v>29</v>
      </c>
      <c r="B36" s="305" t="s">
        <v>198</v>
      </c>
      <c r="C36" s="305" t="s">
        <v>199</v>
      </c>
      <c r="D36" s="200" t="s">
        <v>209</v>
      </c>
      <c r="E36" s="199" t="s">
        <v>201</v>
      </c>
      <c r="F36" s="201">
        <v>41730</v>
      </c>
      <c r="G36" s="303">
        <v>420</v>
      </c>
      <c r="H36" s="283"/>
      <c r="I36" s="373"/>
      <c r="J36" s="374"/>
      <c r="K36" s="373"/>
      <c r="L36" s="309">
        <f t="shared" si="1"/>
      </c>
    </row>
    <row r="37" spans="1:12" ht="46.5" customHeight="1" thickBot="1">
      <c r="A37" s="177">
        <v>30</v>
      </c>
      <c r="B37" s="305" t="s">
        <v>198</v>
      </c>
      <c r="C37" s="305" t="s">
        <v>199</v>
      </c>
      <c r="D37" s="200" t="s">
        <v>210</v>
      </c>
      <c r="E37" s="199" t="s">
        <v>201</v>
      </c>
      <c r="F37" s="201">
        <v>41730</v>
      </c>
      <c r="G37" s="303">
        <v>220</v>
      </c>
      <c r="H37" s="283"/>
      <c r="I37" s="373"/>
      <c r="J37" s="374"/>
      <c r="K37" s="373"/>
      <c r="L37" s="309">
        <f t="shared" si="1"/>
      </c>
    </row>
    <row r="38" spans="1:12" ht="46.5" customHeight="1" thickBot="1">
      <c r="A38" s="177">
        <v>31</v>
      </c>
      <c r="B38" s="305" t="s">
        <v>198</v>
      </c>
      <c r="C38" s="305" t="s">
        <v>199</v>
      </c>
      <c r="D38" s="200" t="s">
        <v>211</v>
      </c>
      <c r="E38" s="199" t="s">
        <v>201</v>
      </c>
      <c r="F38" s="201">
        <v>41730</v>
      </c>
      <c r="G38" s="303">
        <v>1010</v>
      </c>
      <c r="H38" s="283"/>
      <c r="I38" s="373"/>
      <c r="J38" s="374"/>
      <c r="K38" s="373"/>
      <c r="L38" s="309">
        <f t="shared" si="1"/>
      </c>
    </row>
    <row r="39" spans="1:12" ht="46.5" customHeight="1" thickBot="1">
      <c r="A39" s="177">
        <v>32</v>
      </c>
      <c r="B39" s="305" t="s">
        <v>198</v>
      </c>
      <c r="C39" s="305" t="s">
        <v>199</v>
      </c>
      <c r="D39" s="200" t="s">
        <v>212</v>
      </c>
      <c r="E39" s="199" t="s">
        <v>201</v>
      </c>
      <c r="F39" s="201">
        <v>41730</v>
      </c>
      <c r="G39" s="303">
        <v>330</v>
      </c>
      <c r="H39" s="283"/>
      <c r="I39" s="373"/>
      <c r="J39" s="374"/>
      <c r="K39" s="373"/>
      <c r="L39" s="309">
        <f t="shared" si="1"/>
      </c>
    </row>
    <row r="40" spans="1:12" ht="46.5" customHeight="1" thickBot="1">
      <c r="A40" s="177">
        <v>33</v>
      </c>
      <c r="B40" s="305" t="s">
        <v>198</v>
      </c>
      <c r="C40" s="305" t="s">
        <v>199</v>
      </c>
      <c r="D40" s="200" t="s">
        <v>213</v>
      </c>
      <c r="E40" s="199" t="s">
        <v>201</v>
      </c>
      <c r="F40" s="201">
        <v>41730</v>
      </c>
      <c r="G40" s="303">
        <v>310</v>
      </c>
      <c r="H40" s="283"/>
      <c r="I40" s="373"/>
      <c r="J40" s="374"/>
      <c r="K40" s="373"/>
      <c r="L40" s="309">
        <f t="shared" si="1"/>
      </c>
    </row>
    <row r="41" spans="1:12" ht="46.5" customHeight="1" thickBot="1">
      <c r="A41" s="177">
        <v>34</v>
      </c>
      <c r="B41" s="305" t="s">
        <v>198</v>
      </c>
      <c r="C41" s="305" t="s">
        <v>199</v>
      </c>
      <c r="D41" s="200" t="s">
        <v>214</v>
      </c>
      <c r="E41" s="199" t="s">
        <v>201</v>
      </c>
      <c r="F41" s="201">
        <v>41730</v>
      </c>
      <c r="G41" s="303">
        <v>1520</v>
      </c>
      <c r="H41" s="283"/>
      <c r="I41" s="373"/>
      <c r="J41" s="374"/>
      <c r="K41" s="373"/>
      <c r="L41" s="309">
        <f t="shared" si="1"/>
      </c>
    </row>
    <row r="42" spans="1:12" ht="46.5" customHeight="1" thickBot="1">
      <c r="A42" s="177">
        <v>35</v>
      </c>
      <c r="B42" s="305" t="s">
        <v>198</v>
      </c>
      <c r="C42" s="305" t="s">
        <v>199</v>
      </c>
      <c r="D42" s="200" t="s">
        <v>215</v>
      </c>
      <c r="E42" s="199" t="s">
        <v>201</v>
      </c>
      <c r="F42" s="201">
        <v>41730</v>
      </c>
      <c r="G42" s="303">
        <v>130</v>
      </c>
      <c r="H42" s="283"/>
      <c r="I42" s="373"/>
      <c r="J42" s="374"/>
      <c r="K42" s="373"/>
      <c r="L42" s="309">
        <f t="shared" si="1"/>
      </c>
    </row>
    <row r="43" spans="1:12" ht="46.5" customHeight="1" thickBot="1">
      <c r="A43" s="177">
        <v>36</v>
      </c>
      <c r="B43" s="305" t="s">
        <v>198</v>
      </c>
      <c r="C43" s="305" t="s">
        <v>199</v>
      </c>
      <c r="D43" s="200" t="s">
        <v>216</v>
      </c>
      <c r="E43" s="199" t="s">
        <v>201</v>
      </c>
      <c r="F43" s="201">
        <v>41730</v>
      </c>
      <c r="G43" s="303">
        <v>150</v>
      </c>
      <c r="H43" s="283"/>
      <c r="I43" s="373"/>
      <c r="J43" s="374"/>
      <c r="K43" s="373"/>
      <c r="L43" s="309">
        <f t="shared" si="1"/>
      </c>
    </row>
    <row r="44" spans="1:12" ht="46.5" customHeight="1" thickBot="1">
      <c r="A44" s="177">
        <v>37</v>
      </c>
      <c r="B44" s="305" t="s">
        <v>198</v>
      </c>
      <c r="C44" s="305" t="s">
        <v>199</v>
      </c>
      <c r="D44" s="200" t="s">
        <v>217</v>
      </c>
      <c r="E44" s="199" t="s">
        <v>201</v>
      </c>
      <c r="F44" s="201">
        <v>41730</v>
      </c>
      <c r="G44" s="303">
        <v>370</v>
      </c>
      <c r="H44" s="283"/>
      <c r="I44" s="373"/>
      <c r="J44" s="374"/>
      <c r="K44" s="373"/>
      <c r="L44" s="309">
        <f t="shared" si="1"/>
      </c>
    </row>
    <row r="45" spans="1:12" ht="46.5" customHeight="1" thickBot="1">
      <c r="A45" s="177">
        <v>38</v>
      </c>
      <c r="B45" s="305" t="s">
        <v>198</v>
      </c>
      <c r="C45" s="305" t="s">
        <v>199</v>
      </c>
      <c r="D45" s="200" t="s">
        <v>218</v>
      </c>
      <c r="E45" s="199" t="s">
        <v>201</v>
      </c>
      <c r="F45" s="201">
        <v>41730</v>
      </c>
      <c r="G45" s="303">
        <v>110</v>
      </c>
      <c r="H45" s="283"/>
      <c r="I45" s="373"/>
      <c r="J45" s="374"/>
      <c r="K45" s="373"/>
      <c r="L45" s="309">
        <f t="shared" si="1"/>
      </c>
    </row>
    <row r="46" spans="1:12" ht="46.5" customHeight="1" thickBot="1">
      <c r="A46" s="177">
        <v>39</v>
      </c>
      <c r="B46" s="305" t="s">
        <v>198</v>
      </c>
      <c r="C46" s="305" t="s">
        <v>199</v>
      </c>
      <c r="D46" s="200" t="s">
        <v>219</v>
      </c>
      <c r="E46" s="199" t="s">
        <v>201</v>
      </c>
      <c r="F46" s="201">
        <v>41730</v>
      </c>
      <c r="G46" s="303">
        <v>1150</v>
      </c>
      <c r="H46" s="283"/>
      <c r="I46" s="373"/>
      <c r="J46" s="374"/>
      <c r="K46" s="373"/>
      <c r="L46" s="309">
        <f t="shared" si="1"/>
      </c>
    </row>
    <row r="47" spans="1:12" ht="46.5" customHeight="1" thickBot="1">
      <c r="A47" s="177">
        <v>40</v>
      </c>
      <c r="B47" s="305" t="s">
        <v>198</v>
      </c>
      <c r="C47" s="305" t="s">
        <v>199</v>
      </c>
      <c r="D47" s="200" t="s">
        <v>220</v>
      </c>
      <c r="E47" s="199" t="s">
        <v>201</v>
      </c>
      <c r="F47" s="201">
        <v>41730</v>
      </c>
      <c r="G47" s="303">
        <v>580</v>
      </c>
      <c r="H47" s="283"/>
      <c r="I47" s="373"/>
      <c r="J47" s="374"/>
      <c r="K47" s="373"/>
      <c r="L47" s="309">
        <f t="shared" si="1"/>
      </c>
    </row>
    <row r="48" spans="1:12" ht="46.5" customHeight="1" thickBot="1">
      <c r="A48" s="177">
        <v>41</v>
      </c>
      <c r="B48" s="305" t="s">
        <v>198</v>
      </c>
      <c r="C48" s="305" t="s">
        <v>199</v>
      </c>
      <c r="D48" s="200" t="s">
        <v>221</v>
      </c>
      <c r="E48" s="199" t="s">
        <v>201</v>
      </c>
      <c r="F48" s="201">
        <v>41730</v>
      </c>
      <c r="G48" s="303">
        <v>530</v>
      </c>
      <c r="H48" s="283"/>
      <c r="I48" s="373"/>
      <c r="J48" s="374"/>
      <c r="K48" s="373"/>
      <c r="L48" s="309">
        <f t="shared" si="1"/>
      </c>
    </row>
    <row r="49" spans="1:12" ht="46.5" customHeight="1" thickBot="1">
      <c r="A49" s="177">
        <v>42</v>
      </c>
      <c r="B49" s="305" t="s">
        <v>198</v>
      </c>
      <c r="C49" s="305" t="s">
        <v>199</v>
      </c>
      <c r="D49" s="200" t="s">
        <v>222</v>
      </c>
      <c r="E49" s="199" t="s">
        <v>201</v>
      </c>
      <c r="F49" s="201">
        <v>41730</v>
      </c>
      <c r="G49" s="303">
        <v>180</v>
      </c>
      <c r="H49" s="283"/>
      <c r="I49" s="373"/>
      <c r="J49" s="374"/>
      <c r="K49" s="373"/>
      <c r="L49" s="309">
        <f t="shared" si="1"/>
      </c>
    </row>
    <row r="50" spans="1:12" ht="46.5" customHeight="1" thickBot="1">
      <c r="A50" s="177">
        <v>43</v>
      </c>
      <c r="B50" s="305" t="s">
        <v>198</v>
      </c>
      <c r="C50" s="305" t="s">
        <v>199</v>
      </c>
      <c r="D50" s="200" t="s">
        <v>223</v>
      </c>
      <c r="E50" s="199" t="s">
        <v>201</v>
      </c>
      <c r="F50" s="201">
        <v>41730</v>
      </c>
      <c r="G50" s="303">
        <v>710</v>
      </c>
      <c r="H50" s="283"/>
      <c r="I50" s="373"/>
      <c r="J50" s="374"/>
      <c r="K50" s="373"/>
      <c r="L50" s="309">
        <f t="shared" si="1"/>
      </c>
    </row>
    <row r="51" spans="1:12" ht="46.5" customHeight="1" thickBot="1">
      <c r="A51" s="177">
        <v>44</v>
      </c>
      <c r="B51" s="305" t="s">
        <v>198</v>
      </c>
      <c r="C51" s="305" t="s">
        <v>199</v>
      </c>
      <c r="D51" s="200" t="s">
        <v>224</v>
      </c>
      <c r="E51" s="199" t="s">
        <v>201</v>
      </c>
      <c r="F51" s="201">
        <v>41730</v>
      </c>
      <c r="G51" s="303">
        <v>720</v>
      </c>
      <c r="H51" s="283"/>
      <c r="I51" s="373"/>
      <c r="J51" s="374"/>
      <c r="K51" s="373"/>
      <c r="L51" s="309">
        <f t="shared" si="1"/>
      </c>
    </row>
    <row r="52" spans="1:12" ht="46.5" customHeight="1" thickBot="1">
      <c r="A52" s="177">
        <v>45</v>
      </c>
      <c r="B52" s="305" t="s">
        <v>198</v>
      </c>
      <c r="C52" s="305" t="s">
        <v>199</v>
      </c>
      <c r="D52" s="200" t="s">
        <v>225</v>
      </c>
      <c r="E52" s="199" t="s">
        <v>201</v>
      </c>
      <c r="F52" s="201">
        <v>41730</v>
      </c>
      <c r="G52" s="303">
        <v>200</v>
      </c>
      <c r="H52" s="283"/>
      <c r="I52" s="373"/>
      <c r="J52" s="374"/>
      <c r="K52" s="373"/>
      <c r="L52" s="309">
        <f t="shared" si="1"/>
      </c>
    </row>
    <row r="53" spans="1:12" ht="46.5" customHeight="1" thickBot="1">
      <c r="A53" s="177">
        <v>46</v>
      </c>
      <c r="B53" s="305" t="s">
        <v>198</v>
      </c>
      <c r="C53" s="305" t="s">
        <v>199</v>
      </c>
      <c r="D53" s="200" t="s">
        <v>226</v>
      </c>
      <c r="E53" s="199" t="s">
        <v>201</v>
      </c>
      <c r="F53" s="201">
        <v>41730</v>
      </c>
      <c r="G53" s="303">
        <v>1850</v>
      </c>
      <c r="H53" s="283"/>
      <c r="I53" s="373"/>
      <c r="J53" s="374"/>
      <c r="K53" s="373"/>
      <c r="L53" s="309">
        <f t="shared" si="1"/>
      </c>
    </row>
    <row r="54" spans="1:12" ht="46.5" customHeight="1" thickBot="1">
      <c r="A54" s="177">
        <v>47</v>
      </c>
      <c r="B54" s="305" t="s">
        <v>198</v>
      </c>
      <c r="C54" s="305" t="s">
        <v>199</v>
      </c>
      <c r="D54" s="200" t="s">
        <v>227</v>
      </c>
      <c r="E54" s="199" t="s">
        <v>201</v>
      </c>
      <c r="F54" s="201">
        <v>41730</v>
      </c>
      <c r="G54" s="303">
        <v>2020</v>
      </c>
      <c r="H54" s="283"/>
      <c r="I54" s="373"/>
      <c r="J54" s="374"/>
      <c r="K54" s="373"/>
      <c r="L54" s="309">
        <f t="shared" si="1"/>
      </c>
    </row>
    <row r="55" spans="1:12" ht="46.5" customHeight="1" thickBot="1">
      <c r="A55" s="177">
        <v>48</v>
      </c>
      <c r="B55" s="305" t="s">
        <v>198</v>
      </c>
      <c r="C55" s="305" t="s">
        <v>199</v>
      </c>
      <c r="D55" s="200" t="s">
        <v>228</v>
      </c>
      <c r="E55" s="199" t="s">
        <v>201</v>
      </c>
      <c r="F55" s="201">
        <v>41730</v>
      </c>
      <c r="G55" s="303">
        <v>220</v>
      </c>
      <c r="H55" s="283"/>
      <c r="I55" s="373"/>
      <c r="J55" s="374"/>
      <c r="K55" s="373"/>
      <c r="L55" s="309">
        <f t="shared" si="1"/>
      </c>
    </row>
    <row r="56" spans="1:12" ht="46.5" customHeight="1" thickBot="1">
      <c r="A56" s="177">
        <v>49</v>
      </c>
      <c r="B56" s="305" t="s">
        <v>198</v>
      </c>
      <c r="C56" s="305" t="s">
        <v>199</v>
      </c>
      <c r="D56" s="200" t="s">
        <v>229</v>
      </c>
      <c r="E56" s="199" t="s">
        <v>201</v>
      </c>
      <c r="F56" s="201">
        <v>41730</v>
      </c>
      <c r="G56" s="303">
        <v>410</v>
      </c>
      <c r="H56" s="283"/>
      <c r="I56" s="373"/>
      <c r="J56" s="374"/>
      <c r="K56" s="373"/>
      <c r="L56" s="309">
        <f t="shared" si="1"/>
      </c>
    </row>
    <row r="57" spans="1:12" ht="46.5" customHeight="1" thickBot="1">
      <c r="A57" s="177">
        <v>50</v>
      </c>
      <c r="B57" s="305" t="s">
        <v>198</v>
      </c>
      <c r="C57" s="305" t="s">
        <v>199</v>
      </c>
      <c r="D57" s="200" t="s">
        <v>230</v>
      </c>
      <c r="E57" s="199" t="s">
        <v>201</v>
      </c>
      <c r="F57" s="201">
        <v>41730</v>
      </c>
      <c r="G57" s="303">
        <v>310</v>
      </c>
      <c r="H57" s="283"/>
      <c r="I57" s="373"/>
      <c r="J57" s="374"/>
      <c r="K57" s="373"/>
      <c r="L57" s="309">
        <f t="shared" si="1"/>
      </c>
    </row>
    <row r="58" spans="1:12" ht="46.5" customHeight="1" thickBot="1">
      <c r="A58" s="177">
        <v>51</v>
      </c>
      <c r="B58" s="305" t="s">
        <v>198</v>
      </c>
      <c r="C58" s="305" t="s">
        <v>199</v>
      </c>
      <c r="D58" s="200" t="s">
        <v>231</v>
      </c>
      <c r="E58" s="199" t="s">
        <v>201</v>
      </c>
      <c r="F58" s="201">
        <v>41730</v>
      </c>
      <c r="G58" s="303">
        <v>220</v>
      </c>
      <c r="H58" s="283"/>
      <c r="I58" s="373"/>
      <c r="J58" s="374"/>
      <c r="K58" s="373"/>
      <c r="L58" s="309">
        <f t="shared" si="1"/>
      </c>
    </row>
    <row r="59" spans="1:12" ht="46.5" customHeight="1" thickBot="1">
      <c r="A59" s="177">
        <v>52</v>
      </c>
      <c r="B59" s="305" t="s">
        <v>198</v>
      </c>
      <c r="C59" s="305" t="s">
        <v>199</v>
      </c>
      <c r="D59" s="200" t="s">
        <v>232</v>
      </c>
      <c r="E59" s="199" t="s">
        <v>201</v>
      </c>
      <c r="F59" s="201">
        <v>41730</v>
      </c>
      <c r="G59" s="303">
        <v>270</v>
      </c>
      <c r="H59" s="283"/>
      <c r="I59" s="373"/>
      <c r="J59" s="374"/>
      <c r="K59" s="373"/>
      <c r="L59" s="309">
        <f t="shared" si="1"/>
      </c>
    </row>
    <row r="60" spans="1:12" ht="46.5" customHeight="1" thickBot="1">
      <c r="A60" s="177">
        <v>53</v>
      </c>
      <c r="B60" s="305" t="s">
        <v>198</v>
      </c>
      <c r="C60" s="305" t="s">
        <v>199</v>
      </c>
      <c r="D60" s="200" t="s">
        <v>233</v>
      </c>
      <c r="E60" s="199" t="s">
        <v>201</v>
      </c>
      <c r="F60" s="201">
        <v>41730</v>
      </c>
      <c r="G60" s="303">
        <v>570</v>
      </c>
      <c r="H60" s="283"/>
      <c r="I60" s="373"/>
      <c r="J60" s="374"/>
      <c r="K60" s="373"/>
      <c r="L60" s="309">
        <f t="shared" si="1"/>
      </c>
    </row>
    <row r="61" spans="1:12" ht="46.5" customHeight="1" thickBot="1">
      <c r="A61" s="177">
        <v>54</v>
      </c>
      <c r="B61" s="305" t="s">
        <v>198</v>
      </c>
      <c r="C61" s="305" t="s">
        <v>199</v>
      </c>
      <c r="D61" s="200" t="s">
        <v>234</v>
      </c>
      <c r="E61" s="199" t="s">
        <v>201</v>
      </c>
      <c r="F61" s="201">
        <v>41730</v>
      </c>
      <c r="G61" s="303">
        <v>250</v>
      </c>
      <c r="H61" s="283"/>
      <c r="I61" s="373"/>
      <c r="J61" s="374"/>
      <c r="K61" s="373"/>
      <c r="L61" s="309">
        <f t="shared" si="1"/>
      </c>
    </row>
    <row r="62" spans="1:12" ht="46.5" customHeight="1" thickBot="1">
      <c r="A62" s="177">
        <v>55</v>
      </c>
      <c r="B62" s="305" t="s">
        <v>198</v>
      </c>
      <c r="C62" s="305" t="s">
        <v>199</v>
      </c>
      <c r="D62" s="200" t="s">
        <v>235</v>
      </c>
      <c r="E62" s="199" t="s">
        <v>201</v>
      </c>
      <c r="F62" s="201">
        <v>41730</v>
      </c>
      <c r="G62" s="303">
        <v>460</v>
      </c>
      <c r="H62" s="283"/>
      <c r="I62" s="373"/>
      <c r="J62" s="374"/>
      <c r="K62" s="373"/>
      <c r="L62" s="309">
        <f t="shared" si="1"/>
      </c>
    </row>
    <row r="63" spans="1:12" ht="46.5" customHeight="1" thickBot="1">
      <c r="A63" s="177">
        <v>56</v>
      </c>
      <c r="B63" s="305" t="s">
        <v>198</v>
      </c>
      <c r="C63" s="305" t="s">
        <v>199</v>
      </c>
      <c r="D63" s="200" t="s">
        <v>236</v>
      </c>
      <c r="E63" s="199" t="s">
        <v>201</v>
      </c>
      <c r="F63" s="201">
        <v>41730</v>
      </c>
      <c r="G63" s="303">
        <v>190</v>
      </c>
      <c r="H63" s="283"/>
      <c r="I63" s="373"/>
      <c r="J63" s="374"/>
      <c r="K63" s="373"/>
      <c r="L63" s="309">
        <f t="shared" si="1"/>
      </c>
    </row>
    <row r="64" spans="1:12" ht="46.5" customHeight="1" thickBot="1">
      <c r="A64" s="177">
        <v>57</v>
      </c>
      <c r="B64" s="305" t="s">
        <v>198</v>
      </c>
      <c r="C64" s="305" t="s">
        <v>199</v>
      </c>
      <c r="D64" s="200" t="s">
        <v>237</v>
      </c>
      <c r="E64" s="199" t="s">
        <v>201</v>
      </c>
      <c r="F64" s="201">
        <v>41730</v>
      </c>
      <c r="G64" s="303">
        <v>420</v>
      </c>
      <c r="H64" s="283"/>
      <c r="I64" s="373"/>
      <c r="J64" s="374"/>
      <c r="K64" s="373"/>
      <c r="L64" s="309">
        <f t="shared" si="1"/>
      </c>
    </row>
    <row r="65" spans="1:12" ht="46.5" customHeight="1" thickBot="1">
      <c r="A65" s="177">
        <v>58</v>
      </c>
      <c r="B65" s="305" t="s">
        <v>198</v>
      </c>
      <c r="C65" s="305" t="s">
        <v>199</v>
      </c>
      <c r="D65" s="200" t="s">
        <v>238</v>
      </c>
      <c r="E65" s="199" t="s">
        <v>201</v>
      </c>
      <c r="F65" s="201">
        <v>41730</v>
      </c>
      <c r="G65" s="303">
        <v>2620</v>
      </c>
      <c r="H65" s="283"/>
      <c r="I65" s="373"/>
      <c r="J65" s="374"/>
      <c r="K65" s="373"/>
      <c r="L65" s="309">
        <f aca="true" t="shared" si="2" ref="L65:L75">IF(I65=0,"",I65/K65)</f>
      </c>
    </row>
    <row r="66" spans="1:12" ht="46.5" customHeight="1" thickBot="1">
      <c r="A66" s="177">
        <v>59</v>
      </c>
      <c r="B66" s="305" t="s">
        <v>198</v>
      </c>
      <c r="C66" s="305" t="s">
        <v>199</v>
      </c>
      <c r="D66" s="200" t="s">
        <v>239</v>
      </c>
      <c r="E66" s="199" t="s">
        <v>201</v>
      </c>
      <c r="F66" s="201">
        <v>41730</v>
      </c>
      <c r="G66" s="303">
        <v>270</v>
      </c>
      <c r="H66" s="283"/>
      <c r="I66" s="373"/>
      <c r="J66" s="374"/>
      <c r="K66" s="373"/>
      <c r="L66" s="309">
        <f t="shared" si="2"/>
      </c>
    </row>
    <row r="67" spans="1:12" ht="46.5" customHeight="1" thickBot="1">
      <c r="A67" s="177">
        <v>60</v>
      </c>
      <c r="B67" s="305" t="s">
        <v>198</v>
      </c>
      <c r="C67" s="305" t="s">
        <v>199</v>
      </c>
      <c r="D67" s="200" t="s">
        <v>240</v>
      </c>
      <c r="E67" s="199" t="s">
        <v>201</v>
      </c>
      <c r="F67" s="201">
        <v>41730</v>
      </c>
      <c r="G67" s="303">
        <v>1360</v>
      </c>
      <c r="H67" s="283"/>
      <c r="I67" s="373"/>
      <c r="J67" s="374"/>
      <c r="K67" s="373"/>
      <c r="L67" s="309">
        <f t="shared" si="2"/>
      </c>
    </row>
    <row r="68" spans="1:12" ht="46.5" customHeight="1" thickBot="1">
      <c r="A68" s="177">
        <v>61</v>
      </c>
      <c r="B68" s="305" t="s">
        <v>198</v>
      </c>
      <c r="C68" s="305" t="s">
        <v>199</v>
      </c>
      <c r="D68" s="200" t="s">
        <v>241</v>
      </c>
      <c r="E68" s="199" t="s">
        <v>201</v>
      </c>
      <c r="F68" s="201">
        <v>41730</v>
      </c>
      <c r="G68" s="303">
        <v>370</v>
      </c>
      <c r="H68" s="283"/>
      <c r="I68" s="373"/>
      <c r="J68" s="374"/>
      <c r="K68" s="373"/>
      <c r="L68" s="309">
        <f t="shared" si="2"/>
      </c>
    </row>
    <row r="69" spans="1:12" ht="46.5" customHeight="1" thickBot="1">
      <c r="A69" s="177">
        <v>62</v>
      </c>
      <c r="B69" s="305" t="s">
        <v>198</v>
      </c>
      <c r="C69" s="305" t="s">
        <v>199</v>
      </c>
      <c r="D69" s="200" t="s">
        <v>242</v>
      </c>
      <c r="E69" s="199" t="s">
        <v>201</v>
      </c>
      <c r="F69" s="201">
        <v>41730</v>
      </c>
      <c r="G69" s="303">
        <v>2160</v>
      </c>
      <c r="H69" s="283"/>
      <c r="I69" s="373"/>
      <c r="J69" s="374"/>
      <c r="K69" s="373"/>
      <c r="L69" s="309">
        <f t="shared" si="2"/>
      </c>
    </row>
    <row r="70" spans="1:12" ht="46.5" customHeight="1" thickBot="1">
      <c r="A70" s="177">
        <v>63</v>
      </c>
      <c r="B70" s="305" t="s">
        <v>198</v>
      </c>
      <c r="C70" s="305" t="s">
        <v>199</v>
      </c>
      <c r="D70" s="200" t="s">
        <v>243</v>
      </c>
      <c r="E70" s="199" t="s">
        <v>201</v>
      </c>
      <c r="F70" s="201">
        <v>41730</v>
      </c>
      <c r="G70" s="303">
        <v>240</v>
      </c>
      <c r="H70" s="283"/>
      <c r="I70" s="373"/>
      <c r="J70" s="374"/>
      <c r="K70" s="373"/>
      <c r="L70" s="309">
        <f t="shared" si="2"/>
      </c>
    </row>
    <row r="71" spans="1:12" ht="46.5" customHeight="1" thickBot="1">
      <c r="A71" s="177">
        <v>64</v>
      </c>
      <c r="B71" s="305" t="s">
        <v>198</v>
      </c>
      <c r="C71" s="305" t="s">
        <v>199</v>
      </c>
      <c r="D71" s="200" t="s">
        <v>244</v>
      </c>
      <c r="E71" s="199" t="s">
        <v>201</v>
      </c>
      <c r="F71" s="201">
        <v>41730</v>
      </c>
      <c r="G71" s="303">
        <v>1130</v>
      </c>
      <c r="H71" s="283"/>
      <c r="I71" s="373"/>
      <c r="J71" s="374"/>
      <c r="K71" s="373"/>
      <c r="L71" s="309">
        <f t="shared" si="2"/>
      </c>
    </row>
    <row r="72" spans="1:12" ht="46.5" customHeight="1" thickBot="1">
      <c r="A72" s="177">
        <v>65</v>
      </c>
      <c r="B72" s="305" t="s">
        <v>245</v>
      </c>
      <c r="C72" s="305" t="s">
        <v>246</v>
      </c>
      <c r="D72" s="200" t="s">
        <v>247</v>
      </c>
      <c r="E72" s="199" t="s">
        <v>248</v>
      </c>
      <c r="F72" s="201">
        <v>40256</v>
      </c>
      <c r="G72" s="303">
        <v>250</v>
      </c>
      <c r="H72" s="283"/>
      <c r="I72" s="373"/>
      <c r="J72" s="374"/>
      <c r="K72" s="373"/>
      <c r="L72" s="309">
        <f t="shared" si="2"/>
      </c>
    </row>
    <row r="73" spans="1:12" ht="46.5" customHeight="1" thickBot="1">
      <c r="A73" s="177">
        <v>66</v>
      </c>
      <c r="B73" s="305" t="s">
        <v>245</v>
      </c>
      <c r="C73" s="305" t="s">
        <v>249</v>
      </c>
      <c r="D73" s="200" t="s">
        <v>250</v>
      </c>
      <c r="E73" s="199" t="s">
        <v>248</v>
      </c>
      <c r="F73" s="201">
        <v>40256</v>
      </c>
      <c r="G73" s="303">
        <v>10</v>
      </c>
      <c r="H73" s="283"/>
      <c r="I73" s="373"/>
      <c r="J73" s="374"/>
      <c r="K73" s="373"/>
      <c r="L73" s="309">
        <f t="shared" si="2"/>
      </c>
    </row>
    <row r="74" spans="1:12" ht="46.5" customHeight="1" thickBot="1">
      <c r="A74" s="177">
        <v>67</v>
      </c>
      <c r="B74" s="305" t="s">
        <v>245</v>
      </c>
      <c r="C74" s="305" t="s">
        <v>249</v>
      </c>
      <c r="D74" s="200" t="s">
        <v>251</v>
      </c>
      <c r="E74" s="199" t="s">
        <v>248</v>
      </c>
      <c r="F74" s="201">
        <v>40256</v>
      </c>
      <c r="G74" s="303">
        <v>50</v>
      </c>
      <c r="H74" s="283"/>
      <c r="I74" s="373"/>
      <c r="J74" s="374"/>
      <c r="K74" s="373"/>
      <c r="L74" s="309">
        <f t="shared" si="2"/>
      </c>
    </row>
    <row r="75" spans="1:12" ht="46.5" customHeight="1" thickBot="1">
      <c r="A75" s="177">
        <v>68</v>
      </c>
      <c r="B75" s="305" t="s">
        <v>245</v>
      </c>
      <c r="C75" s="305" t="s">
        <v>249</v>
      </c>
      <c r="D75" s="200" t="s">
        <v>252</v>
      </c>
      <c r="E75" s="199" t="s">
        <v>248</v>
      </c>
      <c r="F75" s="201">
        <v>40256</v>
      </c>
      <c r="G75" s="303">
        <v>100</v>
      </c>
      <c r="H75" s="283"/>
      <c r="I75" s="373"/>
      <c r="J75" s="374"/>
      <c r="K75" s="373"/>
      <c r="L75" s="309">
        <f t="shared" si="2"/>
      </c>
    </row>
    <row r="76" spans="1:12" ht="46.5" customHeight="1" thickBot="1">
      <c r="A76" s="177">
        <v>69</v>
      </c>
      <c r="B76" s="305" t="s">
        <v>245</v>
      </c>
      <c r="C76" s="305" t="s">
        <v>253</v>
      </c>
      <c r="D76" s="200" t="s">
        <v>250</v>
      </c>
      <c r="E76" s="199" t="s">
        <v>248</v>
      </c>
      <c r="F76" s="201">
        <v>40256</v>
      </c>
      <c r="G76" s="303">
        <v>10</v>
      </c>
      <c r="H76" s="283"/>
      <c r="I76" s="373"/>
      <c r="J76" s="374"/>
      <c r="K76" s="373"/>
      <c r="L76" s="309">
        <f>IF(I76=0,"",I76/K76)</f>
      </c>
    </row>
    <row r="77" spans="1:12" ht="46.5" customHeight="1" thickBot="1">
      <c r="A77" s="177">
        <v>70</v>
      </c>
      <c r="B77" s="305" t="s">
        <v>245</v>
      </c>
      <c r="C77" s="305" t="s">
        <v>253</v>
      </c>
      <c r="D77" s="200" t="s">
        <v>251</v>
      </c>
      <c r="E77" s="199" t="s">
        <v>248</v>
      </c>
      <c r="F77" s="201">
        <v>40256</v>
      </c>
      <c r="G77" s="303">
        <v>50</v>
      </c>
      <c r="H77" s="283"/>
      <c r="I77" s="373"/>
      <c r="J77" s="374"/>
      <c r="K77" s="373"/>
      <c r="L77" s="309">
        <f>IF(I77=0,"",I77/K77)</f>
      </c>
    </row>
    <row r="78" spans="1:12" ht="46.5" customHeight="1" thickBot="1">
      <c r="A78" s="177">
        <v>71</v>
      </c>
      <c r="B78" s="305" t="s">
        <v>245</v>
      </c>
      <c r="C78" s="305" t="s">
        <v>253</v>
      </c>
      <c r="D78" s="200" t="s">
        <v>252</v>
      </c>
      <c r="E78" s="199" t="s">
        <v>248</v>
      </c>
      <c r="F78" s="201">
        <v>40256</v>
      </c>
      <c r="G78" s="303">
        <v>100</v>
      </c>
      <c r="H78" s="283"/>
      <c r="I78" s="373"/>
      <c r="J78" s="374"/>
      <c r="K78" s="373"/>
      <c r="L78" s="309">
        <f>IF(I78=0,"",I78/K78)</f>
      </c>
    </row>
    <row r="79" spans="1:12" ht="20.25" customHeight="1" thickBot="1">
      <c r="A79" s="414" t="s">
        <v>94</v>
      </c>
      <c r="B79" s="415"/>
      <c r="C79" s="415"/>
      <c r="D79" s="415"/>
      <c r="E79" s="415"/>
      <c r="F79" s="415"/>
      <c r="G79" s="415"/>
      <c r="H79" s="415"/>
      <c r="I79" s="415"/>
      <c r="J79" s="415"/>
      <c r="K79" s="415"/>
      <c r="L79" s="416"/>
    </row>
    <row r="81" spans="3:5" ht="13.5">
      <c r="C81" s="101" t="s">
        <v>61</v>
      </c>
      <c r="E81" s="101" t="s">
        <v>62</v>
      </c>
    </row>
    <row r="83" ht="13.5">
      <c r="N83" s="89"/>
    </row>
  </sheetData>
  <sheetProtection/>
  <mergeCells count="16">
    <mergeCell ref="A79:L79"/>
    <mergeCell ref="A3:E3"/>
    <mergeCell ref="F5:F7"/>
    <mergeCell ref="E5:E7"/>
    <mergeCell ref="A5:A7"/>
    <mergeCell ref="B5:B7"/>
    <mergeCell ref="C5:C7"/>
    <mergeCell ref="D5:D7"/>
    <mergeCell ref="H3:L3"/>
    <mergeCell ref="G5:G6"/>
    <mergeCell ref="I5:I6"/>
    <mergeCell ref="J5:J6"/>
    <mergeCell ref="K5:K6"/>
    <mergeCell ref="L5:L6"/>
    <mergeCell ref="H5:H7"/>
    <mergeCell ref="F3:G3"/>
  </mergeCells>
  <hyperlinks>
    <hyperlink ref="C81" location="総括表!A1" display="総括表へはこちらをクリック！"/>
    <hyperlink ref="E81" location="企画部!A1" display="企画部総括表へはこちら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xl/worksheets/sheet8.xml><?xml version="1.0" encoding="utf-8"?>
<worksheet xmlns="http://schemas.openxmlformats.org/spreadsheetml/2006/main" xmlns:r="http://schemas.openxmlformats.org/officeDocument/2006/relationships">
  <sheetPr>
    <tabColor indexed="10"/>
  </sheetPr>
  <dimension ref="A1:H18"/>
  <sheetViews>
    <sheetView view="pageBreakPreview" zoomScale="80" zoomScaleSheetLayoutView="80" zoomScalePageLayoutView="0" workbookViewId="0" topLeftCell="A1">
      <selection activeCell="A1" sqref="A1"/>
    </sheetView>
  </sheetViews>
  <sheetFormatPr defaultColWidth="9.00390625" defaultRowHeight="13.5"/>
  <cols>
    <col min="1" max="1" width="5.25390625" style="0" bestFit="1" customWidth="1"/>
    <col min="2" max="2" width="28.00390625" style="0" customWidth="1"/>
    <col min="3" max="3" width="35.625" style="0" customWidth="1"/>
    <col min="4" max="4" width="13.625" style="0" customWidth="1"/>
    <col min="5" max="5" width="13.875" style="0" bestFit="1" customWidth="1"/>
    <col min="6" max="8" width="10.625" style="0" customWidth="1"/>
  </cols>
  <sheetData>
    <row r="1" spans="1:8" ht="13.5">
      <c r="A1" s="32"/>
      <c r="B1" s="32"/>
      <c r="C1" s="32"/>
      <c r="D1" s="32"/>
      <c r="E1" s="32"/>
      <c r="F1" s="32"/>
      <c r="G1" s="32"/>
      <c r="H1" s="32"/>
    </row>
    <row r="2" spans="1:8" ht="23.25" customHeight="1">
      <c r="A2" s="398" t="s">
        <v>117</v>
      </c>
      <c r="B2" s="398"/>
      <c r="C2" s="398"/>
      <c r="D2" s="398"/>
      <c r="E2" s="398"/>
      <c r="F2" s="398"/>
      <c r="G2" s="398"/>
      <c r="H2" s="398"/>
    </row>
    <row r="3" spans="1:8" ht="13.5">
      <c r="A3" s="33"/>
      <c r="B3" s="33"/>
      <c r="C3" s="33"/>
      <c r="D3" s="33"/>
      <c r="E3" s="33"/>
      <c r="F3" s="33"/>
      <c r="G3" s="33"/>
      <c r="H3" s="33"/>
    </row>
    <row r="4" spans="1:8" ht="13.5">
      <c r="A4" s="33"/>
      <c r="B4" s="33"/>
      <c r="C4" s="33"/>
      <c r="D4" s="33"/>
      <c r="E4" s="33"/>
      <c r="F4" s="33"/>
      <c r="G4" s="257" t="s">
        <v>95</v>
      </c>
      <c r="H4" s="35"/>
    </row>
    <row r="5" spans="1:8" ht="13.5">
      <c r="A5" s="33"/>
      <c r="B5" s="33"/>
      <c r="C5" s="33"/>
      <c r="D5" s="33"/>
      <c r="E5" s="33"/>
      <c r="F5" s="33"/>
      <c r="G5" s="33"/>
      <c r="H5" s="36" t="s">
        <v>4</v>
      </c>
    </row>
    <row r="6" spans="1:8" s="1" customFormat="1" ht="32.25" customHeight="1">
      <c r="A6" s="239" t="s">
        <v>109</v>
      </c>
      <c r="B6" s="77" t="s">
        <v>5</v>
      </c>
      <c r="C6" s="77" t="s">
        <v>6</v>
      </c>
      <c r="D6" s="77" t="s">
        <v>7</v>
      </c>
      <c r="E6" s="77" t="s">
        <v>8</v>
      </c>
      <c r="F6" s="78" t="s">
        <v>9</v>
      </c>
      <c r="G6" s="516" t="s">
        <v>2629</v>
      </c>
      <c r="H6" s="78" t="s">
        <v>10</v>
      </c>
    </row>
    <row r="7" spans="1:8" ht="45.75" customHeight="1">
      <c r="A7" s="311" t="s">
        <v>264</v>
      </c>
      <c r="B7" s="39" t="s">
        <v>254</v>
      </c>
      <c r="C7" s="39" t="s">
        <v>255</v>
      </c>
      <c r="D7" s="38" t="s">
        <v>256</v>
      </c>
      <c r="E7" s="37" t="s">
        <v>257</v>
      </c>
      <c r="F7" s="34">
        <v>9</v>
      </c>
      <c r="G7" s="34">
        <v>0</v>
      </c>
      <c r="H7" s="34">
        <v>9</v>
      </c>
    </row>
    <row r="8" spans="1:8" ht="45.75" customHeight="1">
      <c r="A8" s="311" t="s">
        <v>265</v>
      </c>
      <c r="B8" s="39" t="s">
        <v>254</v>
      </c>
      <c r="C8" s="39" t="s">
        <v>258</v>
      </c>
      <c r="D8" s="365" t="s">
        <v>259</v>
      </c>
      <c r="E8" s="37" t="s">
        <v>260</v>
      </c>
      <c r="F8" s="42">
        <v>17</v>
      </c>
      <c r="G8" s="42">
        <v>0</v>
      </c>
      <c r="H8" s="42">
        <v>17</v>
      </c>
    </row>
    <row r="9" spans="1:8" ht="45.75" customHeight="1">
      <c r="A9" s="311" t="s">
        <v>266</v>
      </c>
      <c r="B9" s="39" t="s">
        <v>254</v>
      </c>
      <c r="C9" s="41" t="s">
        <v>261</v>
      </c>
      <c r="D9" s="362" t="s">
        <v>2565</v>
      </c>
      <c r="E9" s="37" t="s">
        <v>262</v>
      </c>
      <c r="F9" s="34">
        <v>22</v>
      </c>
      <c r="G9" s="34">
        <v>0</v>
      </c>
      <c r="H9" s="34">
        <v>22</v>
      </c>
    </row>
    <row r="10" spans="1:8" ht="45.75" customHeight="1">
      <c r="A10" s="311" t="s">
        <v>267</v>
      </c>
      <c r="B10" s="39" t="s">
        <v>263</v>
      </c>
      <c r="C10" s="311" t="s">
        <v>2564</v>
      </c>
      <c r="D10" s="37" t="s">
        <v>259</v>
      </c>
      <c r="E10" s="37" t="s">
        <v>260</v>
      </c>
      <c r="F10" s="34">
        <v>3</v>
      </c>
      <c r="G10" s="34">
        <v>0</v>
      </c>
      <c r="H10" s="34">
        <v>3</v>
      </c>
    </row>
    <row r="11" spans="1:8" ht="32.25" customHeight="1">
      <c r="A11" s="75"/>
      <c r="B11" s="239" t="s">
        <v>104</v>
      </c>
      <c r="C11" s="100" t="s">
        <v>60</v>
      </c>
      <c r="D11" s="446" t="s">
        <v>2</v>
      </c>
      <c r="E11" s="447"/>
      <c r="F11" s="75">
        <f>SUM(F7:F10)</f>
        <v>51</v>
      </c>
      <c r="G11" s="75">
        <f>SUM(G7:G10)</f>
        <v>0</v>
      </c>
      <c r="H11" s="75">
        <f>SUM(H7:H10)</f>
        <v>51</v>
      </c>
    </row>
    <row r="12" spans="1:8" ht="32.25" customHeight="1">
      <c r="A12" s="34"/>
      <c r="B12" s="34"/>
      <c r="C12" s="34"/>
      <c r="D12" s="34"/>
      <c r="E12" s="34"/>
      <c r="F12" s="34"/>
      <c r="G12" s="34"/>
      <c r="H12" s="34"/>
    </row>
    <row r="13" spans="1:8" ht="32.25" customHeight="1">
      <c r="A13" s="34"/>
      <c r="B13" s="34"/>
      <c r="C13" s="34"/>
      <c r="D13" s="34"/>
      <c r="E13" s="34"/>
      <c r="F13" s="34"/>
      <c r="G13" s="34"/>
      <c r="H13" s="34"/>
    </row>
    <row r="14" spans="1:8" ht="32.25" customHeight="1">
      <c r="A14" s="34"/>
      <c r="B14" s="34"/>
      <c r="C14" s="34"/>
      <c r="D14" s="34"/>
      <c r="E14" s="34"/>
      <c r="F14" s="34"/>
      <c r="G14" s="34"/>
      <c r="H14" s="34"/>
    </row>
    <row r="15" spans="1:8" ht="32.25" customHeight="1">
      <c r="A15" s="34"/>
      <c r="B15" s="34"/>
      <c r="C15" s="34"/>
      <c r="D15" s="34"/>
      <c r="E15" s="34"/>
      <c r="F15" s="34"/>
      <c r="G15" s="34"/>
      <c r="H15" s="34"/>
    </row>
    <row r="16" spans="1:8" ht="32.25" customHeight="1">
      <c r="A16" s="34"/>
      <c r="B16" s="34"/>
      <c r="C16" s="34"/>
      <c r="D16" s="34"/>
      <c r="E16" s="34"/>
      <c r="F16" s="34"/>
      <c r="G16" s="34"/>
      <c r="H16" s="34"/>
    </row>
    <row r="17" spans="1:8" ht="32.25" customHeight="1">
      <c r="A17" s="34"/>
      <c r="B17" s="34"/>
      <c r="C17" s="34"/>
      <c r="D17" s="34"/>
      <c r="E17" s="34"/>
      <c r="F17" s="34"/>
      <c r="G17" s="34"/>
      <c r="H17" s="34"/>
    </row>
    <row r="18" spans="1:8" ht="32.25" customHeight="1">
      <c r="A18" s="34"/>
      <c r="B18" s="34"/>
      <c r="C18" s="34"/>
      <c r="D18" s="34"/>
      <c r="E18" s="34"/>
      <c r="F18" s="34"/>
      <c r="G18" s="34"/>
      <c r="H18" s="34"/>
    </row>
  </sheetData>
  <sheetProtection/>
  <mergeCells count="2">
    <mergeCell ref="A2:H2"/>
    <mergeCell ref="D11:E11"/>
  </mergeCells>
  <hyperlinks>
    <hyperlink ref="C11" location="'環境部（詳細）'!A1" display="詳細はこちらをクリック！"/>
    <hyperlink ref="D11:E11" location="総括表!A1" display="総括表はこちらをクリック！"/>
  </hyperlinks>
  <printOptions horizontalCentered="1" verticalCentered="1"/>
  <pageMargins left="0.7480314960629921" right="0.5511811023622047" top="0.7086614173228347" bottom="0.5511811023622047" header="0.35433070866141736" footer="0.35433070866141736"/>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12"/>
  </sheetPr>
  <dimension ref="A1:L89"/>
  <sheetViews>
    <sheetView view="pageBreakPreview" zoomScale="80" zoomScaleNormal="85" zoomScaleSheetLayoutView="80" zoomScalePageLayoutView="0" workbookViewId="0" topLeftCell="A1">
      <selection activeCell="A1" sqref="A1"/>
    </sheetView>
  </sheetViews>
  <sheetFormatPr defaultColWidth="9.00390625" defaultRowHeight="13.5"/>
  <cols>
    <col min="1" max="1" width="5.125" style="102" customWidth="1"/>
    <col min="2" max="2" width="29.625" style="102" customWidth="1"/>
    <col min="3" max="3" width="25.625" style="102" customWidth="1"/>
    <col min="4" max="4" width="26.625" style="102" customWidth="1"/>
    <col min="5" max="5" width="20.625" style="102" customWidth="1"/>
    <col min="6" max="6" width="9.625" style="109" customWidth="1"/>
    <col min="7" max="7" width="8.625" style="102" customWidth="1"/>
    <col min="8" max="8" width="9.75390625" style="102" customWidth="1"/>
    <col min="9" max="12" width="8.625" style="102" customWidth="1"/>
    <col min="13" max="16384" width="9.00390625" style="102" customWidth="1"/>
  </cols>
  <sheetData>
    <row r="1" spans="1:6" ht="14.25" customHeight="1">
      <c r="A1" s="102" t="s">
        <v>116</v>
      </c>
      <c r="C1" s="103" t="s">
        <v>37</v>
      </c>
      <c r="D1" s="104" t="s">
        <v>96</v>
      </c>
      <c r="E1" s="105"/>
      <c r="F1" s="102"/>
    </row>
    <row r="2" spans="6:12" ht="14.25" customHeight="1" thickBot="1">
      <c r="F2" s="106"/>
      <c r="G2" s="254"/>
      <c r="H2" s="254"/>
      <c r="I2" s="254"/>
      <c r="J2" s="255"/>
      <c r="K2" s="255"/>
      <c r="L2" s="255"/>
    </row>
    <row r="3" spans="1:12" ht="19.5" customHeight="1">
      <c r="A3" s="417" t="s">
        <v>39</v>
      </c>
      <c r="B3" s="418"/>
      <c r="C3" s="418"/>
      <c r="D3" s="418"/>
      <c r="E3" s="418"/>
      <c r="F3" s="419" t="s">
        <v>57</v>
      </c>
      <c r="G3" s="420"/>
      <c r="H3" s="434" t="s">
        <v>40</v>
      </c>
      <c r="I3" s="435"/>
      <c r="J3" s="435"/>
      <c r="K3" s="435"/>
      <c r="L3" s="436"/>
    </row>
    <row r="4" spans="1:12" s="107" customFormat="1" ht="19.5" customHeight="1">
      <c r="A4" s="93" t="s">
        <v>41</v>
      </c>
      <c r="B4" s="94" t="s">
        <v>42</v>
      </c>
      <c r="C4" s="94" t="s">
        <v>43</v>
      </c>
      <c r="D4" s="94" t="s">
        <v>44</v>
      </c>
      <c r="E4" s="95" t="s">
        <v>45</v>
      </c>
      <c r="F4" s="96" t="s">
        <v>58</v>
      </c>
      <c r="G4" s="183" t="s">
        <v>85</v>
      </c>
      <c r="H4" s="286" t="s">
        <v>59</v>
      </c>
      <c r="I4" s="287" t="s">
        <v>93</v>
      </c>
      <c r="J4" s="288" t="s">
        <v>133</v>
      </c>
      <c r="K4" s="288" t="s">
        <v>134</v>
      </c>
      <c r="L4" s="307" t="s">
        <v>135</v>
      </c>
    </row>
    <row r="5" spans="1:12" ht="23.25" customHeight="1">
      <c r="A5" s="463" t="s">
        <v>110</v>
      </c>
      <c r="B5" s="466" t="s">
        <v>47</v>
      </c>
      <c r="C5" s="469" t="s">
        <v>48</v>
      </c>
      <c r="D5" s="469" t="s">
        <v>49</v>
      </c>
      <c r="E5" s="460" t="s">
        <v>50</v>
      </c>
      <c r="F5" s="457" t="s">
        <v>51</v>
      </c>
      <c r="G5" s="470" t="s">
        <v>52</v>
      </c>
      <c r="H5" s="448" t="s">
        <v>131</v>
      </c>
      <c r="I5" s="451" t="s">
        <v>86</v>
      </c>
      <c r="J5" s="453" t="s">
        <v>127</v>
      </c>
      <c r="K5" s="455" t="s">
        <v>53</v>
      </c>
      <c r="L5" s="412" t="s">
        <v>136</v>
      </c>
    </row>
    <row r="6" spans="1:12" ht="54.75" customHeight="1">
      <c r="A6" s="464"/>
      <c r="B6" s="467"/>
      <c r="C6" s="467"/>
      <c r="D6" s="467"/>
      <c r="E6" s="461"/>
      <c r="F6" s="458"/>
      <c r="G6" s="471"/>
      <c r="H6" s="449"/>
      <c r="I6" s="452"/>
      <c r="J6" s="454"/>
      <c r="K6" s="456"/>
      <c r="L6" s="413"/>
    </row>
    <row r="7" spans="1:12" ht="19.5" customHeight="1" thickBot="1">
      <c r="A7" s="465"/>
      <c r="B7" s="468"/>
      <c r="C7" s="468"/>
      <c r="D7" s="468"/>
      <c r="E7" s="462"/>
      <c r="F7" s="459"/>
      <c r="G7" s="186" t="s">
        <v>54</v>
      </c>
      <c r="H7" s="450"/>
      <c r="I7" s="290" t="s">
        <v>54</v>
      </c>
      <c r="J7" s="108" t="s">
        <v>55</v>
      </c>
      <c r="K7" s="108" t="s">
        <v>54</v>
      </c>
      <c r="L7" s="313" t="s">
        <v>1</v>
      </c>
    </row>
    <row r="8" spans="1:12" ht="45" customHeight="1" thickBot="1">
      <c r="A8" s="110">
        <v>1</v>
      </c>
      <c r="B8" s="233" t="s">
        <v>2566</v>
      </c>
      <c r="C8" s="366" t="s">
        <v>269</v>
      </c>
      <c r="D8" s="233"/>
      <c r="E8" s="234" t="s">
        <v>270</v>
      </c>
      <c r="F8" s="235">
        <v>37246</v>
      </c>
      <c r="G8" s="236">
        <v>5000</v>
      </c>
      <c r="H8" s="289"/>
      <c r="I8" s="237"/>
      <c r="J8" s="237"/>
      <c r="K8" s="237"/>
      <c r="L8" s="314">
        <f aca="true" t="shared" si="0" ref="L8:L30">IF(I8=0,"",I8/K8)</f>
      </c>
    </row>
    <row r="9" spans="1:12" ht="45" customHeight="1" thickBot="1">
      <c r="A9" s="110">
        <v>2</v>
      </c>
      <c r="B9" s="233" t="s">
        <v>2566</v>
      </c>
      <c r="C9" s="366" t="s">
        <v>272</v>
      </c>
      <c r="D9" s="233"/>
      <c r="E9" s="234" t="s">
        <v>270</v>
      </c>
      <c r="F9" s="235">
        <v>37246</v>
      </c>
      <c r="G9" s="236">
        <v>5000</v>
      </c>
      <c r="H9" s="289"/>
      <c r="I9" s="237"/>
      <c r="J9" s="237"/>
      <c r="K9" s="237"/>
      <c r="L9" s="314">
        <f t="shared" si="0"/>
      </c>
    </row>
    <row r="10" spans="1:12" ht="45" customHeight="1" thickBot="1">
      <c r="A10" s="110">
        <v>3</v>
      </c>
      <c r="B10" s="233" t="s">
        <v>2566</v>
      </c>
      <c r="C10" s="366" t="s">
        <v>273</v>
      </c>
      <c r="D10" s="233"/>
      <c r="E10" s="234" t="s">
        <v>270</v>
      </c>
      <c r="F10" s="235">
        <v>40386</v>
      </c>
      <c r="G10" s="236">
        <v>7400</v>
      </c>
      <c r="H10" s="289"/>
      <c r="I10" s="237"/>
      <c r="J10" s="237"/>
      <c r="K10" s="237"/>
      <c r="L10" s="314">
        <f t="shared" si="0"/>
      </c>
    </row>
    <row r="11" spans="1:12" ht="45" customHeight="1" thickBot="1">
      <c r="A11" s="110">
        <v>4</v>
      </c>
      <c r="B11" s="233" t="s">
        <v>2566</v>
      </c>
      <c r="C11" s="366" t="s">
        <v>274</v>
      </c>
      <c r="D11" s="233"/>
      <c r="E11" s="234" t="s">
        <v>270</v>
      </c>
      <c r="F11" s="235">
        <v>40115</v>
      </c>
      <c r="G11" s="236">
        <v>240000</v>
      </c>
      <c r="H11" s="289"/>
      <c r="I11" s="237"/>
      <c r="J11" s="237"/>
      <c r="K11" s="237"/>
      <c r="L11" s="314">
        <f t="shared" si="0"/>
      </c>
    </row>
    <row r="12" spans="1:12" ht="45" customHeight="1" thickBot="1">
      <c r="A12" s="110">
        <v>5</v>
      </c>
      <c r="B12" s="233" t="s">
        <v>2566</v>
      </c>
      <c r="C12" s="366" t="s">
        <v>275</v>
      </c>
      <c r="D12" s="233"/>
      <c r="E12" s="234" t="s">
        <v>270</v>
      </c>
      <c r="F12" s="235">
        <v>40386</v>
      </c>
      <c r="G12" s="236">
        <v>224000</v>
      </c>
      <c r="H12" s="289"/>
      <c r="I12" s="237"/>
      <c r="J12" s="237"/>
      <c r="K12" s="237"/>
      <c r="L12" s="314">
        <f t="shared" si="0"/>
      </c>
    </row>
    <row r="13" spans="1:12" ht="45" customHeight="1" thickBot="1">
      <c r="A13" s="110">
        <v>6</v>
      </c>
      <c r="B13" s="233" t="s">
        <v>2566</v>
      </c>
      <c r="C13" s="366" t="s">
        <v>276</v>
      </c>
      <c r="D13" s="233"/>
      <c r="E13" s="234" t="s">
        <v>270</v>
      </c>
      <c r="F13" s="235">
        <v>40386</v>
      </c>
      <c r="G13" s="236">
        <v>222000</v>
      </c>
      <c r="H13" s="289"/>
      <c r="I13" s="237"/>
      <c r="J13" s="237"/>
      <c r="K13" s="237"/>
      <c r="L13" s="314">
        <f t="shared" si="0"/>
      </c>
    </row>
    <row r="14" spans="1:12" ht="45" customHeight="1" thickBot="1">
      <c r="A14" s="110">
        <v>7</v>
      </c>
      <c r="B14" s="233" t="s">
        <v>2566</v>
      </c>
      <c r="C14" s="366" t="s">
        <v>277</v>
      </c>
      <c r="D14" s="233"/>
      <c r="E14" s="234" t="s">
        <v>270</v>
      </c>
      <c r="F14" s="235">
        <v>40386</v>
      </c>
      <c r="G14" s="236">
        <v>7400</v>
      </c>
      <c r="H14" s="289"/>
      <c r="I14" s="237"/>
      <c r="J14" s="237"/>
      <c r="K14" s="237"/>
      <c r="L14" s="314">
        <f t="shared" si="0"/>
      </c>
    </row>
    <row r="15" spans="1:12" ht="45" customHeight="1" thickBot="1">
      <c r="A15" s="110">
        <v>8</v>
      </c>
      <c r="B15" s="233" t="s">
        <v>2566</v>
      </c>
      <c r="C15" s="366" t="s">
        <v>278</v>
      </c>
      <c r="D15" s="233"/>
      <c r="E15" s="234" t="s">
        <v>270</v>
      </c>
      <c r="F15" s="235">
        <v>40386</v>
      </c>
      <c r="G15" s="236">
        <v>2000</v>
      </c>
      <c r="H15" s="289"/>
      <c r="I15" s="237"/>
      <c r="J15" s="237"/>
      <c r="K15" s="237"/>
      <c r="L15" s="314">
        <f t="shared" si="0"/>
      </c>
    </row>
    <row r="16" spans="1:12" ht="45" customHeight="1" thickBot="1">
      <c r="A16" s="110">
        <v>9</v>
      </c>
      <c r="B16" s="233" t="s">
        <v>2566</v>
      </c>
      <c r="C16" s="366" t="s">
        <v>279</v>
      </c>
      <c r="D16" s="233"/>
      <c r="E16" s="234" t="s">
        <v>270</v>
      </c>
      <c r="F16" s="235">
        <v>40386</v>
      </c>
      <c r="G16" s="236">
        <v>2900</v>
      </c>
      <c r="H16" s="289"/>
      <c r="I16" s="237"/>
      <c r="J16" s="237"/>
      <c r="K16" s="237"/>
      <c r="L16" s="314">
        <f t="shared" si="0"/>
      </c>
    </row>
    <row r="17" spans="1:12" ht="45" customHeight="1" thickBot="1">
      <c r="A17" s="110">
        <v>10</v>
      </c>
      <c r="B17" s="233" t="s">
        <v>2566</v>
      </c>
      <c r="C17" s="366" t="s">
        <v>280</v>
      </c>
      <c r="D17" s="233"/>
      <c r="E17" s="234" t="s">
        <v>281</v>
      </c>
      <c r="F17" s="235">
        <v>40750</v>
      </c>
      <c r="G17" s="236">
        <v>33000</v>
      </c>
      <c r="H17" s="289"/>
      <c r="I17" s="237"/>
      <c r="J17" s="237"/>
      <c r="K17" s="237"/>
      <c r="L17" s="314">
        <f t="shared" si="0"/>
      </c>
    </row>
    <row r="18" spans="1:12" ht="45" customHeight="1" thickBot="1">
      <c r="A18" s="110">
        <v>11</v>
      </c>
      <c r="B18" s="233" t="s">
        <v>2566</v>
      </c>
      <c r="C18" s="366" t="s">
        <v>282</v>
      </c>
      <c r="D18" s="233"/>
      <c r="E18" s="234" t="s">
        <v>281</v>
      </c>
      <c r="F18" s="235">
        <v>40750</v>
      </c>
      <c r="G18" s="236">
        <v>20000</v>
      </c>
      <c r="H18" s="289"/>
      <c r="I18" s="237"/>
      <c r="J18" s="237"/>
      <c r="K18" s="237"/>
      <c r="L18" s="314">
        <f t="shared" si="0"/>
      </c>
    </row>
    <row r="19" spans="1:12" ht="45" customHeight="1" thickBot="1">
      <c r="A19" s="110">
        <v>12</v>
      </c>
      <c r="B19" s="233" t="s">
        <v>2566</v>
      </c>
      <c r="C19" s="366" t="s">
        <v>283</v>
      </c>
      <c r="D19" s="233"/>
      <c r="E19" s="234" t="s">
        <v>281</v>
      </c>
      <c r="F19" s="235">
        <v>36982</v>
      </c>
      <c r="G19" s="236">
        <v>70000</v>
      </c>
      <c r="H19" s="289"/>
      <c r="I19" s="237"/>
      <c r="J19" s="237"/>
      <c r="K19" s="237"/>
      <c r="L19" s="314">
        <f t="shared" si="0"/>
      </c>
    </row>
    <row r="20" spans="1:12" ht="45" customHeight="1" thickBot="1">
      <c r="A20" s="110">
        <v>13</v>
      </c>
      <c r="B20" s="233" t="s">
        <v>2566</v>
      </c>
      <c r="C20" s="366" t="s">
        <v>284</v>
      </c>
      <c r="D20" s="233"/>
      <c r="E20" s="234" t="s">
        <v>281</v>
      </c>
      <c r="F20" s="235">
        <v>36982</v>
      </c>
      <c r="G20" s="236">
        <v>70000</v>
      </c>
      <c r="H20" s="289"/>
      <c r="I20" s="237"/>
      <c r="J20" s="237"/>
      <c r="K20" s="237"/>
      <c r="L20" s="314">
        <f t="shared" si="0"/>
      </c>
    </row>
    <row r="21" spans="1:12" ht="45" customHeight="1" thickBot="1">
      <c r="A21" s="110">
        <v>14</v>
      </c>
      <c r="B21" s="233" t="s">
        <v>2566</v>
      </c>
      <c r="C21" s="366" t="s">
        <v>285</v>
      </c>
      <c r="D21" s="233"/>
      <c r="E21" s="234" t="s">
        <v>281</v>
      </c>
      <c r="F21" s="235">
        <v>38078</v>
      </c>
      <c r="G21" s="236">
        <v>3000</v>
      </c>
      <c r="H21" s="289"/>
      <c r="I21" s="237"/>
      <c r="J21" s="237"/>
      <c r="K21" s="237"/>
      <c r="L21" s="314">
        <f t="shared" si="0"/>
      </c>
    </row>
    <row r="22" spans="1:12" ht="45" customHeight="1" thickBot="1">
      <c r="A22" s="110">
        <v>15</v>
      </c>
      <c r="B22" s="233" t="s">
        <v>2566</v>
      </c>
      <c r="C22" s="366" t="s">
        <v>286</v>
      </c>
      <c r="D22" s="233"/>
      <c r="E22" s="234" t="s">
        <v>281</v>
      </c>
      <c r="F22" s="235">
        <v>38078</v>
      </c>
      <c r="G22" s="236">
        <v>3000</v>
      </c>
      <c r="H22" s="289"/>
      <c r="I22" s="237"/>
      <c r="J22" s="237"/>
      <c r="K22" s="237"/>
      <c r="L22" s="314">
        <f t="shared" si="0"/>
      </c>
    </row>
    <row r="23" spans="1:12" ht="45" customHeight="1" thickBot="1">
      <c r="A23" s="110">
        <v>16</v>
      </c>
      <c r="B23" s="233" t="s">
        <v>2566</v>
      </c>
      <c r="C23" s="366" t="s">
        <v>287</v>
      </c>
      <c r="D23" s="233"/>
      <c r="E23" s="234" t="s">
        <v>281</v>
      </c>
      <c r="F23" s="235">
        <v>38078</v>
      </c>
      <c r="G23" s="236">
        <v>5000</v>
      </c>
      <c r="H23" s="289"/>
      <c r="I23" s="237"/>
      <c r="J23" s="237"/>
      <c r="K23" s="237"/>
      <c r="L23" s="314">
        <f t="shared" si="0"/>
      </c>
    </row>
    <row r="24" spans="1:12" ht="45" customHeight="1" thickBot="1">
      <c r="A24" s="110">
        <v>17</v>
      </c>
      <c r="B24" s="233" t="s">
        <v>2566</v>
      </c>
      <c r="C24" s="366" t="s">
        <v>288</v>
      </c>
      <c r="D24" s="233"/>
      <c r="E24" s="234" t="s">
        <v>281</v>
      </c>
      <c r="F24" s="235">
        <v>38078</v>
      </c>
      <c r="G24" s="236">
        <v>5000</v>
      </c>
      <c r="H24" s="289"/>
      <c r="I24" s="237"/>
      <c r="J24" s="237"/>
      <c r="K24" s="237"/>
      <c r="L24" s="314">
        <f t="shared" si="0"/>
      </c>
    </row>
    <row r="25" spans="1:12" ht="45" customHeight="1" thickBot="1">
      <c r="A25" s="110">
        <v>18</v>
      </c>
      <c r="B25" s="233" t="s">
        <v>2566</v>
      </c>
      <c r="C25" s="366" t="s">
        <v>289</v>
      </c>
      <c r="D25" s="233" t="s">
        <v>290</v>
      </c>
      <c r="E25" s="234" t="s">
        <v>281</v>
      </c>
      <c r="F25" s="235">
        <v>36251</v>
      </c>
      <c r="G25" s="236">
        <v>130000</v>
      </c>
      <c r="H25" s="289"/>
      <c r="I25" s="237"/>
      <c r="J25" s="237"/>
      <c r="K25" s="237"/>
      <c r="L25" s="314">
        <f t="shared" si="0"/>
      </c>
    </row>
    <row r="26" spans="1:12" ht="45" customHeight="1" thickBot="1">
      <c r="A26" s="110">
        <v>19</v>
      </c>
      <c r="B26" s="233" t="s">
        <v>2566</v>
      </c>
      <c r="C26" s="366" t="s">
        <v>289</v>
      </c>
      <c r="D26" s="233" t="s">
        <v>291</v>
      </c>
      <c r="E26" s="234" t="s">
        <v>281</v>
      </c>
      <c r="F26" s="235">
        <v>36251</v>
      </c>
      <c r="G26" s="236">
        <v>110000</v>
      </c>
      <c r="H26" s="289"/>
      <c r="I26" s="237"/>
      <c r="J26" s="237"/>
      <c r="K26" s="237"/>
      <c r="L26" s="314">
        <f t="shared" si="0"/>
      </c>
    </row>
    <row r="27" spans="1:12" ht="45" customHeight="1" thickBot="1">
      <c r="A27" s="110">
        <v>20</v>
      </c>
      <c r="B27" s="233" t="s">
        <v>2566</v>
      </c>
      <c r="C27" s="366" t="s">
        <v>292</v>
      </c>
      <c r="D27" s="233" t="s">
        <v>290</v>
      </c>
      <c r="E27" s="234" t="s">
        <v>281</v>
      </c>
      <c r="F27" s="235">
        <v>36251</v>
      </c>
      <c r="G27" s="236">
        <v>120000</v>
      </c>
      <c r="H27" s="289"/>
      <c r="I27" s="237"/>
      <c r="J27" s="237"/>
      <c r="K27" s="237"/>
      <c r="L27" s="314">
        <f t="shared" si="0"/>
      </c>
    </row>
    <row r="28" spans="1:12" ht="45" customHeight="1" thickBot="1">
      <c r="A28" s="110">
        <v>21</v>
      </c>
      <c r="B28" s="233" t="s">
        <v>2566</v>
      </c>
      <c r="C28" s="366" t="s">
        <v>292</v>
      </c>
      <c r="D28" s="233" t="s">
        <v>291</v>
      </c>
      <c r="E28" s="234" t="s">
        <v>281</v>
      </c>
      <c r="F28" s="235">
        <v>36251</v>
      </c>
      <c r="G28" s="236">
        <v>100000</v>
      </c>
      <c r="H28" s="289"/>
      <c r="I28" s="237"/>
      <c r="J28" s="237"/>
      <c r="K28" s="237"/>
      <c r="L28" s="314">
        <f t="shared" si="0"/>
      </c>
    </row>
    <row r="29" spans="1:12" ht="45" customHeight="1" thickBot="1">
      <c r="A29" s="110">
        <v>22</v>
      </c>
      <c r="B29" s="233" t="s">
        <v>2566</v>
      </c>
      <c r="C29" s="366" t="s">
        <v>293</v>
      </c>
      <c r="D29" s="233"/>
      <c r="E29" s="234" t="s">
        <v>281</v>
      </c>
      <c r="F29" s="235">
        <v>36982</v>
      </c>
      <c r="G29" s="236">
        <v>70000</v>
      </c>
      <c r="H29" s="289"/>
      <c r="I29" s="237"/>
      <c r="J29" s="237"/>
      <c r="K29" s="237"/>
      <c r="L29" s="314">
        <f t="shared" si="0"/>
      </c>
    </row>
    <row r="30" spans="1:12" ht="45" customHeight="1" thickBot="1">
      <c r="A30" s="110">
        <v>23</v>
      </c>
      <c r="B30" s="233" t="s">
        <v>2566</v>
      </c>
      <c r="C30" s="366" t="s">
        <v>294</v>
      </c>
      <c r="D30" s="233"/>
      <c r="E30" s="234" t="s">
        <v>281</v>
      </c>
      <c r="F30" s="235">
        <v>36982</v>
      </c>
      <c r="G30" s="236">
        <v>70000</v>
      </c>
      <c r="H30" s="289"/>
      <c r="I30" s="237"/>
      <c r="J30" s="237"/>
      <c r="K30" s="237"/>
      <c r="L30" s="314">
        <f t="shared" si="0"/>
      </c>
    </row>
    <row r="31" spans="1:12" ht="45" customHeight="1" thickBot="1">
      <c r="A31" s="110">
        <v>24</v>
      </c>
      <c r="B31" s="233" t="s">
        <v>2566</v>
      </c>
      <c r="C31" s="366" t="s">
        <v>295</v>
      </c>
      <c r="D31" s="233"/>
      <c r="E31" s="234" t="s">
        <v>281</v>
      </c>
      <c r="F31" s="235">
        <v>36251</v>
      </c>
      <c r="G31" s="236">
        <v>40000</v>
      </c>
      <c r="H31" s="289"/>
      <c r="I31" s="237"/>
      <c r="J31" s="237"/>
      <c r="K31" s="237"/>
      <c r="L31" s="314">
        <f aca="true" t="shared" si="1" ref="L31:L58">IF(I31=0,"",I31/K31)</f>
      </c>
    </row>
    <row r="32" spans="1:12" ht="45" customHeight="1" thickBot="1">
      <c r="A32" s="110">
        <v>25</v>
      </c>
      <c r="B32" s="233" t="s">
        <v>2566</v>
      </c>
      <c r="C32" s="366" t="s">
        <v>296</v>
      </c>
      <c r="D32" s="233"/>
      <c r="E32" s="234" t="s">
        <v>281</v>
      </c>
      <c r="F32" s="235">
        <v>40750</v>
      </c>
      <c r="G32" s="236">
        <v>33000</v>
      </c>
      <c r="H32" s="289"/>
      <c r="I32" s="237"/>
      <c r="J32" s="237"/>
      <c r="K32" s="237"/>
      <c r="L32" s="314">
        <f t="shared" si="1"/>
      </c>
    </row>
    <row r="33" spans="1:12" ht="45" customHeight="1" thickBot="1">
      <c r="A33" s="110">
        <v>26</v>
      </c>
      <c r="B33" s="233" t="s">
        <v>2566</v>
      </c>
      <c r="C33" s="366" t="s">
        <v>297</v>
      </c>
      <c r="D33" s="233"/>
      <c r="E33" s="234" t="s">
        <v>281</v>
      </c>
      <c r="F33" s="235">
        <v>40750</v>
      </c>
      <c r="G33" s="236">
        <v>20000</v>
      </c>
      <c r="H33" s="289"/>
      <c r="I33" s="237"/>
      <c r="J33" s="237"/>
      <c r="K33" s="237"/>
      <c r="L33" s="314">
        <f t="shared" si="1"/>
      </c>
    </row>
    <row r="34" spans="1:12" ht="45" customHeight="1" thickBot="1">
      <c r="A34" s="110">
        <v>27</v>
      </c>
      <c r="B34" s="233" t="s">
        <v>2566</v>
      </c>
      <c r="C34" s="366" t="s">
        <v>298</v>
      </c>
      <c r="D34" s="233"/>
      <c r="E34" s="234" t="s">
        <v>2567</v>
      </c>
      <c r="F34" s="235">
        <v>37727</v>
      </c>
      <c r="G34" s="236">
        <v>3400</v>
      </c>
      <c r="H34" s="289"/>
      <c r="I34" s="237"/>
      <c r="J34" s="237"/>
      <c r="K34" s="237"/>
      <c r="L34" s="314">
        <f t="shared" si="1"/>
      </c>
    </row>
    <row r="35" spans="1:12" ht="45" customHeight="1" thickBot="1">
      <c r="A35" s="110">
        <v>28</v>
      </c>
      <c r="B35" s="233" t="s">
        <v>2566</v>
      </c>
      <c r="C35" s="366" t="s">
        <v>299</v>
      </c>
      <c r="D35" s="233"/>
      <c r="E35" s="234" t="s">
        <v>2567</v>
      </c>
      <c r="F35" s="235">
        <v>39919</v>
      </c>
      <c r="G35" s="236">
        <v>1800</v>
      </c>
      <c r="H35" s="289"/>
      <c r="I35" s="237"/>
      <c r="J35" s="237"/>
      <c r="K35" s="237"/>
      <c r="L35" s="314">
        <f t="shared" si="1"/>
      </c>
    </row>
    <row r="36" spans="1:12" ht="45" customHeight="1" thickBot="1">
      <c r="A36" s="110">
        <v>29</v>
      </c>
      <c r="B36" s="233" t="s">
        <v>2566</v>
      </c>
      <c r="C36" s="366" t="s">
        <v>300</v>
      </c>
      <c r="D36" s="233"/>
      <c r="E36" s="234" t="s">
        <v>2567</v>
      </c>
      <c r="F36" s="235">
        <v>39722</v>
      </c>
      <c r="G36" s="236">
        <v>125000</v>
      </c>
      <c r="H36" s="289"/>
      <c r="I36" s="237"/>
      <c r="J36" s="237"/>
      <c r="K36" s="237"/>
      <c r="L36" s="314">
        <f t="shared" si="1"/>
      </c>
    </row>
    <row r="37" spans="1:12" ht="45" customHeight="1" thickBot="1">
      <c r="A37" s="110">
        <v>30</v>
      </c>
      <c r="B37" s="233" t="s">
        <v>2566</v>
      </c>
      <c r="C37" s="366" t="s">
        <v>301</v>
      </c>
      <c r="D37" s="233"/>
      <c r="E37" s="234" t="s">
        <v>2567</v>
      </c>
      <c r="F37" s="235">
        <v>39375</v>
      </c>
      <c r="G37" s="236">
        <v>7400</v>
      </c>
      <c r="H37" s="289"/>
      <c r="I37" s="237"/>
      <c r="J37" s="237"/>
      <c r="K37" s="237"/>
      <c r="L37" s="314">
        <f t="shared" si="1"/>
      </c>
    </row>
    <row r="38" spans="1:12" ht="45" customHeight="1" thickBot="1">
      <c r="A38" s="110">
        <v>31</v>
      </c>
      <c r="B38" s="233" t="s">
        <v>2566</v>
      </c>
      <c r="C38" s="366" t="s">
        <v>302</v>
      </c>
      <c r="D38" s="233"/>
      <c r="E38" s="234" t="s">
        <v>2567</v>
      </c>
      <c r="F38" s="235">
        <v>39722</v>
      </c>
      <c r="G38" s="236">
        <v>24000</v>
      </c>
      <c r="H38" s="289"/>
      <c r="I38" s="237"/>
      <c r="J38" s="237"/>
      <c r="K38" s="237"/>
      <c r="L38" s="314">
        <f t="shared" si="1"/>
      </c>
    </row>
    <row r="39" spans="1:12" ht="45" customHeight="1" thickBot="1">
      <c r="A39" s="110">
        <v>32</v>
      </c>
      <c r="B39" s="233" t="s">
        <v>2566</v>
      </c>
      <c r="C39" s="366" t="s">
        <v>303</v>
      </c>
      <c r="D39" s="233"/>
      <c r="E39" s="234" t="s">
        <v>2567</v>
      </c>
      <c r="F39" s="235">
        <v>39722</v>
      </c>
      <c r="G39" s="236">
        <v>115000</v>
      </c>
      <c r="H39" s="289"/>
      <c r="I39" s="237"/>
      <c r="J39" s="237"/>
      <c r="K39" s="237"/>
      <c r="L39" s="314">
        <f t="shared" si="1"/>
      </c>
    </row>
    <row r="40" spans="1:12" ht="45" customHeight="1" thickBot="1">
      <c r="A40" s="110">
        <v>33</v>
      </c>
      <c r="B40" s="233" t="s">
        <v>2566</v>
      </c>
      <c r="C40" s="366" t="s">
        <v>304</v>
      </c>
      <c r="D40" s="233"/>
      <c r="E40" s="234" t="s">
        <v>2567</v>
      </c>
      <c r="F40" s="235">
        <v>39375</v>
      </c>
      <c r="G40" s="236">
        <v>7400</v>
      </c>
      <c r="H40" s="289"/>
      <c r="I40" s="237"/>
      <c r="J40" s="237"/>
      <c r="K40" s="237"/>
      <c r="L40" s="314">
        <f t="shared" si="1"/>
      </c>
    </row>
    <row r="41" spans="1:12" ht="45" customHeight="1" thickBot="1">
      <c r="A41" s="110">
        <v>34</v>
      </c>
      <c r="B41" s="233" t="s">
        <v>2566</v>
      </c>
      <c r="C41" s="366" t="s">
        <v>305</v>
      </c>
      <c r="D41" s="233"/>
      <c r="E41" s="234" t="s">
        <v>2567</v>
      </c>
      <c r="F41" s="235">
        <v>39722</v>
      </c>
      <c r="G41" s="236">
        <v>24000</v>
      </c>
      <c r="H41" s="289"/>
      <c r="I41" s="237"/>
      <c r="J41" s="237"/>
      <c r="K41" s="237"/>
      <c r="L41" s="314">
        <f t="shared" si="1"/>
      </c>
    </row>
    <row r="42" spans="1:12" ht="45" customHeight="1" thickBot="1">
      <c r="A42" s="110">
        <v>35</v>
      </c>
      <c r="B42" s="233" t="s">
        <v>2566</v>
      </c>
      <c r="C42" s="366" t="s">
        <v>306</v>
      </c>
      <c r="D42" s="233"/>
      <c r="E42" s="234" t="s">
        <v>2567</v>
      </c>
      <c r="F42" s="235">
        <v>39722</v>
      </c>
      <c r="G42" s="236">
        <v>35000</v>
      </c>
      <c r="H42" s="289"/>
      <c r="I42" s="237"/>
      <c r="J42" s="237"/>
      <c r="K42" s="237"/>
      <c r="L42" s="314">
        <f t="shared" si="1"/>
      </c>
    </row>
    <row r="43" spans="1:12" ht="45" customHeight="1" thickBot="1">
      <c r="A43" s="110">
        <v>36</v>
      </c>
      <c r="B43" s="233" t="s">
        <v>2566</v>
      </c>
      <c r="C43" s="366" t="s">
        <v>307</v>
      </c>
      <c r="D43" s="233"/>
      <c r="E43" s="234" t="s">
        <v>2567</v>
      </c>
      <c r="F43" s="235">
        <v>39722</v>
      </c>
      <c r="G43" s="236">
        <v>7400</v>
      </c>
      <c r="H43" s="289"/>
      <c r="I43" s="237"/>
      <c r="J43" s="237"/>
      <c r="K43" s="237"/>
      <c r="L43" s="314">
        <f t="shared" si="1"/>
      </c>
    </row>
    <row r="44" spans="1:12" ht="45" customHeight="1" thickBot="1">
      <c r="A44" s="110">
        <v>37</v>
      </c>
      <c r="B44" s="233" t="s">
        <v>2566</v>
      </c>
      <c r="C44" s="366" t="s">
        <v>308</v>
      </c>
      <c r="D44" s="233"/>
      <c r="E44" s="234" t="s">
        <v>2567</v>
      </c>
      <c r="F44" s="235">
        <v>39661</v>
      </c>
      <c r="G44" s="236">
        <v>7400</v>
      </c>
      <c r="H44" s="289"/>
      <c r="I44" s="237"/>
      <c r="J44" s="237"/>
      <c r="K44" s="237"/>
      <c r="L44" s="314">
        <f t="shared" si="1"/>
      </c>
    </row>
    <row r="45" spans="1:12" ht="45" customHeight="1" thickBot="1">
      <c r="A45" s="110">
        <v>38</v>
      </c>
      <c r="B45" s="233" t="s">
        <v>2566</v>
      </c>
      <c r="C45" s="366" t="s">
        <v>309</v>
      </c>
      <c r="D45" s="233"/>
      <c r="E45" s="234" t="s">
        <v>2567</v>
      </c>
      <c r="F45" s="235">
        <v>39722</v>
      </c>
      <c r="G45" s="236">
        <v>24000</v>
      </c>
      <c r="H45" s="289"/>
      <c r="I45" s="237"/>
      <c r="J45" s="237"/>
      <c r="K45" s="237"/>
      <c r="L45" s="314">
        <f t="shared" si="1"/>
      </c>
    </row>
    <row r="46" spans="1:12" ht="45" customHeight="1" thickBot="1">
      <c r="A46" s="110">
        <v>39</v>
      </c>
      <c r="B46" s="233" t="s">
        <v>2566</v>
      </c>
      <c r="C46" s="366" t="s">
        <v>310</v>
      </c>
      <c r="D46" s="233"/>
      <c r="E46" s="234" t="s">
        <v>2567</v>
      </c>
      <c r="F46" s="235">
        <v>36617</v>
      </c>
      <c r="G46" s="236">
        <v>35000</v>
      </c>
      <c r="H46" s="289"/>
      <c r="I46" s="237"/>
      <c r="J46" s="237"/>
      <c r="K46" s="237"/>
      <c r="L46" s="314">
        <f t="shared" si="1"/>
      </c>
    </row>
    <row r="47" spans="1:12" ht="45" customHeight="1" thickBot="1">
      <c r="A47" s="110">
        <v>40</v>
      </c>
      <c r="B47" s="233" t="s">
        <v>2566</v>
      </c>
      <c r="C47" s="366" t="s">
        <v>311</v>
      </c>
      <c r="D47" s="233"/>
      <c r="E47" s="234" t="s">
        <v>2567</v>
      </c>
      <c r="F47" s="235">
        <v>39375</v>
      </c>
      <c r="G47" s="236">
        <v>7400</v>
      </c>
      <c r="H47" s="289"/>
      <c r="I47" s="237"/>
      <c r="J47" s="237"/>
      <c r="K47" s="237"/>
      <c r="L47" s="314">
        <f t="shared" si="1"/>
      </c>
    </row>
    <row r="48" spans="1:12" ht="45" customHeight="1" thickBot="1">
      <c r="A48" s="110">
        <v>41</v>
      </c>
      <c r="B48" s="233" t="s">
        <v>2566</v>
      </c>
      <c r="C48" s="366" t="s">
        <v>312</v>
      </c>
      <c r="D48" s="233"/>
      <c r="E48" s="234" t="s">
        <v>2567</v>
      </c>
      <c r="F48" s="235">
        <v>37347</v>
      </c>
      <c r="G48" s="236">
        <v>35000</v>
      </c>
      <c r="H48" s="289"/>
      <c r="I48" s="237"/>
      <c r="J48" s="237"/>
      <c r="K48" s="237"/>
      <c r="L48" s="314">
        <f t="shared" si="1"/>
      </c>
    </row>
    <row r="49" spans="1:12" ht="45" customHeight="1" thickBot="1">
      <c r="A49" s="110">
        <v>42</v>
      </c>
      <c r="B49" s="233" t="s">
        <v>2566</v>
      </c>
      <c r="C49" s="366" t="s">
        <v>313</v>
      </c>
      <c r="D49" s="233"/>
      <c r="E49" s="234" t="s">
        <v>2567</v>
      </c>
      <c r="F49" s="235">
        <v>38869</v>
      </c>
      <c r="G49" s="236">
        <v>15300</v>
      </c>
      <c r="H49" s="289"/>
      <c r="I49" s="237"/>
      <c r="J49" s="237"/>
      <c r="K49" s="237"/>
      <c r="L49" s="314">
        <f t="shared" si="1"/>
      </c>
    </row>
    <row r="50" spans="1:12" ht="45" customHeight="1" thickBot="1">
      <c r="A50" s="110">
        <v>43</v>
      </c>
      <c r="B50" s="233" t="s">
        <v>2566</v>
      </c>
      <c r="C50" s="366" t="s">
        <v>314</v>
      </c>
      <c r="D50" s="233"/>
      <c r="E50" s="234" t="s">
        <v>2567</v>
      </c>
      <c r="F50" s="235">
        <v>38869</v>
      </c>
      <c r="G50" s="236">
        <v>15300</v>
      </c>
      <c r="H50" s="289"/>
      <c r="I50" s="237"/>
      <c r="J50" s="237"/>
      <c r="K50" s="237"/>
      <c r="L50" s="314">
        <f t="shared" si="1"/>
      </c>
    </row>
    <row r="51" spans="1:12" ht="45" customHeight="1" thickBot="1">
      <c r="A51" s="110">
        <v>44</v>
      </c>
      <c r="B51" s="233" t="s">
        <v>2566</v>
      </c>
      <c r="C51" s="366" t="s">
        <v>315</v>
      </c>
      <c r="D51" s="233"/>
      <c r="E51" s="234" t="s">
        <v>2567</v>
      </c>
      <c r="F51" s="235">
        <v>38869</v>
      </c>
      <c r="G51" s="236">
        <v>15500</v>
      </c>
      <c r="H51" s="289"/>
      <c r="I51" s="237"/>
      <c r="J51" s="237"/>
      <c r="K51" s="237"/>
      <c r="L51" s="314">
        <f t="shared" si="1"/>
      </c>
    </row>
    <row r="52" spans="1:12" ht="45" customHeight="1" thickBot="1">
      <c r="A52" s="110">
        <v>45</v>
      </c>
      <c r="B52" s="233" t="s">
        <v>2566</v>
      </c>
      <c r="C52" s="366" t="s">
        <v>316</v>
      </c>
      <c r="D52" s="233"/>
      <c r="E52" s="234" t="s">
        <v>2567</v>
      </c>
      <c r="F52" s="235">
        <v>38869</v>
      </c>
      <c r="G52" s="236">
        <v>11500</v>
      </c>
      <c r="H52" s="289"/>
      <c r="I52" s="237"/>
      <c r="J52" s="237"/>
      <c r="K52" s="237"/>
      <c r="L52" s="314">
        <f t="shared" si="1"/>
      </c>
    </row>
    <row r="53" spans="1:12" ht="45" customHeight="1" thickBot="1">
      <c r="A53" s="110">
        <v>46</v>
      </c>
      <c r="B53" s="233" t="s">
        <v>2566</v>
      </c>
      <c r="C53" s="366" t="s">
        <v>317</v>
      </c>
      <c r="D53" s="367" t="s">
        <v>318</v>
      </c>
      <c r="E53" s="234" t="s">
        <v>2567</v>
      </c>
      <c r="F53" s="235">
        <v>40087</v>
      </c>
      <c r="G53" s="236">
        <v>2500</v>
      </c>
      <c r="H53" s="289"/>
      <c r="I53" s="237"/>
      <c r="J53" s="237"/>
      <c r="K53" s="237"/>
      <c r="L53" s="314">
        <f t="shared" si="1"/>
      </c>
    </row>
    <row r="54" spans="1:12" ht="45" customHeight="1" thickBot="1">
      <c r="A54" s="110">
        <v>47</v>
      </c>
      <c r="B54" s="233" t="s">
        <v>2566</v>
      </c>
      <c r="C54" s="366" t="s">
        <v>317</v>
      </c>
      <c r="D54" s="367" t="s">
        <v>319</v>
      </c>
      <c r="E54" s="234" t="s">
        <v>2567</v>
      </c>
      <c r="F54" s="235">
        <v>40087</v>
      </c>
      <c r="G54" s="236">
        <v>3500</v>
      </c>
      <c r="H54" s="289"/>
      <c r="I54" s="237"/>
      <c r="J54" s="237"/>
      <c r="K54" s="237"/>
      <c r="L54" s="314">
        <f t="shared" si="1"/>
      </c>
    </row>
    <row r="55" spans="1:12" ht="45" customHeight="1" thickBot="1">
      <c r="A55" s="110">
        <v>48</v>
      </c>
      <c r="B55" s="233" t="s">
        <v>2566</v>
      </c>
      <c r="C55" s="366" t="s">
        <v>317</v>
      </c>
      <c r="D55" s="367" t="s">
        <v>320</v>
      </c>
      <c r="E55" s="234" t="s">
        <v>2567</v>
      </c>
      <c r="F55" s="235">
        <v>40087</v>
      </c>
      <c r="G55" s="236">
        <v>500</v>
      </c>
      <c r="H55" s="289"/>
      <c r="I55" s="237"/>
      <c r="J55" s="237"/>
      <c r="K55" s="237"/>
      <c r="L55" s="314">
        <f t="shared" si="1"/>
      </c>
    </row>
    <row r="56" spans="1:12" ht="45" customHeight="1" thickBot="1">
      <c r="A56" s="110">
        <v>49</v>
      </c>
      <c r="B56" s="367" t="s">
        <v>263</v>
      </c>
      <c r="C56" s="366" t="s">
        <v>321</v>
      </c>
      <c r="D56" s="233"/>
      <c r="E56" s="234" t="s">
        <v>281</v>
      </c>
      <c r="F56" s="235">
        <v>36251</v>
      </c>
      <c r="G56" s="236">
        <v>33600</v>
      </c>
      <c r="H56" s="289"/>
      <c r="I56" s="237"/>
      <c r="J56" s="237"/>
      <c r="K56" s="237"/>
      <c r="L56" s="314">
        <f t="shared" si="1"/>
      </c>
    </row>
    <row r="57" spans="1:12" ht="45" customHeight="1" thickBot="1">
      <c r="A57" s="110">
        <v>50</v>
      </c>
      <c r="B57" s="367" t="s">
        <v>263</v>
      </c>
      <c r="C57" s="366" t="s">
        <v>322</v>
      </c>
      <c r="D57" s="233"/>
      <c r="E57" s="234" t="s">
        <v>281</v>
      </c>
      <c r="F57" s="235">
        <v>36251</v>
      </c>
      <c r="G57" s="236">
        <v>33600</v>
      </c>
      <c r="H57" s="289"/>
      <c r="I57" s="237"/>
      <c r="J57" s="237"/>
      <c r="K57" s="237"/>
      <c r="L57" s="314">
        <f t="shared" si="1"/>
      </c>
    </row>
    <row r="58" spans="1:12" ht="45" customHeight="1" thickBot="1">
      <c r="A58" s="110">
        <v>51</v>
      </c>
      <c r="B58" s="367" t="s">
        <v>263</v>
      </c>
      <c r="C58" s="366" t="s">
        <v>323</v>
      </c>
      <c r="D58" s="233"/>
      <c r="E58" s="234" t="s">
        <v>281</v>
      </c>
      <c r="F58" s="235">
        <v>31868</v>
      </c>
      <c r="G58" s="236">
        <v>300</v>
      </c>
      <c r="H58" s="289"/>
      <c r="I58" s="237"/>
      <c r="J58" s="237"/>
      <c r="K58" s="237"/>
      <c r="L58" s="314">
        <f t="shared" si="1"/>
      </c>
    </row>
    <row r="59" spans="1:12" ht="19.5" customHeight="1" thickBot="1">
      <c r="A59" s="414" t="s">
        <v>94</v>
      </c>
      <c r="B59" s="415"/>
      <c r="C59" s="415"/>
      <c r="D59" s="415"/>
      <c r="E59" s="415"/>
      <c r="F59" s="415"/>
      <c r="G59" s="415"/>
      <c r="H59" s="415"/>
      <c r="I59" s="415"/>
      <c r="J59" s="415"/>
      <c r="K59" s="415"/>
      <c r="L59" s="416"/>
    </row>
    <row r="60" s="174" customFormat="1" ht="13.5">
      <c r="F60" s="175"/>
    </row>
    <row r="61" spans="3:6" s="174" customFormat="1" ht="13.5">
      <c r="C61" s="312" t="s">
        <v>61</v>
      </c>
      <c r="E61" s="312" t="s">
        <v>101</v>
      </c>
      <c r="F61" s="175"/>
    </row>
    <row r="62" s="174" customFormat="1" ht="13.5">
      <c r="F62" s="175"/>
    </row>
    <row r="63" s="174" customFormat="1" ht="13.5">
      <c r="F63" s="175"/>
    </row>
    <row r="64" s="174" customFormat="1" ht="13.5">
      <c r="F64" s="175"/>
    </row>
    <row r="65" s="174" customFormat="1" ht="13.5">
      <c r="F65" s="175"/>
    </row>
    <row r="66" s="174" customFormat="1" ht="13.5">
      <c r="F66" s="175"/>
    </row>
    <row r="67" s="174" customFormat="1" ht="13.5">
      <c r="F67" s="175"/>
    </row>
    <row r="68" spans="1:12" ht="13.5">
      <c r="A68" s="174"/>
      <c r="B68" s="174"/>
      <c r="C68" s="174"/>
      <c r="D68" s="174"/>
      <c r="E68" s="174"/>
      <c r="F68" s="175"/>
      <c r="G68" s="174"/>
      <c r="H68" s="174"/>
      <c r="I68" s="174"/>
      <c r="J68" s="174"/>
      <c r="K68" s="174"/>
      <c r="L68" s="174"/>
    </row>
    <row r="69" spans="3:12" ht="13.5">
      <c r="C69" s="174"/>
      <c r="D69" s="174"/>
      <c r="E69" s="174"/>
      <c r="F69" s="175"/>
      <c r="G69" s="174"/>
      <c r="H69" s="174"/>
      <c r="I69" s="174"/>
      <c r="J69" s="174"/>
      <c r="K69" s="174"/>
      <c r="L69" s="174"/>
    </row>
    <row r="70" spans="3:12" ht="13.5">
      <c r="C70" s="174"/>
      <c r="D70" s="174"/>
      <c r="E70" s="174"/>
      <c r="F70" s="175"/>
      <c r="G70" s="174"/>
      <c r="H70" s="174"/>
      <c r="I70" s="174"/>
      <c r="J70" s="174"/>
      <c r="K70" s="174"/>
      <c r="L70" s="174"/>
    </row>
    <row r="71" spans="3:12" ht="13.5">
      <c r="C71" s="174"/>
      <c r="D71" s="174"/>
      <c r="E71" s="174"/>
      <c r="F71" s="175"/>
      <c r="G71" s="174"/>
      <c r="H71" s="174"/>
      <c r="I71" s="174"/>
      <c r="J71" s="174"/>
      <c r="K71" s="174"/>
      <c r="L71" s="174"/>
    </row>
    <row r="72" spans="3:12" ht="13.5">
      <c r="C72" s="174"/>
      <c r="D72" s="174"/>
      <c r="E72" s="174"/>
      <c r="F72" s="175"/>
      <c r="G72" s="174"/>
      <c r="H72" s="174"/>
      <c r="I72" s="174"/>
      <c r="J72" s="174"/>
      <c r="K72" s="174"/>
      <c r="L72" s="174"/>
    </row>
    <row r="73" spans="3:12" ht="13.5">
      <c r="C73" s="174"/>
      <c r="D73" s="174"/>
      <c r="E73" s="174"/>
      <c r="F73" s="175"/>
      <c r="G73" s="174"/>
      <c r="H73" s="174"/>
      <c r="I73" s="174"/>
      <c r="J73" s="174"/>
      <c r="K73" s="174"/>
      <c r="L73" s="174"/>
    </row>
    <row r="74" spans="3:12" ht="13.5">
      <c r="C74" s="174"/>
      <c r="D74" s="174"/>
      <c r="E74" s="174"/>
      <c r="F74" s="175"/>
      <c r="G74" s="174"/>
      <c r="H74" s="174"/>
      <c r="I74" s="174"/>
      <c r="J74" s="174"/>
      <c r="K74" s="174"/>
      <c r="L74" s="174"/>
    </row>
    <row r="75" spans="3:12" ht="13.5">
      <c r="C75" s="174"/>
      <c r="D75" s="174"/>
      <c r="E75" s="174"/>
      <c r="F75" s="175"/>
      <c r="G75" s="174"/>
      <c r="H75" s="174"/>
      <c r="I75" s="174"/>
      <c r="J75" s="174"/>
      <c r="K75" s="174"/>
      <c r="L75" s="174"/>
    </row>
    <row r="76" spans="3:12" ht="13.5">
      <c r="C76" s="174"/>
      <c r="D76" s="174"/>
      <c r="E76" s="174"/>
      <c r="F76" s="175"/>
      <c r="G76" s="174"/>
      <c r="H76" s="174"/>
      <c r="I76" s="174"/>
      <c r="J76" s="174"/>
      <c r="K76" s="174"/>
      <c r="L76" s="174"/>
    </row>
    <row r="77" spans="3:12" ht="13.5">
      <c r="C77" s="174"/>
      <c r="D77" s="174"/>
      <c r="E77" s="174"/>
      <c r="F77" s="175"/>
      <c r="G77" s="174"/>
      <c r="H77" s="174"/>
      <c r="I77" s="174"/>
      <c r="J77" s="174"/>
      <c r="K77" s="174"/>
      <c r="L77" s="174"/>
    </row>
    <row r="78" spans="3:12" ht="13.5">
      <c r="C78" s="174"/>
      <c r="D78" s="174"/>
      <c r="E78" s="174"/>
      <c r="F78" s="175"/>
      <c r="G78" s="174"/>
      <c r="H78" s="174"/>
      <c r="I78" s="174"/>
      <c r="J78" s="174"/>
      <c r="K78" s="174"/>
      <c r="L78" s="174"/>
    </row>
    <row r="79" spans="3:12" ht="13.5">
      <c r="C79" s="174"/>
      <c r="D79" s="174"/>
      <c r="E79" s="174"/>
      <c r="F79" s="175"/>
      <c r="G79" s="174"/>
      <c r="H79" s="174"/>
      <c r="I79" s="174"/>
      <c r="J79" s="174"/>
      <c r="K79" s="174"/>
      <c r="L79" s="174"/>
    </row>
    <row r="80" spans="3:12" ht="13.5">
      <c r="C80" s="174"/>
      <c r="D80" s="174"/>
      <c r="E80" s="174"/>
      <c r="F80" s="175"/>
      <c r="G80" s="174"/>
      <c r="H80" s="174"/>
      <c r="I80" s="174"/>
      <c r="J80" s="174"/>
      <c r="K80" s="174"/>
      <c r="L80" s="174"/>
    </row>
    <row r="81" spans="3:12" ht="13.5">
      <c r="C81" s="174"/>
      <c r="D81" s="174"/>
      <c r="E81" s="174"/>
      <c r="F81" s="175"/>
      <c r="G81" s="174"/>
      <c r="H81" s="174"/>
      <c r="I81" s="174"/>
      <c r="J81" s="174"/>
      <c r="K81" s="174"/>
      <c r="L81" s="174"/>
    </row>
    <row r="82" spans="3:12" ht="13.5">
      <c r="C82" s="174"/>
      <c r="D82" s="174"/>
      <c r="E82" s="174"/>
      <c r="F82" s="175"/>
      <c r="G82" s="174"/>
      <c r="H82" s="174"/>
      <c r="I82" s="174"/>
      <c r="J82" s="174"/>
      <c r="K82" s="174"/>
      <c r="L82" s="174"/>
    </row>
    <row r="83" spans="3:12" ht="13.5">
      <c r="C83" s="174"/>
      <c r="D83" s="174"/>
      <c r="E83" s="174"/>
      <c r="F83" s="175"/>
      <c r="G83" s="174"/>
      <c r="H83" s="174"/>
      <c r="I83" s="174"/>
      <c r="J83" s="174"/>
      <c r="K83" s="174"/>
      <c r="L83" s="174"/>
    </row>
    <row r="84" spans="3:12" ht="13.5">
      <c r="C84" s="174"/>
      <c r="D84" s="174"/>
      <c r="E84" s="174"/>
      <c r="F84" s="175"/>
      <c r="G84" s="174"/>
      <c r="H84" s="174"/>
      <c r="I84" s="174"/>
      <c r="J84" s="174"/>
      <c r="K84" s="174"/>
      <c r="L84" s="174"/>
    </row>
    <row r="85" spans="3:12" ht="13.5">
      <c r="C85" s="174"/>
      <c r="D85" s="174"/>
      <c r="E85" s="174"/>
      <c r="F85" s="175"/>
      <c r="G85" s="174"/>
      <c r="H85" s="174"/>
      <c r="I85" s="174"/>
      <c r="J85" s="174"/>
      <c r="K85" s="174"/>
      <c r="L85" s="174"/>
    </row>
    <row r="86" spans="3:12" ht="13.5">
      <c r="C86" s="174"/>
      <c r="D86" s="174"/>
      <c r="E86" s="174"/>
      <c r="F86" s="175"/>
      <c r="G86" s="174"/>
      <c r="H86" s="174"/>
      <c r="I86" s="174"/>
      <c r="J86" s="174"/>
      <c r="K86" s="174"/>
      <c r="L86" s="174"/>
    </row>
    <row r="87" spans="3:12" ht="13.5">
      <c r="C87" s="174"/>
      <c r="D87" s="174"/>
      <c r="E87" s="174"/>
      <c r="F87" s="175"/>
      <c r="G87" s="174"/>
      <c r="H87" s="174"/>
      <c r="I87" s="174"/>
      <c r="J87" s="174"/>
      <c r="K87" s="174"/>
      <c r="L87" s="174"/>
    </row>
    <row r="88" spans="3:12" ht="13.5">
      <c r="C88" s="174"/>
      <c r="D88" s="174"/>
      <c r="E88" s="174"/>
      <c r="F88" s="175"/>
      <c r="G88" s="174"/>
      <c r="H88" s="174"/>
      <c r="I88" s="174"/>
      <c r="J88" s="174"/>
      <c r="K88" s="174"/>
      <c r="L88" s="174"/>
    </row>
    <row r="89" spans="3:12" ht="13.5">
      <c r="C89" s="174"/>
      <c r="D89" s="174"/>
      <c r="E89" s="174"/>
      <c r="F89" s="175"/>
      <c r="G89" s="174"/>
      <c r="H89" s="174"/>
      <c r="I89" s="174"/>
      <c r="J89" s="174"/>
      <c r="K89" s="174"/>
      <c r="L89" s="174"/>
    </row>
  </sheetData>
  <sheetProtection/>
  <mergeCells count="16">
    <mergeCell ref="A59:L59"/>
    <mergeCell ref="A3:E3"/>
    <mergeCell ref="F5:F7"/>
    <mergeCell ref="E5:E7"/>
    <mergeCell ref="A5:A7"/>
    <mergeCell ref="B5:B7"/>
    <mergeCell ref="C5:C7"/>
    <mergeCell ref="D5:D7"/>
    <mergeCell ref="H3:L3"/>
    <mergeCell ref="G5:G6"/>
    <mergeCell ref="H5:H7"/>
    <mergeCell ref="I5:I6"/>
    <mergeCell ref="J5:J6"/>
    <mergeCell ref="K5:K6"/>
    <mergeCell ref="L5:L6"/>
    <mergeCell ref="F3:G3"/>
  </mergeCells>
  <hyperlinks>
    <hyperlink ref="C61" location="総括表!A1" display="総括表へはこちらをクリック！"/>
    <hyperlink ref="E61" location="環境部!Print_Titles" display="環境部総括表へはこちらをクリック！"/>
  </hyperlinks>
  <printOptions/>
  <pageMargins left="0.7874015748031497" right="0.1968503937007874" top="0.7480314960629921" bottom="0.3937007874015748" header="0.5118110236220472" footer="0.1968503937007874"/>
  <pageSetup horizontalDpi="600" verticalDpi="600" orientation="landscape" paperSize="9" scale="75" r:id="rId1"/>
  <headerFooter alignWithMargins="0">
    <oddFooter>&amp;RH25調査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2015-05-13T06:34:23Z</cp:lastPrinted>
  <dcterms:created xsi:type="dcterms:W3CDTF">2012-02-24T04:19:02Z</dcterms:created>
  <dcterms:modified xsi:type="dcterms:W3CDTF">2015-05-13T06:37:10Z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