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最新の金利 (HP)" sheetId="1" r:id="rId1"/>
  </sheets>
  <definedNames>
    <definedName name="_xlnm.Print_Area" localSheetId="0">'最新の金利 (HP)'!$A$1:$I$49</definedName>
  </definedNames>
  <calcPr fullCalcOnLoad="1"/>
</workbook>
</file>

<file path=xl/sharedStrings.xml><?xml version="1.0" encoding="utf-8"?>
<sst xmlns="http://schemas.openxmlformats.org/spreadsheetml/2006/main" count="55" uniqueCount="37">
  <si>
    <t>基準金利</t>
  </si>
  <si>
    <t>○農業経営負担軽減支援資金</t>
  </si>
  <si>
    <t>認定農業者</t>
  </si>
  <si>
    <t>貸付金利（Ａ）－（Ｂ）－（Ｃ）</t>
  </si>
  <si>
    <t>農林水産長期金融協会利子助成（Ｃ）</t>
  </si>
  <si>
    <t>農業を営む者</t>
  </si>
  <si>
    <t>-</t>
  </si>
  <si>
    <t>○農業改良資金</t>
  </si>
  <si>
    <t>-</t>
  </si>
  <si>
    <t>貸付金利</t>
  </si>
  <si>
    <t xml:space="preserve"> 農業制度資金金利一覧表</t>
  </si>
  <si>
    <t>貸付金利</t>
  </si>
  <si>
    <t>○スーパーＳ資金（農業経営改善促進資金）</t>
  </si>
  <si>
    <t>基準金利（Ａ）</t>
  </si>
  <si>
    <t>資金対象者</t>
  </si>
  <si>
    <t>無利子</t>
  </si>
  <si>
    <t>利子補給率</t>
  </si>
  <si>
    <t>金利負担軽減措置対象の場合※</t>
  </si>
  <si>
    <t>資金対象者</t>
  </si>
  <si>
    <t>農業を営む個人・法人等</t>
  </si>
  <si>
    <t>公庫貸付金利</t>
  </si>
  <si>
    <t>○農業近代化資金</t>
  </si>
  <si>
    <t>適応後金利(当初5年間）</t>
  </si>
  <si>
    <t>○経営体育成強化資金</t>
  </si>
  <si>
    <t>償還期間</t>
  </si>
  <si>
    <t>○スーパーＬ資金（農業経営基盤強化資金）</t>
  </si>
  <si>
    <t>15年以下</t>
  </si>
  <si>
    <r>
      <t xml:space="preserve">認定農業者等
</t>
    </r>
    <r>
      <rPr>
        <b/>
        <sz val="10"/>
        <rFont val="ＭＳ Ｐゴシック"/>
        <family val="3"/>
      </rPr>
      <t>(貸付利率の特例)</t>
    </r>
  </si>
  <si>
    <t>沖縄県利子補給率</t>
  </si>
  <si>
    <t>(※1)・・・(公財)農林水産長期金融協会</t>
  </si>
  <si>
    <r>
      <t>協会</t>
    </r>
    <r>
      <rPr>
        <vertAlign val="superscript"/>
        <sz val="11"/>
        <color indexed="8"/>
        <rFont val="ＭＳ Ｐゴシック"/>
        <family val="3"/>
      </rPr>
      <t>※1</t>
    </r>
    <r>
      <rPr>
        <sz val="11"/>
        <color indexed="8"/>
        <rFont val="ＭＳ Ｐゴシック"/>
        <family val="3"/>
      </rPr>
      <t>の助成</t>
    </r>
  </si>
  <si>
    <r>
      <rPr>
        <sz val="10"/>
        <rFont val="ＭＳ Ｐゴシック"/>
        <family val="3"/>
      </rPr>
      <t>沖縄県利子補給率</t>
    </r>
    <r>
      <rPr>
        <sz val="11"/>
        <rFont val="ＭＳ Ｐゴシック"/>
        <family val="3"/>
      </rPr>
      <t xml:space="preserve">
（Ｂ）</t>
    </r>
  </si>
  <si>
    <t>みどりの食料システム法の認定を受けた農業者</t>
  </si>
  <si>
    <t>6次産業化法認定農業者　等</t>
  </si>
  <si>
    <t>改定日：令和６年４月18日</t>
  </si>
  <si>
    <t>資金対象者</t>
  </si>
  <si>
    <t>経営診断を受けた生産者</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</si>
</sst>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 numFmtId="177" formatCode="0.00_);[Red]\(0.00\)"/>
    <numFmt numFmtId="178" formatCode="0&quot;年を超え&quot;"/>
    <numFmt numFmtId="179" formatCode="#&quot;年以下&quot;"/>
    <numFmt numFmtId="180" formatCode="\(0.000\);[Red]0.000"/>
    <numFmt numFmtId="181" formatCode="0.0;[Red]0.0"/>
    <numFmt numFmtId="182" formatCode="0&quot;年以下&quot;"/>
    <numFmt numFmtId="183" formatCode="0.00_ "/>
    <numFmt numFmtId="184" formatCode="[$-411]ge\.mm\.dd;@"/>
    <numFmt numFmtId="185" formatCode="0&quot;年超&quot;"/>
    <numFmt numFmtId="186" formatCode="0.0%"/>
    <numFmt numFmtId="187" formatCode="0.000;[Red]0.000"/>
    <numFmt numFmtId="188" formatCode="0.0000;[Red]0.0000"/>
    <numFmt numFmtId="189" formatCode="[$]ggge&quot;年&quot;m&quot;月&quot;d&quot;日&quot;;@"/>
    <numFmt numFmtId="190" formatCode="[$-411]gge&quot;年&quot;m&quot;月&quot;d&quot;日&quot;;@"/>
    <numFmt numFmtId="191" formatCode="[$]gge&quot;年&quot;m&quot;月&quot;d&quot;日&quot;;@"/>
  </numFmts>
  <fonts count="45">
    <font>
      <sz val="11"/>
      <name val="ＭＳ Ｐゴシック"/>
      <family val="3"/>
    </font>
    <font>
      <sz val="10"/>
      <color indexed="8"/>
      <name val="Arial"/>
      <family val="2"/>
    </font>
    <font>
      <b/>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name val="ＭＳ 明朝"/>
      <family val="1"/>
    </font>
    <font>
      <sz val="11"/>
      <color indexed="17"/>
      <name val="ＭＳ Ｐゴシック"/>
      <family val="3"/>
    </font>
    <font>
      <u val="single"/>
      <sz val="11"/>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sz val="16"/>
      <name val="ＭＳ Ｐゴシック"/>
      <family val="3"/>
    </font>
    <font>
      <b/>
      <sz val="12"/>
      <name val="ＭＳ Ｐゴシック"/>
      <family val="3"/>
    </font>
    <font>
      <b/>
      <sz val="14"/>
      <name val="ＭＳ Ｐゴシック"/>
      <family val="3"/>
    </font>
    <font>
      <sz val="12"/>
      <name val="ＭＳ Ｐゴシック"/>
      <family val="3"/>
    </font>
    <font>
      <b/>
      <sz val="11"/>
      <color indexed="10"/>
      <name val="ＭＳ Ｐゴシック"/>
      <family val="3"/>
    </font>
    <font>
      <sz val="6"/>
      <name val="ＭＳ Ｐゴシック"/>
      <family val="3"/>
    </font>
    <font>
      <sz val="6"/>
      <name val="ＭＳ 明朝"/>
      <family val="1"/>
    </font>
    <font>
      <sz val="11"/>
      <name val="HG明朝E"/>
      <family val="1"/>
    </font>
    <font>
      <sz val="11"/>
      <name val="ＭＳ 明朝"/>
      <family val="1"/>
    </font>
    <font>
      <b/>
      <sz val="10"/>
      <name val="ＭＳ Ｐゴシック"/>
      <family val="3"/>
    </font>
    <font>
      <vertAlign val="superscript"/>
      <sz val="11"/>
      <color indexed="8"/>
      <name val="ＭＳ Ｐゴシック"/>
      <family val="3"/>
    </font>
    <font>
      <sz val="10"/>
      <name val="ＭＳ Ｐゴシック"/>
      <family val="3"/>
    </font>
    <font>
      <b/>
      <sz val="12"/>
      <color indexed="10"/>
      <name val="ＭＳ Ｐゴシック"/>
      <family val="3"/>
    </font>
    <font>
      <sz val="11.5"/>
      <name val="ＭＳ Ｐゴシック"/>
      <family val="3"/>
    </font>
    <font>
      <sz val="11.5"/>
      <color indexed="10"/>
      <name val="ＭＳ Ｐゴシック"/>
      <family val="3"/>
    </font>
    <font>
      <b/>
      <sz val="14"/>
      <color indexed="8"/>
      <name val="ＭＳ Ｐゴシック"/>
      <family val="3"/>
    </font>
    <font>
      <sz val="10.5"/>
      <color indexed="8"/>
      <name val="ＭＳ Ｐゴシック"/>
      <family val="3"/>
    </font>
    <font>
      <sz val="10"/>
      <color theme="1"/>
      <name val="Arial"/>
      <family val="2"/>
    </font>
    <font>
      <sz val="11.5"/>
      <name val="Calibri"/>
      <family val="3"/>
    </font>
    <font>
      <sz val="11.5"/>
      <color indexed="10"/>
      <name val="Calibri"/>
      <family val="3"/>
    </font>
    <font>
      <sz val="11"/>
      <color theme="1"/>
      <name val="ＭＳ Ｐゴシック"/>
      <family val="3"/>
    </font>
    <font>
      <b/>
      <sz val="14"/>
      <color theme="1"/>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4" tint="0.7999500036239624"/>
        <bgColor indexed="64"/>
      </patternFill>
    </fill>
  </fills>
  <borders count="5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medium"/>
      <top>
        <color indexed="63"/>
      </top>
      <bottom>
        <color indexed="63"/>
      </bottom>
    </border>
    <border>
      <left style="thin">
        <color indexed="8"/>
      </left>
      <right style="medium"/>
      <top style="medium"/>
      <bottom style="medium"/>
    </border>
    <border>
      <left style="thin">
        <color indexed="8"/>
      </left>
      <right style="medium"/>
      <top style="thin"/>
      <bottom style="medium"/>
    </border>
    <border>
      <left>
        <color indexed="63"/>
      </left>
      <right>
        <color indexed="63"/>
      </right>
      <top style="medium"/>
      <bottom>
        <color indexed="63"/>
      </bottom>
    </border>
    <border>
      <left>
        <color indexed="63"/>
      </left>
      <right style="thin">
        <color indexed="8"/>
      </right>
      <top style="medium"/>
      <bottom style="medium"/>
    </border>
    <border>
      <left style="thin">
        <color indexed="8"/>
      </left>
      <right style="thin">
        <color indexed="8"/>
      </right>
      <top style="medium"/>
      <bottom style="medium"/>
    </border>
    <border>
      <left>
        <color indexed="63"/>
      </left>
      <right style="medium"/>
      <top style="medium"/>
      <bottom style="medium"/>
    </border>
    <border>
      <left style="medium">
        <color indexed="8"/>
      </left>
      <right style="medium"/>
      <top style="medium"/>
      <bottom style="dotted"/>
    </border>
    <border>
      <left style="medium">
        <color indexed="8"/>
      </left>
      <right style="medium"/>
      <top style="dotted"/>
      <bottom style="dotted"/>
    </border>
    <border>
      <left>
        <color indexed="63"/>
      </left>
      <right style="thin"/>
      <top style="medium"/>
      <bottom style="medium"/>
    </border>
    <border>
      <left style="thin"/>
      <right style="thin"/>
      <top style="medium"/>
      <bottom style="medium"/>
    </border>
    <border>
      <left>
        <color indexed="63"/>
      </left>
      <right style="thin">
        <color indexed="8"/>
      </right>
      <top style="thin"/>
      <bottom style="medium"/>
    </border>
    <border>
      <left style="thin">
        <color indexed="8"/>
      </left>
      <right style="thin">
        <color indexed="8"/>
      </right>
      <top style="thin"/>
      <bottom style="medium"/>
    </border>
    <border>
      <left>
        <color indexed="63"/>
      </left>
      <right style="medium">
        <color indexed="8"/>
      </right>
      <top>
        <color indexed="63"/>
      </top>
      <bottom>
        <color indexed="63"/>
      </bottom>
    </border>
    <border>
      <left>
        <color indexed="63"/>
      </left>
      <right style="medium">
        <color indexed="8"/>
      </right>
      <top>
        <color indexed="63"/>
      </top>
      <bottom style="dotted">
        <color indexed="8"/>
      </bottom>
    </border>
    <border>
      <left>
        <color indexed="63"/>
      </left>
      <right style="medium">
        <color indexed="8"/>
      </right>
      <top style="dotted">
        <color indexed="8"/>
      </top>
      <bottom style="dotted">
        <color indexed="8"/>
      </bottom>
    </border>
    <border>
      <left style="medium"/>
      <right style="thin"/>
      <top style="thin"/>
      <bottom style="medium"/>
    </border>
    <border>
      <left>
        <color indexed="63"/>
      </left>
      <right>
        <color indexed="63"/>
      </right>
      <top>
        <color indexed="63"/>
      </top>
      <bottom style="medium"/>
    </border>
    <border>
      <left style="medium">
        <color indexed="8"/>
      </left>
      <right>
        <color indexed="63"/>
      </right>
      <top style="dotted">
        <color indexed="8"/>
      </top>
      <bottom style="dotted">
        <color indexed="8"/>
      </bottom>
    </border>
    <border>
      <left style="medium">
        <color indexed="8"/>
      </left>
      <right style="medium">
        <color indexed="8"/>
      </right>
      <top style="dotted">
        <color indexed="8"/>
      </top>
      <bottom style="dotted">
        <color indexed="8"/>
      </bottom>
    </border>
    <border>
      <left style="medium">
        <color indexed="8"/>
      </left>
      <right style="medium"/>
      <top style="dotted">
        <color indexed="8"/>
      </top>
      <bottom style="dotted">
        <color indexed="8"/>
      </bottom>
    </border>
    <border>
      <left style="medium">
        <color indexed="8"/>
      </left>
      <right style="medium">
        <color indexed="8"/>
      </right>
      <top style="thin"/>
      <bottom style="dotted">
        <color indexed="8"/>
      </bottom>
    </border>
    <border>
      <left>
        <color indexed="63"/>
      </left>
      <right style="medium">
        <color indexed="8"/>
      </right>
      <top style="thin"/>
      <bottom style="dotted">
        <color indexed="8"/>
      </bottom>
    </border>
    <border>
      <left>
        <color indexed="63"/>
      </left>
      <right style="medium"/>
      <top style="thin"/>
      <bottom style="dotted">
        <color indexed="8"/>
      </bottom>
    </border>
    <border>
      <left>
        <color indexed="63"/>
      </left>
      <right style="medium"/>
      <top style="dotted">
        <color indexed="8"/>
      </top>
      <bottom style="dotted">
        <color indexed="8"/>
      </botto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color indexed="8"/>
      </right>
      <top style="medium"/>
      <bottom>
        <color indexed="63"/>
      </bottom>
    </border>
    <border>
      <left style="medium"/>
      <right style="medium">
        <color indexed="8"/>
      </right>
      <top>
        <color indexed="63"/>
      </top>
      <bottom style="thin"/>
    </border>
    <border>
      <left>
        <color indexed="63"/>
      </left>
      <right style="medium">
        <color indexed="8"/>
      </right>
      <top style="medium"/>
      <bottom>
        <color indexed="63"/>
      </bottom>
    </border>
    <border>
      <left>
        <color indexed="63"/>
      </left>
      <right>
        <color indexed="63"/>
      </right>
      <top>
        <color indexed="63"/>
      </top>
      <bottom style="thin"/>
    </border>
    <border>
      <left>
        <color indexed="63"/>
      </left>
      <right style="medium">
        <color indexed="8"/>
      </right>
      <top>
        <color indexed="63"/>
      </top>
      <bottom style="thin"/>
    </border>
    <border>
      <left>
        <color indexed="63"/>
      </left>
      <right style="medium"/>
      <top>
        <color indexed="63"/>
      </top>
      <bottom style="thin"/>
    </border>
    <border>
      <left style="medium"/>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style="medium"/>
      <right style="medium">
        <color indexed="8"/>
      </right>
      <top style="thin"/>
      <bottom>
        <color indexed="63"/>
      </bottom>
    </border>
    <border>
      <left style="medium"/>
      <right style="medium">
        <color indexed="8"/>
      </right>
      <top>
        <color indexed="63"/>
      </top>
      <bottom>
        <color indexed="63"/>
      </bottom>
    </border>
    <border>
      <left style="thin"/>
      <right style="thin"/>
      <top style="medium"/>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style="medium"/>
    </border>
  </borders>
  <cellStyleXfs count="66">
    <xf numFmtId="0" fontId="0" fillId="0" borderId="0">
      <alignment vertical="center"/>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2" borderId="2" applyNumberFormat="0" applyFont="0" applyAlignment="0" applyProtection="0"/>
    <xf numFmtId="0" fontId="13"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1"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13" fillId="0" borderId="0">
      <alignment/>
      <protection/>
    </xf>
    <xf numFmtId="0" fontId="13" fillId="0" borderId="0">
      <alignment/>
      <protection/>
    </xf>
    <xf numFmtId="0" fontId="15" fillId="0" borderId="0" applyNumberFormat="0" applyFill="0" applyBorder="0" applyAlignment="0" applyProtection="0"/>
    <xf numFmtId="0" fontId="14" fillId="4" borderId="0" applyNumberFormat="0" applyBorder="0" applyAlignment="0" applyProtection="0"/>
  </cellStyleXfs>
  <cellXfs count="115">
    <xf numFmtId="0" fontId="0" fillId="0" borderId="0" xfId="0" applyAlignment="1">
      <alignment vertical="center"/>
    </xf>
    <xf numFmtId="0" fontId="25" fillId="0" borderId="0" xfId="0" applyFont="1" applyAlignment="1">
      <alignment vertical="center"/>
    </xf>
    <xf numFmtId="0" fontId="0" fillId="0" borderId="10" xfId="0" applyBorder="1" applyAlignment="1">
      <alignment vertical="center"/>
    </xf>
    <xf numFmtId="0" fontId="0" fillId="0" borderId="0" xfId="0" applyBorder="1" applyAlignment="1">
      <alignment vertical="center"/>
    </xf>
    <xf numFmtId="10" fontId="27" fillId="21" borderId="11" xfId="0" applyNumberFormat="1" applyFont="1" applyFill="1" applyBorder="1" applyAlignment="1">
      <alignment horizontal="center" vertical="center"/>
    </xf>
    <xf numFmtId="10" fontId="27" fillId="21" borderId="12" xfId="0" applyNumberFormat="1" applyFont="1" applyFill="1" applyBorder="1" applyAlignment="1">
      <alignment horizontal="center" vertical="center"/>
    </xf>
    <xf numFmtId="0" fontId="30" fillId="0" borderId="0" xfId="0" applyFont="1" applyAlignment="1">
      <alignment vertical="center"/>
    </xf>
    <xf numFmtId="0" fontId="0" fillId="0" borderId="13" xfId="0" applyBorder="1" applyAlignment="1">
      <alignment vertical="center"/>
    </xf>
    <xf numFmtId="0" fontId="0" fillId="24" borderId="14" xfId="0" applyFont="1" applyFill="1" applyBorder="1" applyAlignment="1">
      <alignment horizontal="center" vertical="center"/>
    </xf>
    <xf numFmtId="0" fontId="0" fillId="24" borderId="15" xfId="0" applyFont="1" applyFill="1" applyBorder="1" applyAlignment="1">
      <alignment horizontal="center" vertical="center"/>
    </xf>
    <xf numFmtId="0" fontId="0" fillId="24" borderId="11" xfId="0" applyFont="1" applyFill="1" applyBorder="1" applyAlignment="1">
      <alignment horizontal="center" vertical="center"/>
    </xf>
    <xf numFmtId="0" fontId="0" fillId="24" borderId="16" xfId="0" applyFont="1" applyFill="1" applyBorder="1" applyAlignment="1">
      <alignment horizontal="center" vertical="center"/>
    </xf>
    <xf numFmtId="0" fontId="41" fillId="0" borderId="0" xfId="0" applyFont="1" applyAlignment="1">
      <alignment vertical="center"/>
    </xf>
    <xf numFmtId="0" fontId="42" fillId="0" borderId="0" xfId="0" applyFont="1" applyAlignment="1">
      <alignment vertical="center"/>
    </xf>
    <xf numFmtId="10" fontId="27" fillId="21" borderId="17" xfId="63" applyNumberFormat="1" applyFont="1" applyFill="1" applyBorder="1" applyAlignment="1">
      <alignment horizontal="center" vertical="center" shrinkToFit="1"/>
      <protection/>
    </xf>
    <xf numFmtId="10" fontId="27" fillId="21" borderId="18" xfId="63" applyNumberFormat="1" applyFont="1" applyFill="1" applyBorder="1" applyAlignment="1">
      <alignment horizontal="center" vertical="center" shrinkToFit="1"/>
      <protection/>
    </xf>
    <xf numFmtId="0" fontId="43" fillId="0" borderId="0" xfId="0" applyFont="1" applyAlignment="1">
      <alignment vertical="center"/>
    </xf>
    <xf numFmtId="0" fontId="44" fillId="0" borderId="0" xfId="0" applyFont="1" applyAlignment="1">
      <alignment vertical="center"/>
    </xf>
    <xf numFmtId="0" fontId="43" fillId="24" borderId="14" xfId="0" applyFont="1" applyFill="1" applyBorder="1" applyAlignment="1">
      <alignment horizontal="center" vertical="center"/>
    </xf>
    <xf numFmtId="0" fontId="43" fillId="24" borderId="15" xfId="0" applyFont="1" applyFill="1" applyBorder="1" applyAlignment="1">
      <alignment horizontal="center" vertical="center"/>
    </xf>
    <xf numFmtId="0" fontId="43" fillId="0" borderId="14" xfId="0" applyFont="1" applyFill="1" applyBorder="1" applyAlignment="1">
      <alignment horizontal="center" vertical="center"/>
    </xf>
    <xf numFmtId="0" fontId="43" fillId="0" borderId="15" xfId="0" applyFont="1" applyFill="1" applyBorder="1" applyAlignment="1">
      <alignment horizontal="center" vertical="center"/>
    </xf>
    <xf numFmtId="0" fontId="43" fillId="24" borderId="19" xfId="0" applyFont="1" applyFill="1" applyBorder="1" applyAlignment="1">
      <alignment horizontal="center" vertical="center"/>
    </xf>
    <xf numFmtId="0" fontId="43" fillId="24" borderId="20" xfId="0" applyFont="1" applyFill="1" applyBorder="1" applyAlignment="1">
      <alignment horizontal="center" vertical="center"/>
    </xf>
    <xf numFmtId="10" fontId="43" fillId="0" borderId="21" xfId="0" applyNumberFormat="1" applyFont="1" applyFill="1" applyBorder="1" applyAlignment="1">
      <alignment horizontal="center" vertical="center"/>
    </xf>
    <xf numFmtId="10" fontId="43" fillId="0" borderId="22" xfId="0" applyNumberFormat="1" applyFont="1" applyFill="1" applyBorder="1" applyAlignment="1">
      <alignment horizontal="center" vertical="center"/>
    </xf>
    <xf numFmtId="0" fontId="43" fillId="0" borderId="23" xfId="63" applyFont="1" applyBorder="1" applyAlignment="1">
      <alignment horizontal="left" vertical="center"/>
      <protection/>
    </xf>
    <xf numFmtId="10" fontId="43" fillId="0" borderId="23" xfId="63" applyNumberFormat="1" applyFont="1" applyBorder="1" applyAlignment="1">
      <alignment horizontal="center" vertical="center" shrinkToFit="1"/>
      <protection/>
    </xf>
    <xf numFmtId="10" fontId="43" fillId="0" borderId="24" xfId="63" applyNumberFormat="1" applyFont="1" applyFill="1" applyBorder="1" applyAlignment="1">
      <alignment horizontal="center" vertical="center" shrinkToFit="1"/>
      <protection/>
    </xf>
    <xf numFmtId="10" fontId="43" fillId="0" borderId="25" xfId="63" applyNumberFormat="1" applyFont="1" applyBorder="1" applyAlignment="1">
      <alignment horizontal="center" vertical="center" shrinkToFit="1"/>
      <protection/>
    </xf>
    <xf numFmtId="0" fontId="43" fillId="0" borderId="13" xfId="0" applyFont="1" applyBorder="1" applyAlignment="1">
      <alignment vertical="center"/>
    </xf>
    <xf numFmtId="0" fontId="43" fillId="24" borderId="26" xfId="0" applyFont="1" applyFill="1" applyBorder="1" applyAlignment="1">
      <alignment horizontal="center" vertical="center"/>
    </xf>
    <xf numFmtId="0" fontId="43" fillId="24" borderId="27" xfId="0" applyFont="1" applyFill="1" applyBorder="1" applyAlignment="1">
      <alignment horizontal="center" vertical="center" shrinkToFit="1"/>
    </xf>
    <xf numFmtId="185" fontId="43" fillId="0" borderId="28" xfId="63" applyNumberFormat="1" applyFont="1" applyBorder="1" applyAlignment="1">
      <alignment horizontal="center" vertical="center"/>
      <protection/>
    </xf>
    <xf numFmtId="182" fontId="43" fillId="0" borderId="0" xfId="63" applyNumberFormat="1" applyFont="1" applyBorder="1" applyAlignment="1">
      <alignment horizontal="center" vertical="center"/>
      <protection/>
    </xf>
    <xf numFmtId="182" fontId="43" fillId="0" borderId="25" xfId="63" applyNumberFormat="1" applyFont="1" applyBorder="1" applyAlignment="1">
      <alignment horizontal="left" vertical="center"/>
      <protection/>
    </xf>
    <xf numFmtId="10" fontId="43" fillId="0" borderId="29" xfId="63" applyNumberFormat="1" applyFont="1" applyBorder="1" applyAlignment="1">
      <alignment horizontal="center" vertical="center" shrinkToFit="1"/>
      <protection/>
    </xf>
    <xf numFmtId="10" fontId="43" fillId="0" borderId="25" xfId="63" applyNumberFormat="1" applyFont="1" applyFill="1" applyBorder="1" applyAlignment="1">
      <alignment horizontal="center" vertical="center" shrinkToFit="1"/>
      <protection/>
    </xf>
    <xf numFmtId="10" fontId="27" fillId="21" borderId="30" xfId="63" applyNumberFormat="1" applyFont="1" applyFill="1" applyBorder="1" applyAlignment="1">
      <alignment horizontal="center" vertical="center" shrinkToFit="1"/>
      <protection/>
    </xf>
    <xf numFmtId="0" fontId="35" fillId="0" borderId="0" xfId="0" applyFont="1" applyAlignment="1">
      <alignment vertical="center"/>
    </xf>
    <xf numFmtId="10" fontId="43" fillId="0" borderId="31" xfId="63" applyNumberFormat="1" applyFont="1" applyBorder="1" applyAlignment="1">
      <alignment horizontal="center" vertical="center" shrinkToFit="1"/>
      <protection/>
    </xf>
    <xf numFmtId="10" fontId="43" fillId="0" borderId="32" xfId="63" applyNumberFormat="1" applyFont="1" applyFill="1" applyBorder="1" applyAlignment="1">
      <alignment horizontal="center" vertical="center" shrinkToFit="1"/>
      <protection/>
    </xf>
    <xf numFmtId="10" fontId="27" fillId="21" borderId="33" xfId="63" applyNumberFormat="1" applyFont="1" applyFill="1" applyBorder="1" applyAlignment="1">
      <alignment horizontal="center" vertical="center" shrinkToFit="1"/>
      <protection/>
    </xf>
    <xf numFmtId="10" fontId="27" fillId="21" borderId="34" xfId="63" applyNumberFormat="1" applyFont="1" applyFill="1" applyBorder="1" applyAlignment="1">
      <alignment horizontal="center" vertical="center" shrinkToFit="1"/>
      <protection/>
    </xf>
    <xf numFmtId="0" fontId="23" fillId="0" borderId="0" xfId="0" applyFont="1" applyAlignment="1">
      <alignment horizontal="center" vertical="center"/>
    </xf>
    <xf numFmtId="0" fontId="26" fillId="24" borderId="35" xfId="0" applyFont="1" applyFill="1" applyBorder="1" applyAlignment="1">
      <alignment horizontal="center" vertical="center" shrinkToFit="1"/>
    </xf>
    <xf numFmtId="0" fontId="26" fillId="24" borderId="36" xfId="0" applyFont="1" applyFill="1" applyBorder="1" applyAlignment="1">
      <alignment horizontal="center" vertical="center" shrinkToFit="1"/>
    </xf>
    <xf numFmtId="0" fontId="0" fillId="24" borderId="37" xfId="0" applyFill="1" applyBorder="1" applyAlignment="1">
      <alignment horizontal="center" vertical="center"/>
    </xf>
    <xf numFmtId="0" fontId="0" fillId="24" borderId="38" xfId="0" applyFill="1" applyBorder="1" applyAlignment="1">
      <alignment horizontal="center" vertical="center"/>
    </xf>
    <xf numFmtId="0" fontId="0" fillId="24" borderId="39" xfId="0" applyFill="1" applyBorder="1" applyAlignment="1">
      <alignment horizontal="center" vertical="center"/>
    </xf>
    <xf numFmtId="0" fontId="0" fillId="24" borderId="40" xfId="0" applyFill="1" applyBorder="1" applyAlignment="1">
      <alignment horizontal="center" vertical="center"/>
    </xf>
    <xf numFmtId="0" fontId="0" fillId="24" borderId="35" xfId="0" applyFill="1" applyBorder="1" applyAlignment="1">
      <alignment horizontal="center" vertical="center"/>
    </xf>
    <xf numFmtId="0" fontId="0" fillId="24" borderId="36" xfId="0" applyFill="1" applyBorder="1" applyAlignment="1">
      <alignment horizontal="center" vertical="center"/>
    </xf>
    <xf numFmtId="0" fontId="0" fillId="24" borderId="35" xfId="0" applyFill="1" applyBorder="1" applyAlignment="1">
      <alignment horizontal="center" vertical="center" wrapText="1" shrinkToFit="1"/>
    </xf>
    <xf numFmtId="0" fontId="0" fillId="24" borderId="36" xfId="0" applyFill="1" applyBorder="1" applyAlignment="1">
      <alignment horizontal="center" vertical="center" shrinkToFit="1"/>
    </xf>
    <xf numFmtId="0" fontId="0" fillId="24" borderId="35" xfId="0" applyFont="1" applyFill="1" applyBorder="1" applyAlignment="1">
      <alignment horizontal="center" vertical="center" wrapText="1"/>
    </xf>
    <xf numFmtId="0" fontId="0" fillId="24" borderId="36" xfId="0" applyFont="1" applyFill="1" applyBorder="1" applyAlignment="1">
      <alignment horizontal="center" vertical="center" wrapText="1"/>
    </xf>
    <xf numFmtId="0" fontId="0" fillId="24" borderId="35" xfId="0" applyFill="1" applyBorder="1" applyAlignment="1">
      <alignment horizontal="center" vertical="center" shrinkToFit="1"/>
    </xf>
    <xf numFmtId="0" fontId="2" fillId="0" borderId="41" xfId="63" applyFont="1" applyBorder="1" applyAlignment="1">
      <alignment horizontal="center" vertical="center" shrinkToFit="1"/>
      <protection/>
    </xf>
    <xf numFmtId="0" fontId="2" fillId="0" borderId="42" xfId="63" applyFont="1" applyBorder="1" applyAlignment="1">
      <alignment horizontal="center" vertical="center" shrinkToFit="1"/>
      <protection/>
    </xf>
    <xf numFmtId="0" fontId="43" fillId="0" borderId="13" xfId="63" applyFont="1" applyBorder="1" applyAlignment="1">
      <alignment horizontal="center" vertical="center"/>
      <protection/>
    </xf>
    <xf numFmtId="0" fontId="43" fillId="0" borderId="43" xfId="63" applyFont="1" applyBorder="1" applyAlignment="1">
      <alignment horizontal="center" vertical="center"/>
      <protection/>
    </xf>
    <xf numFmtId="0" fontId="43" fillId="0" borderId="44" xfId="63" applyFont="1" applyBorder="1" applyAlignment="1">
      <alignment horizontal="center" vertical="center"/>
      <protection/>
    </xf>
    <xf numFmtId="0" fontId="43" fillId="0" borderId="45" xfId="63" applyFont="1" applyBorder="1" applyAlignment="1">
      <alignment horizontal="center" vertical="center"/>
      <protection/>
    </xf>
    <xf numFmtId="10" fontId="43" fillId="0" borderId="43" xfId="63" applyNumberFormat="1" applyFont="1" applyBorder="1" applyAlignment="1">
      <alignment horizontal="center" vertical="center" shrinkToFit="1"/>
      <protection/>
    </xf>
    <xf numFmtId="10" fontId="43" fillId="0" borderId="45" xfId="63" applyNumberFormat="1" applyFont="1" applyBorder="1" applyAlignment="1">
      <alignment horizontal="center" vertical="center" shrinkToFit="1"/>
      <protection/>
    </xf>
    <xf numFmtId="176" fontId="43" fillId="0" borderId="43" xfId="63" applyNumberFormat="1" applyFont="1" applyBorder="1" applyAlignment="1">
      <alignment horizontal="center" vertical="center" shrinkToFit="1"/>
      <protection/>
    </xf>
    <xf numFmtId="176" fontId="43" fillId="0" borderId="45" xfId="63" applyNumberFormat="1" applyFont="1" applyBorder="1" applyAlignment="1">
      <alignment horizontal="center" vertical="center" shrinkToFit="1"/>
      <protection/>
    </xf>
    <xf numFmtId="10" fontId="27" fillId="21" borderId="38" xfId="63" applyNumberFormat="1" applyFont="1" applyFill="1" applyBorder="1" applyAlignment="1">
      <alignment horizontal="center" vertical="center" shrinkToFit="1"/>
      <protection/>
    </xf>
    <xf numFmtId="10" fontId="27" fillId="21" borderId="46" xfId="63" applyNumberFormat="1" applyFont="1" applyFill="1" applyBorder="1" applyAlignment="1">
      <alignment horizontal="center" vertical="center" shrinkToFit="1"/>
      <protection/>
    </xf>
    <xf numFmtId="0" fontId="43" fillId="24" borderId="37" xfId="0" applyFont="1" applyFill="1" applyBorder="1" applyAlignment="1">
      <alignment horizontal="center" vertical="center"/>
    </xf>
    <xf numFmtId="0" fontId="43" fillId="24" borderId="13" xfId="0" applyFont="1" applyFill="1" applyBorder="1" applyAlignment="1">
      <alignment horizontal="center" vertical="center"/>
    </xf>
    <xf numFmtId="0" fontId="43" fillId="24" borderId="39" xfId="0" applyFont="1" applyFill="1" applyBorder="1" applyAlignment="1">
      <alignment horizontal="center" vertical="center"/>
    </xf>
    <xf numFmtId="0" fontId="43" fillId="24" borderId="27" xfId="0" applyFont="1" applyFill="1" applyBorder="1" applyAlignment="1">
      <alignment horizontal="center" vertical="center"/>
    </xf>
    <xf numFmtId="0" fontId="43" fillId="24" borderId="35" xfId="0" applyFont="1" applyFill="1" applyBorder="1" applyAlignment="1">
      <alignment horizontal="center" vertical="center" shrinkToFit="1"/>
    </xf>
    <xf numFmtId="0" fontId="43" fillId="24" borderId="36" xfId="0" applyFont="1" applyFill="1" applyBorder="1" applyAlignment="1">
      <alignment horizontal="center" vertical="center" shrinkToFit="1"/>
    </xf>
    <xf numFmtId="0" fontId="43" fillId="24" borderId="47" xfId="0" applyFont="1" applyFill="1" applyBorder="1" applyAlignment="1">
      <alignment horizontal="center" vertical="center" shrinkToFit="1"/>
    </xf>
    <xf numFmtId="0" fontId="43" fillId="24" borderId="48" xfId="0" applyFont="1" applyFill="1" applyBorder="1" applyAlignment="1">
      <alignment horizontal="center" vertical="center" shrinkToFit="1"/>
    </xf>
    <xf numFmtId="0" fontId="0" fillId="24" borderId="35" xfId="0" applyFont="1" applyFill="1" applyBorder="1" applyAlignment="1">
      <alignment horizontal="center" vertical="center"/>
    </xf>
    <xf numFmtId="0" fontId="0" fillId="24" borderId="36" xfId="0" applyFont="1" applyFill="1" applyBorder="1" applyAlignment="1">
      <alignment horizontal="center" vertical="center"/>
    </xf>
    <xf numFmtId="0" fontId="0" fillId="24" borderId="49" xfId="0" applyFont="1" applyFill="1" applyBorder="1" applyAlignment="1">
      <alignment horizontal="center" vertical="center"/>
    </xf>
    <xf numFmtId="0" fontId="0" fillId="24" borderId="50" xfId="0" applyFont="1" applyFill="1" applyBorder="1" applyAlignment="1">
      <alignment horizontal="center" vertical="center"/>
    </xf>
    <xf numFmtId="0" fontId="0" fillId="24" borderId="51" xfId="0" applyFont="1" applyFill="1" applyBorder="1" applyAlignment="1">
      <alignment horizontal="center" vertical="center"/>
    </xf>
    <xf numFmtId="0" fontId="24" fillId="0" borderId="52" xfId="63" applyFont="1" applyFill="1" applyBorder="1" applyAlignment="1">
      <alignment horizontal="center" vertical="center" wrapText="1" shrinkToFit="1"/>
      <protection/>
    </xf>
    <xf numFmtId="0" fontId="24" fillId="0" borderId="53" xfId="63" applyFont="1" applyFill="1" applyBorder="1" applyAlignment="1">
      <alignment horizontal="center" vertical="center" wrapText="1" shrinkToFit="1"/>
      <protection/>
    </xf>
    <xf numFmtId="0" fontId="43" fillId="0" borderId="37" xfId="0" applyFont="1" applyFill="1" applyBorder="1" applyAlignment="1">
      <alignment horizontal="center" vertical="center"/>
    </xf>
    <xf numFmtId="0" fontId="43" fillId="0" borderId="39" xfId="0" applyFont="1" applyFill="1" applyBorder="1" applyAlignment="1">
      <alignment horizontal="center" vertical="center"/>
    </xf>
    <xf numFmtId="0" fontId="43" fillId="0" borderId="54" xfId="0" applyFont="1" applyFill="1" applyBorder="1" applyAlignment="1">
      <alignment horizontal="center" vertical="center"/>
    </xf>
    <xf numFmtId="0" fontId="43" fillId="0" borderId="55" xfId="0" applyFont="1" applyFill="1" applyBorder="1" applyAlignment="1">
      <alignment horizontal="center" vertical="center"/>
    </xf>
    <xf numFmtId="0" fontId="27" fillId="21" borderId="38" xfId="0" applyFont="1" applyFill="1" applyBorder="1" applyAlignment="1">
      <alignment horizontal="center" vertical="center"/>
    </xf>
    <xf numFmtId="0" fontId="27" fillId="21" borderId="40" xfId="0" applyFont="1" applyFill="1" applyBorder="1" applyAlignment="1">
      <alignment horizontal="center" vertical="center"/>
    </xf>
    <xf numFmtId="0" fontId="43" fillId="0" borderId="39" xfId="0" applyFont="1" applyBorder="1" applyAlignment="1">
      <alignment horizontal="left" vertical="center"/>
    </xf>
    <xf numFmtId="0" fontId="43" fillId="0" borderId="27" xfId="0" applyFont="1" applyBorder="1" applyAlignment="1">
      <alignment horizontal="left" vertical="center"/>
    </xf>
    <xf numFmtId="0" fontId="43" fillId="0" borderId="40" xfId="0" applyFont="1" applyBorder="1" applyAlignment="1">
      <alignment horizontal="left" vertical="center"/>
    </xf>
    <xf numFmtId="0" fontId="43" fillId="24" borderId="49" xfId="0" applyFont="1" applyFill="1" applyBorder="1" applyAlignment="1">
      <alignment horizontal="center" vertical="center"/>
    </xf>
    <xf numFmtId="0" fontId="43" fillId="24" borderId="50" xfId="0" applyFont="1" applyFill="1" applyBorder="1" applyAlignment="1">
      <alignment horizontal="center" vertical="center"/>
    </xf>
    <xf numFmtId="0" fontId="43" fillId="24" borderId="51" xfId="0" applyFont="1" applyFill="1" applyBorder="1" applyAlignment="1">
      <alignment horizontal="center" vertical="center"/>
    </xf>
    <xf numFmtId="10" fontId="27" fillId="21" borderId="38" xfId="0" applyNumberFormat="1" applyFont="1" applyFill="1" applyBorder="1" applyAlignment="1">
      <alignment horizontal="center" vertical="center"/>
    </xf>
    <xf numFmtId="10" fontId="27" fillId="21" borderId="40" xfId="0" applyNumberFormat="1" applyFont="1" applyFill="1" applyBorder="1" applyAlignment="1">
      <alignment horizontal="center" vertical="center"/>
    </xf>
    <xf numFmtId="0" fontId="43" fillId="0" borderId="37" xfId="0" applyFont="1" applyBorder="1" applyAlignment="1">
      <alignment horizontal="left" vertical="center"/>
    </xf>
    <xf numFmtId="0" fontId="43" fillId="0" borderId="13" xfId="0" applyFont="1" applyBorder="1" applyAlignment="1">
      <alignment horizontal="left" vertical="center"/>
    </xf>
    <xf numFmtId="0" fontId="43" fillId="0" borderId="38" xfId="0" applyFont="1" applyBorder="1" applyAlignment="1">
      <alignment horizontal="left" vertical="center"/>
    </xf>
    <xf numFmtId="0" fontId="26" fillId="0" borderId="13" xfId="0" applyFont="1" applyBorder="1" applyAlignment="1">
      <alignment horizontal="left" vertical="center" shrinkToFit="1"/>
    </xf>
    <xf numFmtId="0" fontId="43" fillId="0" borderId="49" xfId="0" applyFont="1" applyBorder="1" applyAlignment="1">
      <alignment horizontal="left" vertical="center"/>
    </xf>
    <xf numFmtId="0" fontId="43" fillId="0" borderId="50" xfId="0" applyFont="1" applyBorder="1" applyAlignment="1">
      <alignment horizontal="left" vertical="center"/>
    </xf>
    <xf numFmtId="0" fontId="43" fillId="0" borderId="51" xfId="0" applyFont="1" applyBorder="1" applyAlignment="1">
      <alignment horizontal="left" vertical="center"/>
    </xf>
    <xf numFmtId="0" fontId="31" fillId="0" borderId="0" xfId="0" applyFont="1" applyBorder="1" applyAlignment="1">
      <alignment horizontal="left" vertical="top" wrapText="1"/>
    </xf>
    <xf numFmtId="0" fontId="43" fillId="0" borderId="37" xfId="0" applyFont="1" applyBorder="1" applyAlignment="1">
      <alignment horizontal="left" vertical="center" shrinkToFit="1"/>
    </xf>
    <xf numFmtId="0" fontId="43" fillId="0" borderId="13" xfId="0" applyFont="1" applyBorder="1" applyAlignment="1">
      <alignment horizontal="left" vertical="center" shrinkToFit="1"/>
    </xf>
    <xf numFmtId="0" fontId="43" fillId="0" borderId="38" xfId="0" applyFont="1" applyBorder="1" applyAlignment="1">
      <alignment horizontal="left" vertical="center" shrinkToFit="1"/>
    </xf>
    <xf numFmtId="0" fontId="43" fillId="0" borderId="39" xfId="0" applyFont="1" applyBorder="1" applyAlignment="1">
      <alignment horizontal="left" vertical="center" shrinkToFit="1"/>
    </xf>
    <xf numFmtId="0" fontId="43" fillId="0" borderId="27" xfId="0" applyFont="1" applyBorder="1" applyAlignment="1">
      <alignment horizontal="left" vertical="center" shrinkToFit="1"/>
    </xf>
    <xf numFmtId="0" fontId="43" fillId="0" borderId="40" xfId="0" applyFont="1" applyBorder="1" applyAlignment="1">
      <alignment horizontal="left" vertical="center" shrinkToFit="1"/>
    </xf>
    <xf numFmtId="0" fontId="43" fillId="0" borderId="56" xfId="0" applyFont="1" applyFill="1" applyBorder="1" applyAlignment="1">
      <alignment horizontal="center" vertical="center"/>
    </xf>
    <xf numFmtId="0" fontId="43" fillId="0" borderId="57"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メモ 2"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近代化資金金利推移表"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45</xdr:row>
      <xdr:rowOff>0</xdr:rowOff>
    </xdr:from>
    <xdr:to>
      <xdr:col>8</xdr:col>
      <xdr:colOff>285750</xdr:colOff>
      <xdr:row>48</xdr:row>
      <xdr:rowOff>0</xdr:rowOff>
    </xdr:to>
    <xdr:sp>
      <xdr:nvSpPr>
        <xdr:cNvPr id="1" name="AutoShape 1"/>
        <xdr:cNvSpPr>
          <a:spLocks/>
        </xdr:cNvSpPr>
      </xdr:nvSpPr>
      <xdr:spPr>
        <a:xfrm>
          <a:off x="295275" y="13125450"/>
          <a:ext cx="8858250" cy="800100"/>
        </a:xfrm>
        <a:prstGeom prst="horizontalScroll">
          <a:avLst/>
        </a:prstGeom>
        <a:solidFill>
          <a:srgbClr val="FFFFFF"/>
        </a:solidFill>
        <a:ln w="9525" cmpd="sng">
          <a:solidFill>
            <a:srgbClr val="000000"/>
          </a:solidFill>
          <a:headEnd type="none"/>
          <a:tailEnd type="none"/>
        </a:ln>
      </xdr:spPr>
      <xdr:txBody>
        <a:bodyPr vertOverflow="clip" wrap="square" lIns="45720" tIns="22860" rIns="45720" bIns="0"/>
        <a:p>
          <a:pPr algn="l">
            <a:defRPr/>
          </a:pPr>
          <a:r>
            <a:rPr lang="en-US" cap="none" sz="1050" b="0" i="0" u="none" baseline="0">
              <a:solidFill>
                <a:srgbClr val="000000"/>
              </a:solidFill>
              <a:latin typeface="ＭＳ Ｐゴシック"/>
              <a:ea typeface="ＭＳ Ｐゴシック"/>
              <a:cs typeface="ＭＳ Ｐゴシック"/>
            </a:rPr>
            <a:t>＜スーパー</a:t>
          </a:r>
          <a:r>
            <a:rPr lang="en-US" cap="none" sz="1050" b="0" i="0" u="none" baseline="0">
              <a:solidFill>
                <a:srgbClr val="000000"/>
              </a:solidFill>
              <a:latin typeface="ＭＳ Ｐゴシック"/>
              <a:ea typeface="ＭＳ Ｐゴシック"/>
              <a:cs typeface="ＭＳ Ｐゴシック"/>
            </a:rPr>
            <a:t>L</a:t>
          </a:r>
          <a:r>
            <a:rPr lang="en-US" cap="none" sz="1050" b="0" i="0" u="none" baseline="0">
              <a:solidFill>
                <a:srgbClr val="000000"/>
              </a:solidFill>
              <a:latin typeface="ＭＳ Ｐゴシック"/>
              <a:ea typeface="ＭＳ Ｐゴシック"/>
              <a:cs typeface="ＭＳ Ｐゴシック"/>
            </a:rPr>
            <a:t>資金の金利負担軽減措置について＞</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市町村の策定する目標地図に位置図けられた者、実質化プランに地域に中心となる経営体として位置付けられた農業者、農地中間管理機構から農用地等を借り受けた農業者又は、地域における継続的な農地利用を図る者として市町村が認める者は貸付時から</a:t>
          </a:r>
          <a:r>
            <a:rPr lang="en-US" cap="none" sz="1100" b="0" i="0" u="none" baseline="0">
              <a:solidFill>
                <a:srgbClr val="000000"/>
              </a:solidFill>
              <a:latin typeface="ＭＳ Ｐゴシック"/>
              <a:ea typeface="ＭＳ Ｐゴシック"/>
              <a:cs typeface="ＭＳ Ｐゴシック"/>
            </a:rPr>
            <a:t>5</a:t>
          </a:r>
          <a:r>
            <a:rPr lang="en-US" cap="none" sz="1100" b="0" i="0" u="none" baseline="0">
              <a:solidFill>
                <a:srgbClr val="000000"/>
              </a:solidFill>
              <a:latin typeface="ＭＳ Ｐゴシック"/>
              <a:ea typeface="ＭＳ Ｐゴシック"/>
              <a:cs typeface="ＭＳ Ｐゴシック"/>
            </a:rPr>
            <a:t>年間、無利子となるよう農林水産長期金融協会からの利子助成が受けられます。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8"/>
  <sheetViews>
    <sheetView tabSelected="1" view="pageBreakPreview" zoomScaleSheetLayoutView="100" zoomScalePageLayoutView="0" workbookViewId="0" topLeftCell="A1">
      <selection activeCell="B43" sqref="B43:E43"/>
    </sheetView>
  </sheetViews>
  <sheetFormatPr defaultColWidth="9.00390625" defaultRowHeight="13.5"/>
  <cols>
    <col min="1" max="1" width="6.00390625" style="0" customWidth="1"/>
    <col min="2" max="2" width="17.875" style="0" customWidth="1"/>
    <col min="3" max="4" width="11.50390625" style="0" customWidth="1"/>
    <col min="5" max="5" width="15.50390625" style="0" customWidth="1"/>
    <col min="6" max="6" width="16.50390625" style="0" customWidth="1"/>
    <col min="7" max="7" width="18.125" style="0" customWidth="1"/>
    <col min="8" max="8" width="19.375" style="0" customWidth="1"/>
    <col min="9" max="9" width="7.00390625" style="0" customWidth="1"/>
  </cols>
  <sheetData>
    <row r="1" spans="3:8" ht="22.5" customHeight="1">
      <c r="C1" s="44" t="s">
        <v>10</v>
      </c>
      <c r="D1" s="44"/>
      <c r="E1" s="44"/>
      <c r="F1" s="44"/>
      <c r="G1" s="44"/>
      <c r="H1" s="39" t="s">
        <v>34</v>
      </c>
    </row>
    <row r="3" ht="24.75" customHeight="1" thickBot="1">
      <c r="B3" s="1" t="s">
        <v>21</v>
      </c>
    </row>
    <row r="4" spans="2:8" ht="18.75" customHeight="1">
      <c r="B4" s="45" t="s">
        <v>18</v>
      </c>
      <c r="C4" s="47" t="s">
        <v>24</v>
      </c>
      <c r="D4" s="48"/>
      <c r="E4" s="51" t="s">
        <v>13</v>
      </c>
      <c r="F4" s="53" t="s">
        <v>31</v>
      </c>
      <c r="G4" s="55" t="s">
        <v>4</v>
      </c>
      <c r="H4" s="57" t="s">
        <v>3</v>
      </c>
    </row>
    <row r="5" spans="2:8" ht="18.75" customHeight="1" thickBot="1">
      <c r="B5" s="46"/>
      <c r="C5" s="49"/>
      <c r="D5" s="50"/>
      <c r="E5" s="52"/>
      <c r="F5" s="54"/>
      <c r="G5" s="56"/>
      <c r="H5" s="54"/>
    </row>
    <row r="6" spans="1:8" ht="26.25" customHeight="1">
      <c r="A6" s="2"/>
      <c r="B6" s="58" t="s">
        <v>5</v>
      </c>
      <c r="C6" s="60" t="s">
        <v>26</v>
      </c>
      <c r="D6" s="61"/>
      <c r="E6" s="64">
        <v>0.0235</v>
      </c>
      <c r="F6" s="64">
        <v>0.0125</v>
      </c>
      <c r="G6" s="66" t="s">
        <v>6</v>
      </c>
      <c r="H6" s="68">
        <f>+E6-F6</f>
        <v>0.011</v>
      </c>
    </row>
    <row r="7" spans="1:8" ht="26.25" customHeight="1">
      <c r="A7" s="2"/>
      <c r="B7" s="59"/>
      <c r="C7" s="62"/>
      <c r="D7" s="63"/>
      <c r="E7" s="65"/>
      <c r="F7" s="65"/>
      <c r="G7" s="67"/>
      <c r="H7" s="69"/>
    </row>
    <row r="8" spans="1:8" ht="26.25" customHeight="1">
      <c r="A8" s="2"/>
      <c r="B8" s="83" t="s">
        <v>27</v>
      </c>
      <c r="C8" s="34">
        <v>8</v>
      </c>
      <c r="D8" s="26"/>
      <c r="E8" s="27">
        <f>+E6</f>
        <v>0.0235</v>
      </c>
      <c r="F8" s="40">
        <v>0.0125</v>
      </c>
      <c r="G8" s="41">
        <v>0.0055</v>
      </c>
      <c r="H8" s="42">
        <f>+E8-F8-G8</f>
        <v>0.0055</v>
      </c>
    </row>
    <row r="9" spans="1:8" ht="26.25" customHeight="1">
      <c r="A9" s="2"/>
      <c r="B9" s="84"/>
      <c r="C9" s="33">
        <f>C8</f>
        <v>8</v>
      </c>
      <c r="D9" s="35">
        <v>10</v>
      </c>
      <c r="E9" s="36">
        <f>E8</f>
        <v>0.0235</v>
      </c>
      <c r="F9" s="36">
        <f>F6</f>
        <v>0.0125</v>
      </c>
      <c r="G9" s="37">
        <v>0.0045</v>
      </c>
      <c r="H9" s="43">
        <f>+E9-F9-G9</f>
        <v>0.0065</v>
      </c>
    </row>
    <row r="10" spans="1:8" ht="26.25" customHeight="1">
      <c r="A10" s="2"/>
      <c r="B10" s="84"/>
      <c r="C10" s="33">
        <f>D9</f>
        <v>10</v>
      </c>
      <c r="D10" s="35">
        <v>11</v>
      </c>
      <c r="E10" s="36">
        <f>E8</f>
        <v>0.0235</v>
      </c>
      <c r="F10" s="36">
        <f>F6</f>
        <v>0.0125</v>
      </c>
      <c r="G10" s="37">
        <v>0.0035</v>
      </c>
      <c r="H10" s="43">
        <f>+E10-F10-G10</f>
        <v>0.0075</v>
      </c>
    </row>
    <row r="11" spans="1:8" ht="26.25" customHeight="1">
      <c r="A11" s="2"/>
      <c r="B11" s="84"/>
      <c r="C11" s="33">
        <f>D10</f>
        <v>11</v>
      </c>
      <c r="D11" s="35">
        <v>13</v>
      </c>
      <c r="E11" s="36">
        <f>E6</f>
        <v>0.0235</v>
      </c>
      <c r="F11" s="36">
        <f>F6</f>
        <v>0.0125</v>
      </c>
      <c r="G11" s="37">
        <v>0.0025</v>
      </c>
      <c r="H11" s="43">
        <f>+E11-F11-G11</f>
        <v>0.008499999999999999</v>
      </c>
    </row>
    <row r="12" spans="1:8" ht="26.25" customHeight="1" thickBot="1">
      <c r="A12" s="2"/>
      <c r="B12" s="84"/>
      <c r="C12" s="33">
        <f>D11</f>
        <v>13</v>
      </c>
      <c r="D12" s="35">
        <v>15</v>
      </c>
      <c r="E12" s="36">
        <f>E6</f>
        <v>0.0235</v>
      </c>
      <c r="F12" s="29">
        <f>F6</f>
        <v>0.0125</v>
      </c>
      <c r="G12" s="37">
        <v>0.0015</v>
      </c>
      <c r="H12" s="38">
        <f>+E12-F12-G12</f>
        <v>0.0095</v>
      </c>
    </row>
    <row r="13" spans="1:8" ht="26.25" customHeight="1" hidden="1" thickBot="1">
      <c r="A13" s="2"/>
      <c r="B13" s="84"/>
      <c r="C13" s="33"/>
      <c r="D13" s="35"/>
      <c r="E13" s="36"/>
      <c r="F13" s="29"/>
      <c r="G13" s="37"/>
      <c r="H13" s="38"/>
    </row>
    <row r="14" spans="2:8" ht="13.5">
      <c r="B14" s="7"/>
      <c r="C14" s="30"/>
      <c r="D14" s="30"/>
      <c r="E14" s="30"/>
      <c r="F14" s="30"/>
      <c r="G14" s="30"/>
      <c r="H14" s="7"/>
    </row>
    <row r="15" spans="2:7" ht="27" customHeight="1" thickBot="1">
      <c r="B15" s="1" t="s">
        <v>25</v>
      </c>
      <c r="C15" s="16"/>
      <c r="D15" s="16"/>
      <c r="E15" s="16"/>
      <c r="F15" s="16"/>
      <c r="G15" s="16"/>
    </row>
    <row r="16" spans="2:8" ht="22.5" customHeight="1">
      <c r="B16" s="45" t="s">
        <v>18</v>
      </c>
      <c r="C16" s="70" t="s">
        <v>24</v>
      </c>
      <c r="D16" s="71"/>
      <c r="E16" s="74" t="s">
        <v>20</v>
      </c>
      <c r="F16" s="76" t="s">
        <v>17</v>
      </c>
      <c r="G16" s="77"/>
      <c r="H16" s="78" t="s">
        <v>9</v>
      </c>
    </row>
    <row r="17" spans="2:8" ht="22.5" customHeight="1" thickBot="1">
      <c r="B17" s="46"/>
      <c r="C17" s="72"/>
      <c r="D17" s="73"/>
      <c r="E17" s="75"/>
      <c r="F17" s="31" t="s">
        <v>30</v>
      </c>
      <c r="G17" s="32" t="s">
        <v>22</v>
      </c>
      <c r="H17" s="79"/>
    </row>
    <row r="18" spans="2:8" ht="26.25" customHeight="1">
      <c r="B18" s="83" t="s">
        <v>2</v>
      </c>
      <c r="C18" s="34">
        <f>C8</f>
        <v>8</v>
      </c>
      <c r="D18" s="26"/>
      <c r="E18" s="27">
        <v>0.0055</v>
      </c>
      <c r="F18" s="27">
        <f aca="true" t="shared" si="0" ref="F18:F24">E18</f>
        <v>0.0055</v>
      </c>
      <c r="G18" s="28">
        <f aca="true" t="shared" si="1" ref="G18:G24">+E18-F18</f>
        <v>0</v>
      </c>
      <c r="H18" s="14">
        <f aca="true" t="shared" si="2" ref="H18:H24">E18</f>
        <v>0.0055</v>
      </c>
    </row>
    <row r="19" spans="2:8" ht="26.25" customHeight="1">
      <c r="B19" s="84"/>
      <c r="C19" s="33">
        <f>C18</f>
        <v>8</v>
      </c>
      <c r="D19" s="35">
        <v>10</v>
      </c>
      <c r="E19" s="29">
        <v>0.0065</v>
      </c>
      <c r="F19" s="36">
        <f t="shared" si="0"/>
        <v>0.0065</v>
      </c>
      <c r="G19" s="28">
        <f t="shared" si="1"/>
        <v>0</v>
      </c>
      <c r="H19" s="15">
        <f t="shared" si="2"/>
        <v>0.0065</v>
      </c>
    </row>
    <row r="20" spans="2:8" ht="26.25" customHeight="1">
      <c r="B20" s="84"/>
      <c r="C20" s="33">
        <f>D19</f>
        <v>10</v>
      </c>
      <c r="D20" s="35">
        <f>D10</f>
        <v>11</v>
      </c>
      <c r="E20" s="29">
        <v>0.0075</v>
      </c>
      <c r="F20" s="36">
        <f>E20</f>
        <v>0.0075</v>
      </c>
      <c r="G20" s="28">
        <f>+E20-F20</f>
        <v>0</v>
      </c>
      <c r="H20" s="15">
        <f>E20</f>
        <v>0.0075</v>
      </c>
    </row>
    <row r="21" spans="2:8" ht="26.25" customHeight="1">
      <c r="B21" s="84"/>
      <c r="C21" s="33">
        <f>D20</f>
        <v>11</v>
      </c>
      <c r="D21" s="35">
        <f>D11</f>
        <v>13</v>
      </c>
      <c r="E21" s="29">
        <v>0.0085</v>
      </c>
      <c r="F21" s="36">
        <f>E21</f>
        <v>0.0085</v>
      </c>
      <c r="G21" s="28">
        <f>+E21-F21</f>
        <v>0</v>
      </c>
      <c r="H21" s="15">
        <f>E21</f>
        <v>0.0085</v>
      </c>
    </row>
    <row r="22" spans="2:8" ht="26.25" customHeight="1">
      <c r="B22" s="84"/>
      <c r="C22" s="33">
        <f>D21</f>
        <v>13</v>
      </c>
      <c r="D22" s="35">
        <v>15</v>
      </c>
      <c r="E22" s="29">
        <v>0.0095</v>
      </c>
      <c r="F22" s="36">
        <f t="shared" si="0"/>
        <v>0.0095</v>
      </c>
      <c r="G22" s="28">
        <f t="shared" si="1"/>
        <v>0</v>
      </c>
      <c r="H22" s="15">
        <f t="shared" si="2"/>
        <v>0.0095</v>
      </c>
    </row>
    <row r="23" spans="2:8" ht="26.25" customHeight="1">
      <c r="B23" s="84"/>
      <c r="C23" s="33">
        <f>D22</f>
        <v>15</v>
      </c>
      <c r="D23" s="35">
        <v>17</v>
      </c>
      <c r="E23" s="29">
        <v>0.0105</v>
      </c>
      <c r="F23" s="36">
        <f t="shared" si="0"/>
        <v>0.0105</v>
      </c>
      <c r="G23" s="28">
        <f t="shared" si="1"/>
        <v>0</v>
      </c>
      <c r="H23" s="15">
        <f t="shared" si="2"/>
        <v>0.0105</v>
      </c>
    </row>
    <row r="24" spans="2:8" ht="26.25" customHeight="1" thickBot="1">
      <c r="B24" s="84"/>
      <c r="C24" s="33">
        <f>D23</f>
        <v>17</v>
      </c>
      <c r="D24" s="35">
        <v>25</v>
      </c>
      <c r="E24" s="29">
        <v>0.011</v>
      </c>
      <c r="F24" s="36">
        <f t="shared" si="0"/>
        <v>0.011</v>
      </c>
      <c r="G24" s="28">
        <f t="shared" si="1"/>
        <v>0</v>
      </c>
      <c r="H24" s="15">
        <f t="shared" si="2"/>
        <v>0.011</v>
      </c>
    </row>
    <row r="25" spans="2:8" ht="19.5" customHeight="1">
      <c r="B25" s="102" t="s">
        <v>29</v>
      </c>
      <c r="C25" s="102"/>
      <c r="D25" s="102"/>
      <c r="E25" s="102"/>
      <c r="F25" s="102"/>
      <c r="G25" s="102"/>
      <c r="H25" s="102"/>
    </row>
    <row r="27" ht="22.5" customHeight="1" thickBot="1">
      <c r="B27" s="1" t="s">
        <v>7</v>
      </c>
    </row>
    <row r="28" spans="1:8" ht="31.5" customHeight="1" thickBot="1">
      <c r="A28" s="2"/>
      <c r="B28" s="80" t="s">
        <v>14</v>
      </c>
      <c r="C28" s="81"/>
      <c r="D28" s="81"/>
      <c r="E28" s="82"/>
      <c r="F28" s="8" t="s">
        <v>0</v>
      </c>
      <c r="G28" s="9" t="s">
        <v>16</v>
      </c>
      <c r="H28" s="10" t="s">
        <v>11</v>
      </c>
    </row>
    <row r="29" spans="1:8" ht="22.5" customHeight="1">
      <c r="A29" s="3"/>
      <c r="B29" s="99" t="s">
        <v>32</v>
      </c>
      <c r="C29" s="100"/>
      <c r="D29" s="100"/>
      <c r="E29" s="101"/>
      <c r="F29" s="85" t="s">
        <v>8</v>
      </c>
      <c r="G29" s="87" t="s">
        <v>8</v>
      </c>
      <c r="H29" s="89" t="s">
        <v>15</v>
      </c>
    </row>
    <row r="30" spans="1:8" ht="22.5" customHeight="1" thickBot="1">
      <c r="A30" s="3"/>
      <c r="B30" s="91" t="s">
        <v>33</v>
      </c>
      <c r="C30" s="92"/>
      <c r="D30" s="92"/>
      <c r="E30" s="93"/>
      <c r="F30" s="86"/>
      <c r="G30" s="88"/>
      <c r="H30" s="90"/>
    </row>
    <row r="31" spans="2:7" ht="12.75" customHeight="1">
      <c r="B31" s="16"/>
      <c r="C31" s="16"/>
      <c r="D31" s="16"/>
      <c r="E31" s="16"/>
      <c r="F31" s="16"/>
      <c r="G31" s="16"/>
    </row>
    <row r="32" spans="2:7" ht="22.5" customHeight="1" thickBot="1">
      <c r="B32" s="17" t="s">
        <v>23</v>
      </c>
      <c r="C32" s="16"/>
      <c r="D32" s="16"/>
      <c r="E32" s="16"/>
      <c r="F32" s="16"/>
      <c r="G32" s="16"/>
    </row>
    <row r="33" spans="2:8" ht="35.25" customHeight="1" thickBot="1">
      <c r="B33" s="94" t="s">
        <v>14</v>
      </c>
      <c r="C33" s="95"/>
      <c r="D33" s="95"/>
      <c r="E33" s="96"/>
      <c r="F33" s="18" t="s">
        <v>0</v>
      </c>
      <c r="G33" s="19" t="s">
        <v>16</v>
      </c>
      <c r="H33" s="10" t="s">
        <v>11</v>
      </c>
    </row>
    <row r="34" spans="2:8" ht="34.5" customHeight="1" thickBot="1">
      <c r="B34" s="103" t="s">
        <v>19</v>
      </c>
      <c r="C34" s="104"/>
      <c r="D34" s="104"/>
      <c r="E34" s="105"/>
      <c r="F34" s="20" t="s">
        <v>8</v>
      </c>
      <c r="G34" s="21" t="s">
        <v>8</v>
      </c>
      <c r="H34" s="4">
        <v>0.011</v>
      </c>
    </row>
    <row r="35" spans="2:7" ht="13.5">
      <c r="B35" s="16"/>
      <c r="C35" s="16"/>
      <c r="D35" s="16"/>
      <c r="E35" s="16"/>
      <c r="F35" s="16"/>
      <c r="G35" s="16"/>
    </row>
    <row r="36" spans="2:7" ht="22.5" customHeight="1" thickBot="1">
      <c r="B36" s="17" t="s">
        <v>12</v>
      </c>
      <c r="C36" s="16"/>
      <c r="D36" s="16"/>
      <c r="E36" s="16"/>
      <c r="F36" s="16"/>
      <c r="G36" s="16"/>
    </row>
    <row r="37" spans="2:8" ht="33" customHeight="1" thickBot="1">
      <c r="B37" s="94" t="s">
        <v>14</v>
      </c>
      <c r="C37" s="95"/>
      <c r="D37" s="95"/>
      <c r="E37" s="96"/>
      <c r="F37" s="22" t="s">
        <v>0</v>
      </c>
      <c r="G37" s="23" t="s">
        <v>16</v>
      </c>
      <c r="H37" s="11" t="s">
        <v>11</v>
      </c>
    </row>
    <row r="38" spans="2:8" ht="22.5" customHeight="1">
      <c r="B38" s="107" t="s">
        <v>2</v>
      </c>
      <c r="C38" s="108"/>
      <c r="D38" s="108"/>
      <c r="E38" s="109"/>
      <c r="F38" s="113" t="s">
        <v>8</v>
      </c>
      <c r="G38" s="87" t="s">
        <v>8</v>
      </c>
      <c r="H38" s="97">
        <v>0.015</v>
      </c>
    </row>
    <row r="39" spans="2:8" ht="22.5" customHeight="1" thickBot="1">
      <c r="B39" s="110"/>
      <c r="C39" s="111"/>
      <c r="D39" s="111"/>
      <c r="E39" s="112"/>
      <c r="F39" s="114"/>
      <c r="G39" s="88"/>
      <c r="H39" s="98"/>
    </row>
    <row r="40" spans="2:7" ht="13.5">
      <c r="B40" s="16"/>
      <c r="C40" s="16"/>
      <c r="D40" s="16"/>
      <c r="E40" s="16"/>
      <c r="F40" s="16"/>
      <c r="G40" s="16"/>
    </row>
    <row r="41" spans="2:7" ht="22.5" customHeight="1" thickBot="1">
      <c r="B41" s="17" t="s">
        <v>1</v>
      </c>
      <c r="C41" s="16"/>
      <c r="D41" s="16"/>
      <c r="E41" s="16"/>
      <c r="F41" s="16"/>
      <c r="G41" s="16"/>
    </row>
    <row r="42" spans="2:8" ht="32.25" customHeight="1" thickBot="1">
      <c r="B42" s="94" t="s">
        <v>35</v>
      </c>
      <c r="C42" s="95"/>
      <c r="D42" s="95"/>
      <c r="E42" s="96"/>
      <c r="F42" s="18" t="s">
        <v>0</v>
      </c>
      <c r="G42" s="19" t="s">
        <v>28</v>
      </c>
      <c r="H42" s="10" t="s">
        <v>11</v>
      </c>
    </row>
    <row r="43" spans="2:8" ht="38.25" customHeight="1" thickBot="1">
      <c r="B43" s="103" t="s">
        <v>36</v>
      </c>
      <c r="C43" s="104"/>
      <c r="D43" s="104"/>
      <c r="E43" s="105"/>
      <c r="F43" s="24">
        <f>+E6</f>
        <v>0.0235</v>
      </c>
      <c r="G43" s="25">
        <f>+F6</f>
        <v>0.0125</v>
      </c>
      <c r="H43" s="5">
        <f>+F43-G43</f>
        <v>0.011</v>
      </c>
    </row>
    <row r="44" ht="11.25" customHeight="1"/>
    <row r="45" s="12" customFormat="1" ht="13.5" customHeight="1">
      <c r="B45" s="13"/>
    </row>
    <row r="46" spans="2:9" s="6" customFormat="1" ht="21" customHeight="1">
      <c r="B46" s="106"/>
      <c r="C46" s="106"/>
      <c r="D46" s="106"/>
      <c r="E46" s="106"/>
      <c r="F46" s="106"/>
      <c r="G46" s="106"/>
      <c r="H46" s="106"/>
      <c r="I46" s="106"/>
    </row>
    <row r="47" spans="2:9" s="6" customFormat="1" ht="21" customHeight="1">
      <c r="B47" s="106"/>
      <c r="C47" s="106"/>
      <c r="D47" s="106"/>
      <c r="E47" s="106"/>
      <c r="F47" s="106"/>
      <c r="G47" s="106"/>
      <c r="H47" s="106"/>
      <c r="I47" s="106"/>
    </row>
    <row r="48" spans="2:9" s="6" customFormat="1" ht="21" customHeight="1">
      <c r="B48" s="106"/>
      <c r="C48" s="106"/>
      <c r="D48" s="106"/>
      <c r="E48" s="106"/>
      <c r="F48" s="106"/>
      <c r="G48" s="106"/>
      <c r="H48" s="106"/>
      <c r="I48" s="106"/>
    </row>
    <row r="49" s="6" customFormat="1" ht="21.75" customHeight="1"/>
  </sheetData>
  <sheetProtection/>
  <mergeCells count="37">
    <mergeCell ref="B8:B13"/>
    <mergeCell ref="B25:H25"/>
    <mergeCell ref="B43:E43"/>
    <mergeCell ref="B46:I48"/>
    <mergeCell ref="B33:E33"/>
    <mergeCell ref="B34:E34"/>
    <mergeCell ref="B37:E37"/>
    <mergeCell ref="B38:E39"/>
    <mergeCell ref="F38:F39"/>
    <mergeCell ref="G38:G39"/>
    <mergeCell ref="F29:F30"/>
    <mergeCell ref="G29:G30"/>
    <mergeCell ref="H29:H30"/>
    <mergeCell ref="B30:E30"/>
    <mergeCell ref="B42:E42"/>
    <mergeCell ref="H38:H39"/>
    <mergeCell ref="B29:E29"/>
    <mergeCell ref="B16:B17"/>
    <mergeCell ref="C16:D17"/>
    <mergeCell ref="E16:E17"/>
    <mergeCell ref="F16:G16"/>
    <mergeCell ref="H16:H17"/>
    <mergeCell ref="B28:E28"/>
    <mergeCell ref="B18:B24"/>
    <mergeCell ref="H4:H5"/>
    <mergeCell ref="B6:B7"/>
    <mergeCell ref="C6:D7"/>
    <mergeCell ref="E6:E7"/>
    <mergeCell ref="F6:F7"/>
    <mergeCell ref="G6:G7"/>
    <mergeCell ref="H6:H7"/>
    <mergeCell ref="C1:G1"/>
    <mergeCell ref="B4:B5"/>
    <mergeCell ref="C4:D5"/>
    <mergeCell ref="E4:E5"/>
    <mergeCell ref="F4:F5"/>
    <mergeCell ref="G4:G5"/>
  </mergeCells>
  <printOptions/>
  <pageMargins left="0.7874015748031497" right="0.2362204724409449" top="0.5905511811023623" bottom="0" header="0.5118110236220472" footer="0"/>
  <pageSetup horizontalDpi="600" verticalDpi="600" orientation="portrait" paperSize="9" scale="69" r:id="rId2"/>
  <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dc:creator>
  <cp:keywords/>
  <dc:description/>
  <cp:lastModifiedBy>沖縄県</cp:lastModifiedBy>
  <cp:lastPrinted>2024-04-16T00:08:45Z</cp:lastPrinted>
  <dcterms:created xsi:type="dcterms:W3CDTF">2012-04-12T07:07:13Z</dcterms:created>
  <dcterms:modified xsi:type="dcterms:W3CDTF">2024-04-16T00:18:17Z</dcterms:modified>
  <cp:category/>
  <cp:version/>
  <cp:contentType/>
  <cp:contentStatus/>
</cp:coreProperties>
</file>