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600" yWindow="135" windowWidth="19395" windowHeight="7395"/>
  </bookViews>
  <sheets>
    <sheet name="目標工賃達成指導員加算（変更・就労継続支援Ｂ型）" sheetId="1" r:id="rId1"/>
    <sheet name="目標工賃達成指導員加算　記入例" sheetId="2" r:id="rId2"/>
  </sheets>
  <externalReferences>
    <externalReference r:id="rId3"/>
    <externalReference r:id="rId4"/>
  </externalReferences>
  <definedNames>
    <definedName name="ｈ" localSheetId="1">#REF!</definedName>
    <definedName name="ｈ">#REF!</definedName>
    <definedName name="ｊ" localSheetId="1">#REF!</definedName>
    <definedName name="ｊ">#REF!</definedName>
    <definedName name="k" localSheetId="1">#REF!</definedName>
    <definedName name="k">#REF!</definedName>
    <definedName name="kk">#REF!</definedName>
    <definedName name="KSN">#REF!</definedName>
    <definedName name="ｌ">#REF!</definedName>
    <definedName name="_xlnm.Print_Area" localSheetId="0">'目標工賃達成指導員加算（変更・就労継続支援Ｂ型）'!$A$1:$H$35</definedName>
    <definedName name="ｚ" localSheetId="1">#REF!</definedName>
    <definedName name="ｚ">#REF!</definedName>
    <definedName name="Z_C038090B_37FC_499C_9C28_A2AA0D5038A2_.wvu.PrintArea" localSheetId="0" hidden="1">'目標工賃達成指導員加算（変更・就労継続支援Ｂ型）'!$A$1:$H$35</definedName>
    <definedName name="サービス種別" localSheetId="1">#REF!</definedName>
    <definedName name="サービス種別">#REF!</definedName>
    <definedName name="サービス種類" localSheetId="1">#REF!</definedName>
    <definedName name="サービス種類">#REF!</definedName>
    <definedName name="サービス名">[1]交付率一覧!$A$4:$A$20</definedName>
    <definedName name="サービス名称" localSheetId="1">#REF!</definedName>
    <definedName name="サービス名称">#REF!</definedName>
    <definedName name="種類">[2]サービス種類一覧!$A$4:$A$20</definedName>
  </definedNames>
  <calcPr calcId="162913"/>
</workbook>
</file>

<file path=xl/calcChain.xml><?xml version="1.0" encoding="utf-8"?>
<calcChain xmlns="http://schemas.openxmlformats.org/spreadsheetml/2006/main">
  <c r="G20" i="1" l="1"/>
  <c r="G30" i="1" s="1"/>
  <c r="G7" i="1"/>
  <c r="G6" i="1"/>
  <c r="G28" i="1" l="1"/>
  <c r="G30" i="2"/>
  <c r="G2" i="1" l="1"/>
</calcChain>
</file>

<file path=xl/sharedStrings.xml><?xml version="1.0" encoding="utf-8"?>
<sst xmlns="http://schemas.openxmlformats.org/spreadsheetml/2006/main" count="55" uniqueCount="29">
  <si>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5"/>
  </si>
  <si>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5"/>
  </si>
  <si>
    <t>職業指導員及び生活支援員の数｛(A)÷7.5｝・・・・(B)　　　</t>
    <rPh sb="0" eb="2">
      <t>ショクギョウ</t>
    </rPh>
    <rPh sb="2" eb="5">
      <t>シドウイン</t>
    </rPh>
    <rPh sb="5" eb="6">
      <t>オヨ</t>
    </rPh>
    <rPh sb="7" eb="9">
      <t>セイカツ</t>
    </rPh>
    <rPh sb="9" eb="12">
      <t>シエンイン</t>
    </rPh>
    <rPh sb="13" eb="14">
      <t>カズ</t>
    </rPh>
    <phoneticPr fontId="5"/>
  </si>
  <si>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5"/>
  </si>
  <si>
    <t>職業指導員及び生活支援員の氏名　</t>
    <rPh sb="0" eb="2">
      <t>ショクギョウ</t>
    </rPh>
    <rPh sb="2" eb="5">
      <t>シドウイン</t>
    </rPh>
    <rPh sb="5" eb="6">
      <t>オヨ</t>
    </rPh>
    <rPh sb="7" eb="9">
      <t>セイカツ</t>
    </rPh>
    <rPh sb="9" eb="12">
      <t>シエンイン</t>
    </rPh>
    <rPh sb="13" eb="15">
      <t>シメイ</t>
    </rPh>
    <phoneticPr fontId="5"/>
  </si>
  <si>
    <t>常勤換算後の人数</t>
    <rPh sb="0" eb="2">
      <t>ジョウキン</t>
    </rPh>
    <rPh sb="2" eb="4">
      <t>カンサン</t>
    </rPh>
    <rPh sb="4" eb="5">
      <t>ゴ</t>
    </rPh>
    <rPh sb="6" eb="8">
      <t>ニンズウ</t>
    </rPh>
    <phoneticPr fontId="5"/>
  </si>
  <si>
    <t>合計</t>
    <rPh sb="0" eb="2">
      <t>ゴウケイ</t>
    </rPh>
    <phoneticPr fontId="5"/>
  </si>
  <si>
    <t>(B)≦</t>
    <phoneticPr fontId="5"/>
  </si>
  <si>
    <t>①</t>
    <phoneticPr fontId="5"/>
  </si>
  <si>
    <t>目標工賃達成指導員の氏名</t>
    <rPh sb="0" eb="2">
      <t>モクヒョウ</t>
    </rPh>
    <rPh sb="2" eb="4">
      <t>コウチン</t>
    </rPh>
    <rPh sb="4" eb="6">
      <t>タッセイ</t>
    </rPh>
    <rPh sb="6" eb="9">
      <t>シドウイン</t>
    </rPh>
    <rPh sb="10" eb="12">
      <t>シメイ</t>
    </rPh>
    <phoneticPr fontId="5"/>
  </si>
  <si>
    <t>常勤換算1.0≦</t>
    <rPh sb="0" eb="2">
      <t>ジョウキン</t>
    </rPh>
    <rPh sb="2" eb="4">
      <t>カンサン</t>
    </rPh>
    <phoneticPr fontId="5"/>
  </si>
  <si>
    <t>②</t>
    <phoneticPr fontId="5"/>
  </si>
  <si>
    <t>職業指導員及び生活支援員に目標工賃達成指導員を加えた常勤換算後の人数</t>
    <rPh sb="26" eb="28">
      <t>ジョウキン</t>
    </rPh>
    <rPh sb="28" eb="30">
      <t>カンサン</t>
    </rPh>
    <rPh sb="30" eb="31">
      <t>ゴ</t>
    </rPh>
    <rPh sb="32" eb="34">
      <t>ニンズウ</t>
    </rPh>
    <phoneticPr fontId="5"/>
  </si>
  <si>
    <t>(C)≦</t>
    <phoneticPr fontId="5"/>
  </si>
  <si>
    <t>①＋②</t>
    <phoneticPr fontId="5"/>
  </si>
  <si>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5"/>
  </si>
  <si>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5"/>
  </si>
  <si>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5"/>
  </si>
  <si>
    <t>（別紙22）</t>
    <rPh sb="1" eb="3">
      <t>ベッシ</t>
    </rPh>
    <phoneticPr fontId="3"/>
  </si>
  <si>
    <t>B</t>
    <phoneticPr fontId="5"/>
  </si>
  <si>
    <t>A</t>
    <phoneticPr fontId="5"/>
  </si>
  <si>
    <t>E</t>
    <phoneticPr fontId="5"/>
  </si>
  <si>
    <t>D</t>
    <phoneticPr fontId="5"/>
  </si>
  <si>
    <t>C</t>
    <phoneticPr fontId="5"/>
  </si>
  <si>
    <t>5人</t>
    <rPh sb="1" eb="2">
      <t>ニン</t>
    </rPh>
    <phoneticPr fontId="5"/>
  </si>
  <si>
    <t>4人</t>
    <rPh sb="1" eb="2">
      <t>ニン</t>
    </rPh>
    <phoneticPr fontId="5"/>
  </si>
  <si>
    <t>30人</t>
    <rPh sb="2" eb="3">
      <t>ニン</t>
    </rPh>
    <phoneticPr fontId="5"/>
  </si>
  <si>
    <t>平成　　年　　月　　日</t>
    <rPh sb="0" eb="2">
      <t>ヘイセイ</t>
    </rPh>
    <rPh sb="4" eb="5">
      <t>ネン</t>
    </rPh>
    <rPh sb="7" eb="8">
      <t>ガツ</t>
    </rPh>
    <rPh sb="10" eb="11">
      <t>ニチ</t>
    </rPh>
    <phoneticPr fontId="5"/>
  </si>
  <si>
    <t>人</t>
    <rPh sb="0" eb="1">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</si>
</sst>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s>
  <cellStyleXfs count="7">
    <xf numFmtId="0" fontId="0" fillId="0" borderId="0">
      <alignment vertical="center"/>
    </xf>
    <xf numFmtId="0" fontId="2" fillId="0" borderId="0">
      <alignment vertical="center"/>
    </xf>
    <xf numFmtId="9" fontId="9" fillId="0" borderId="0" applyFont="0" applyFill="0" applyBorder="0" applyAlignment="0" applyProtection="0"/>
    <xf numFmtId="38" fontId="9" fillId="0" borderId="0" applyFont="0" applyFill="0" applyBorder="0" applyAlignment="0" applyProtection="0"/>
    <xf numFmtId="0" fontId="1" fillId="0" borderId="0">
      <alignment vertical="center"/>
    </xf>
    <xf numFmtId="0" fontId="9" fillId="0" borderId="0"/>
    <xf numFmtId="0" fontId="9" fillId="0" borderId="0">
      <alignment vertical="center"/>
    </xf>
  </cellStyleXfs>
  <cellXfs count="127">
    <xf numFmtId="0" fontId="0" fillId="0" borderId="0" xfId="0">
      <alignment vertical="center"/>
    </xf>
    <xf numFmtId="0" fontId="2" fillId="0" borderId="0" xfId="1">
      <alignment vertical="center"/>
    </xf>
    <xf numFmtId="0" fontId="4" fillId="0" borderId="0" xfId="1" applyFont="1" applyAlignment="1">
      <alignment vertical="center"/>
    </xf>
    <xf numFmtId="0" fontId="2" fillId="0" borderId="0" xfId="1" applyAlignment="1">
      <alignment vertical="center"/>
    </xf>
    <xf numFmtId="0" fontId="6" fillId="0" borderId="1" xfId="1" applyFont="1" applyBorder="1">
      <alignment vertical="center"/>
    </xf>
    <xf numFmtId="0" fontId="6" fillId="0" borderId="4" xfId="1" applyFont="1" applyBorder="1">
      <alignment vertical="center"/>
    </xf>
    <xf numFmtId="0" fontId="6" fillId="0" borderId="7" xfId="1" applyFont="1" applyBorder="1">
      <alignment vertical="center"/>
    </xf>
    <xf numFmtId="0" fontId="6" fillId="0" borderId="7" xfId="1" applyFont="1" applyBorder="1" applyAlignment="1">
      <alignment horizontal="righ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6" fillId="0" borderId="23" xfId="1" applyFont="1" applyBorder="1">
      <alignment vertical="center"/>
    </xf>
    <xf numFmtId="0" fontId="6" fillId="0" borderId="11" xfId="1" applyFont="1" applyFill="1" applyBorder="1" applyAlignment="1">
      <alignment horizontal="right" vertical="center"/>
    </xf>
    <xf numFmtId="0" fontId="6" fillId="0" borderId="0" xfId="1" applyFont="1">
      <alignment vertical="center"/>
    </xf>
    <xf numFmtId="0" fontId="2" fillId="2" borderId="0" xfId="1" applyFill="1">
      <alignment vertical="center"/>
    </xf>
    <xf numFmtId="0" fontId="4" fillId="2" borderId="0" xfId="1" applyFont="1" applyFill="1" applyAlignment="1">
      <alignment vertical="center"/>
    </xf>
    <xf numFmtId="0" fontId="2" fillId="2" borderId="0" xfId="1" applyFill="1" applyAlignment="1">
      <alignment vertical="center"/>
    </xf>
    <xf numFmtId="0" fontId="6" fillId="2" borderId="1" xfId="1" applyFont="1" applyFill="1" applyBorder="1">
      <alignment vertical="center"/>
    </xf>
    <xf numFmtId="0" fontId="6" fillId="2" borderId="4" xfId="1" applyFont="1" applyFill="1" applyBorder="1">
      <alignment vertical="center"/>
    </xf>
    <xf numFmtId="0" fontId="6" fillId="2" borderId="7" xfId="1" applyFont="1" applyFill="1" applyBorder="1">
      <alignment vertical="center"/>
    </xf>
    <xf numFmtId="0" fontId="6" fillId="2" borderId="7" xfId="1" applyFont="1" applyFill="1" applyBorder="1" applyAlignment="1">
      <alignment horizontal="right" vertical="center"/>
    </xf>
    <xf numFmtId="0" fontId="7" fillId="2" borderId="18" xfId="1" applyFont="1" applyFill="1" applyBorder="1" applyAlignment="1">
      <alignment horizontal="center" vertical="center"/>
    </xf>
    <xf numFmtId="0" fontId="7" fillId="2" borderId="19" xfId="1" applyFont="1" applyFill="1" applyBorder="1" applyAlignment="1">
      <alignment horizontal="center" vertical="center"/>
    </xf>
    <xf numFmtId="0" fontId="6" fillId="2" borderId="23" xfId="1" applyFont="1" applyFill="1" applyBorder="1">
      <alignment vertical="center"/>
    </xf>
    <xf numFmtId="0" fontId="6" fillId="2" borderId="11" xfId="1" applyFont="1" applyFill="1" applyBorder="1" applyAlignment="1">
      <alignment horizontal="right" vertical="center"/>
    </xf>
    <xf numFmtId="0" fontId="8" fillId="2" borderId="0" xfId="1" applyFont="1" applyFill="1">
      <alignment vertical="center"/>
    </xf>
    <xf numFmtId="0" fontId="6" fillId="2" borderId="0" xfId="1" applyFont="1" applyFill="1">
      <alignment vertical="center"/>
    </xf>
    <xf numFmtId="0" fontId="10" fillId="0" borderId="0" xfId="1" applyFont="1">
      <alignment vertical="center"/>
    </xf>
    <xf numFmtId="0" fontId="2" fillId="0" borderId="0" xfId="1" applyAlignment="1">
      <alignment horizontal="left" vertical="center"/>
    </xf>
    <xf numFmtId="0" fontId="2" fillId="2" borderId="33" xfId="1" applyFill="1" applyBorder="1" applyAlignment="1">
      <alignment vertical="center"/>
    </xf>
    <xf numFmtId="0" fontId="2" fillId="2" borderId="14" xfId="1" applyFill="1" applyBorder="1" applyAlignment="1">
      <alignment vertical="center"/>
    </xf>
    <xf numFmtId="0" fontId="2" fillId="2" borderId="35" xfId="1" applyFill="1" applyBorder="1" applyAlignment="1">
      <alignment vertical="center"/>
    </xf>
    <xf numFmtId="0" fontId="8" fillId="2" borderId="0" xfId="1" applyFont="1" applyFill="1" applyAlignment="1">
      <alignment horizontal="left" vertical="center" wrapText="1"/>
    </xf>
    <xf numFmtId="0" fontId="7" fillId="2" borderId="15" xfId="1" applyFont="1" applyFill="1" applyBorder="1" applyAlignment="1">
      <alignment horizontal="right" vertical="center"/>
    </xf>
    <xf numFmtId="0" fontId="7" fillId="2" borderId="16" xfId="1" applyFont="1" applyFill="1" applyBorder="1" applyAlignment="1">
      <alignment horizontal="right" vertical="center"/>
    </xf>
    <xf numFmtId="0" fontId="7" fillId="2" borderId="17" xfId="1" applyFont="1" applyFill="1" applyBorder="1" applyAlignment="1">
      <alignment horizontal="right" vertical="center"/>
    </xf>
    <xf numFmtId="0" fontId="6" fillId="2" borderId="5" xfId="1" applyFont="1" applyFill="1" applyBorder="1" applyAlignment="1">
      <alignment horizontal="left" vertical="center" wrapText="1"/>
    </xf>
    <xf numFmtId="0" fontId="7" fillId="2" borderId="28" xfId="1" applyFont="1" applyFill="1" applyBorder="1" applyAlignment="1">
      <alignment horizontal="right" vertical="center"/>
    </xf>
    <xf numFmtId="0" fontId="7" fillId="2" borderId="30" xfId="1" applyFont="1" applyFill="1" applyBorder="1" applyAlignment="1">
      <alignment horizontal="right" vertical="center"/>
    </xf>
    <xf numFmtId="0" fontId="11" fillId="2" borderId="29" xfId="1" applyFont="1" applyFill="1" applyBorder="1" applyAlignment="1">
      <alignment horizontal="right" vertical="center"/>
    </xf>
    <xf numFmtId="0" fontId="11" fillId="2" borderId="31" xfId="1" applyFont="1" applyFill="1" applyBorder="1" applyAlignment="1">
      <alignment horizontal="right" vertical="center"/>
    </xf>
    <xf numFmtId="0" fontId="7" fillId="2" borderId="29" xfId="1" applyFont="1" applyFill="1" applyBorder="1" applyAlignment="1">
      <alignment horizontal="center" vertical="center"/>
    </xf>
    <xf numFmtId="0" fontId="7" fillId="2" borderId="31"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2" fillId="2" borderId="0" xfId="1" applyFill="1" applyBorder="1" applyAlignment="1">
      <alignment horizontal="right" vertical="center"/>
    </xf>
    <xf numFmtId="0" fontId="4" fillId="2" borderId="0" xfId="1" applyFont="1" applyFill="1" applyAlignment="1">
      <alignment horizontal="right" vertical="center"/>
    </xf>
    <xf numFmtId="0" fontId="4" fillId="2" borderId="0" xfId="1" applyFont="1" applyFill="1" applyAlignment="1">
      <alignment horizontal="center" vertical="center"/>
    </xf>
    <xf numFmtId="0" fontId="6" fillId="2" borderId="1" xfId="1" applyFont="1" applyFill="1" applyBorder="1" applyAlignment="1">
      <alignment horizontal="left" vertical="center"/>
    </xf>
    <xf numFmtId="0" fontId="6" fillId="2" borderId="2" xfId="1" applyFont="1" applyFill="1" applyBorder="1" applyAlignment="1">
      <alignment horizontal="left" vertical="center"/>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58" fontId="2" fillId="2" borderId="0" xfId="1" applyNumberFormat="1" applyFill="1">
      <alignment vertical="center"/>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0" fontId="6" fillId="2" borderId="10" xfId="1" applyFont="1" applyFill="1" applyBorder="1" applyAlignment="1">
      <alignment horizontal="left"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4" fillId="0" borderId="0" xfId="1" applyFont="1" applyAlignment="1">
      <alignment horizontal="right" vertical="center"/>
    </xf>
    <xf numFmtId="0" fontId="4" fillId="0" borderId="0" xfId="1" applyFont="1" applyAlignment="1">
      <alignment horizontal="center" vertic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2" fillId="0" borderId="2" xfId="1" applyBorder="1" applyAlignment="1">
      <alignment horizontal="center" vertical="center"/>
    </xf>
    <xf numFmtId="0" fontId="2" fillId="0" borderId="3" xfId="1" applyBorder="1" applyAlignment="1">
      <alignment horizontal="center" vertical="center"/>
    </xf>
    <xf numFmtId="0" fontId="6" fillId="0" borderId="4" xfId="1" applyFont="1" applyBorder="1" applyAlignment="1">
      <alignment horizontal="left" vertical="center"/>
    </xf>
    <xf numFmtId="0" fontId="6" fillId="0" borderId="5" xfId="1" applyFont="1" applyBorder="1" applyAlignment="1">
      <alignment horizontal="left" vertical="center"/>
    </xf>
    <xf numFmtId="0" fontId="2" fillId="0" borderId="5" xfId="1" applyBorder="1" applyAlignment="1">
      <alignment horizontal="center" vertical="center"/>
    </xf>
    <xf numFmtId="0" fontId="2" fillId="0" borderId="6" xfId="1" applyBorder="1" applyAlignment="1">
      <alignment horizontal="center"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2" fillId="0" borderId="8" xfId="1" applyBorder="1" applyAlignment="1">
      <alignment horizontal="center" vertical="center"/>
    </xf>
    <xf numFmtId="0" fontId="2" fillId="0" borderId="9" xfId="1" applyBorder="1" applyAlignment="1">
      <alignment horizontal="center" vertical="center"/>
    </xf>
    <xf numFmtId="0" fontId="6" fillId="0" borderId="10" xfId="1" applyFont="1" applyBorder="1" applyAlignment="1">
      <alignment horizontal="left" vertical="center" wrapText="1"/>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1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6" fillId="0" borderId="14"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7" fillId="0" borderId="15" xfId="1" applyFont="1" applyBorder="1" applyAlignment="1">
      <alignment horizontal="right" vertical="center"/>
    </xf>
    <xf numFmtId="0" fontId="7" fillId="0" borderId="16" xfId="1" applyFont="1" applyBorder="1" applyAlignment="1">
      <alignment horizontal="righ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0" fillId="0" borderId="0" xfId="1" applyFont="1" applyAlignment="1">
      <alignment horizontal="left" vertical="center" wrapText="1"/>
    </xf>
    <xf numFmtId="0" fontId="6" fillId="0" borderId="5" xfId="1" applyFont="1" applyBorder="1" applyAlignment="1">
      <alignment horizontal="left" vertical="center" wrapText="1"/>
    </xf>
    <xf numFmtId="0" fontId="7" fillId="0" borderId="24" xfId="1" applyFont="1" applyBorder="1" applyAlignment="1">
      <alignment horizontal="right" vertical="center"/>
    </xf>
    <xf numFmtId="0" fontId="7" fillId="0" borderId="32" xfId="1" applyFont="1" applyBorder="1" applyAlignment="1">
      <alignment horizontal="right" vertical="center"/>
    </xf>
    <xf numFmtId="0" fontId="7" fillId="0" borderId="29" xfId="1" applyFont="1" applyBorder="1" applyAlignment="1">
      <alignment horizontal="center" vertical="center"/>
    </xf>
    <xf numFmtId="0" fontId="7" fillId="0" borderId="31"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2" fillId="2" borderId="20" xfId="1" applyFill="1" applyBorder="1" applyAlignment="1">
      <alignment vertical="center"/>
    </xf>
    <xf numFmtId="0" fontId="2" fillId="2" borderId="36" xfId="1" applyFill="1" applyBorder="1" applyAlignment="1">
      <alignment vertical="center"/>
    </xf>
    <xf numFmtId="0" fontId="2" fillId="2" borderId="34" xfId="1" applyFill="1" applyBorder="1" applyAlignment="1" applyProtection="1">
      <alignment vertical="center"/>
      <protection locked="0"/>
    </xf>
    <xf numFmtId="0" fontId="7" fillId="2" borderId="37" xfId="1" applyFont="1" applyFill="1" applyBorder="1" applyAlignment="1" applyProtection="1">
      <alignment horizontal="left" vertical="center"/>
      <protection locked="0"/>
    </xf>
    <xf numFmtId="0" fontId="7" fillId="2" borderId="37" xfId="1" applyFont="1" applyFill="1" applyBorder="1" applyAlignment="1" applyProtection="1">
      <alignment horizontal="right" vertical="center"/>
      <protection locked="0"/>
    </xf>
    <xf numFmtId="0" fontId="7" fillId="2" borderId="38" xfId="1" applyFont="1" applyFill="1" applyBorder="1" applyAlignment="1" applyProtection="1">
      <alignment horizontal="right" vertical="center"/>
      <protection locked="0"/>
    </xf>
    <xf numFmtId="0" fontId="7" fillId="2" borderId="5" xfId="1" applyFont="1" applyFill="1" applyBorder="1" applyAlignment="1" applyProtection="1">
      <alignment horizontal="left" vertical="center"/>
      <protection locked="0"/>
    </xf>
    <xf numFmtId="0" fontId="7" fillId="2" borderId="5" xfId="1" applyFont="1" applyFill="1" applyBorder="1" applyAlignment="1" applyProtection="1">
      <alignment horizontal="right" vertical="center"/>
      <protection locked="0"/>
    </xf>
    <xf numFmtId="0" fontId="7" fillId="2" borderId="6" xfId="1" applyFont="1" applyFill="1" applyBorder="1" applyAlignment="1" applyProtection="1">
      <alignment horizontal="right" vertical="center"/>
      <protection locked="0"/>
    </xf>
    <xf numFmtId="0" fontId="7" fillId="2" borderId="5" xfId="1" applyFont="1" applyFill="1" applyBorder="1" applyAlignment="1" applyProtection="1">
      <alignment vertical="center"/>
      <protection locked="0"/>
    </xf>
    <xf numFmtId="0" fontId="11" fillId="2" borderId="18" xfId="1" applyFont="1" applyFill="1" applyBorder="1" applyAlignment="1">
      <alignment vertical="center"/>
    </xf>
    <xf numFmtId="0" fontId="7" fillId="2" borderId="20" xfId="1" applyFont="1" applyFill="1" applyBorder="1" applyAlignment="1" applyProtection="1">
      <alignment horizontal="left" vertical="center"/>
      <protection locked="0"/>
    </xf>
    <xf numFmtId="0" fontId="7" fillId="2" borderId="21" xfId="1" applyFont="1" applyFill="1" applyBorder="1" applyAlignment="1" applyProtection="1">
      <alignment horizontal="left" vertical="center"/>
      <protection locked="0"/>
    </xf>
    <xf numFmtId="0" fontId="7" fillId="2" borderId="22" xfId="1" applyFont="1" applyFill="1" applyBorder="1" applyAlignment="1" applyProtection="1">
      <alignment horizontal="left" vertical="center"/>
      <protection locked="0"/>
    </xf>
    <xf numFmtId="0" fontId="7" fillId="2" borderId="20" xfId="1" applyFont="1" applyFill="1" applyBorder="1" applyAlignment="1" applyProtection="1">
      <alignment vertical="center"/>
      <protection locked="0"/>
    </xf>
    <xf numFmtId="0" fontId="7" fillId="2" borderId="14" xfId="1" applyFont="1" applyFill="1" applyBorder="1" applyAlignment="1" applyProtection="1">
      <alignment vertical="center"/>
      <protection locked="0"/>
    </xf>
    <xf numFmtId="0" fontId="7" fillId="2" borderId="20" xfId="1" applyFont="1" applyFill="1" applyBorder="1" applyAlignment="1" applyProtection="1">
      <alignment horizontal="right" vertical="center"/>
      <protection locked="0"/>
    </xf>
    <xf numFmtId="0" fontId="7" fillId="2" borderId="14" xfId="1" applyFont="1" applyFill="1" applyBorder="1" applyAlignment="1" applyProtection="1">
      <alignment horizontal="right" vertical="center"/>
      <protection locked="0"/>
    </xf>
    <xf numFmtId="0" fontId="11" fillId="2" borderId="18" xfId="1" applyFont="1" applyFill="1" applyBorder="1" applyAlignment="1">
      <alignment horizontal="right" vertical="center"/>
    </xf>
  </cellXfs>
  <cellStyles count="7">
    <cellStyle name="パーセント 2" xfId="2"/>
    <cellStyle name="桁区切り 2 2" xfId="3"/>
    <cellStyle name="標準" xfId="0" builtinId="0"/>
    <cellStyle name="標準 10 2" xfId="4"/>
    <cellStyle name="標準 2" xfId="1"/>
    <cellStyle name="標準 2 2" xfId="5"/>
    <cellStyle name="標準 3" xfId="6"/>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256762</xdr:colOff>
      <xdr:row>2</xdr:row>
      <xdr:rowOff>107674</xdr:rowOff>
    </xdr:from>
    <xdr:to>
      <xdr:col>12</xdr:col>
      <xdr:colOff>430696</xdr:colOff>
      <xdr:row>5</xdr:row>
      <xdr:rowOff>99391</xdr:rowOff>
    </xdr:to>
    <xdr:sp macro="" textlink="">
      <xdr:nvSpPr>
        <xdr:cNvPr id="2" name="テキスト ボックス 1"/>
        <xdr:cNvSpPr txBox="1"/>
      </xdr:nvSpPr>
      <xdr:spPr>
        <a:xfrm>
          <a:off x="7686262" y="786848"/>
          <a:ext cx="3056282" cy="8199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＊黄色色付けセルに入力ください。</a:t>
          </a:r>
          <a:endParaRPr kumimoji="1" lang="en-US" altLang="ja-JP" sz="1000"/>
        </a:p>
        <a:p>
          <a:r>
            <a:rPr kumimoji="1" lang="ja-JP" altLang="en-US" sz="1000"/>
            <a:t>＊黄色セルに１つ入力すると色が消える場合も</a:t>
          </a:r>
          <a:endParaRPr kumimoji="1" lang="en-US" altLang="ja-JP" sz="1000"/>
        </a:p>
        <a:p>
          <a:r>
            <a:rPr kumimoji="1" lang="ja-JP" altLang="en-US" sz="1000"/>
            <a:t>　</a:t>
          </a:r>
          <a:r>
            <a:rPr kumimoji="1" lang="ja-JP" altLang="en-US" sz="1000" baseline="0"/>
            <a:t> ありますのでその他</a:t>
          </a:r>
          <a:r>
            <a:rPr kumimoji="1" lang="ja-JP" altLang="en-US" sz="1000"/>
            <a:t>該当箇所にも入力くださ</a:t>
          </a:r>
          <a:endParaRPr kumimoji="1" lang="en-US" altLang="ja-JP" sz="1000"/>
        </a:p>
        <a:p>
          <a:r>
            <a:rPr kumimoji="1" lang="en-US" altLang="ja-JP" sz="1000"/>
            <a:t>    </a:t>
          </a:r>
          <a:r>
            <a:rPr kumimoji="1" lang="ja-JP" altLang="en-US" sz="1000"/>
            <a:t> 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xdr:cNvSpPr txBox="1"/>
      </xdr:nvSpPr>
      <xdr:spPr>
        <a:xfrm>
          <a:off x="4937760" y="335280"/>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613410</xdr:colOff>
      <xdr:row>19</xdr:row>
      <xdr:rowOff>95250</xdr:rowOff>
    </xdr:to>
    <xdr:grpSp>
      <xdr:nvGrpSpPr>
        <xdr:cNvPr id="3" name="グループ化 2"/>
        <xdr:cNvGrpSpPr>
          <a:grpSpLocks/>
        </xdr:cNvGrpSpPr>
      </xdr:nvGrpSpPr>
      <xdr:grpSpPr bwMode="auto">
        <a:xfrm>
          <a:off x="6877050" y="4467225"/>
          <a:ext cx="2327910" cy="914400"/>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 name="グループ化 5"/>
        <xdr:cNvGrpSpPr>
          <a:grpSpLocks/>
        </xdr:cNvGrpSpPr>
      </xdr:nvGrpSpPr>
      <xdr:grpSpPr bwMode="auto">
        <a:xfrm>
          <a:off x="6762750" y="6286500"/>
          <a:ext cx="2428875" cy="1162050"/>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11</xdr:col>
      <xdr:colOff>0</xdr:colOff>
      <xdr:row>29</xdr:row>
      <xdr:rowOff>142875</xdr:rowOff>
    </xdr:to>
    <xdr:grpSp>
      <xdr:nvGrpSpPr>
        <xdr:cNvPr id="9" name="グループ化 8"/>
        <xdr:cNvGrpSpPr>
          <a:grpSpLocks/>
        </xdr:cNvGrpSpPr>
      </xdr:nvGrpSpPr>
      <xdr:grpSpPr bwMode="auto">
        <a:xfrm>
          <a:off x="6781800" y="7229475"/>
          <a:ext cx="2495550" cy="752475"/>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1"/>
  <sheetViews>
    <sheetView tabSelected="1" view="pageBreakPreview" zoomScale="115" zoomScaleNormal="100" zoomScaleSheetLayoutView="115" workbookViewId="0">
      <selection activeCell="G5" sqref="G5"/>
    </sheetView>
  </sheetViews>
  <sheetFormatPr defaultColWidth="9" defaultRowHeight="13.5" x14ac:dyDescent="0.15"/>
  <cols>
    <col min="1" max="1" width="6.75" style="13" customWidth="1"/>
    <col min="2" max="6" width="14.375" style="13" customWidth="1"/>
    <col min="7" max="7" width="19" style="13" customWidth="1"/>
    <col min="8" max="8" width="8" style="13" customWidth="1"/>
    <col min="9" max="9" width="2.75" style="13" customWidth="1"/>
    <col min="10" max="16384" width="9" style="13"/>
  </cols>
  <sheetData>
    <row r="1" spans="1:10" ht="14.25" customHeight="1" x14ac:dyDescent="0.15">
      <c r="A1" s="13" t="s">
        <v>18</v>
      </c>
      <c r="G1" s="46"/>
      <c r="H1" s="46"/>
      <c r="I1" s="46"/>
      <c r="J1" s="46"/>
    </row>
    <row r="2" spans="1:10" ht="39" customHeight="1" x14ac:dyDescent="0.15">
      <c r="G2" s="52">
        <f ca="1">TODAY()</f>
        <v>44834</v>
      </c>
      <c r="H2" s="52"/>
    </row>
    <row r="3" spans="1:10" ht="24" customHeight="1" x14ac:dyDescent="0.15">
      <c r="A3" s="47" t="s">
        <v>0</v>
      </c>
      <c r="B3" s="47"/>
      <c r="C3" s="47"/>
      <c r="D3" s="47"/>
      <c r="E3" s="47"/>
      <c r="F3" s="47"/>
      <c r="G3" s="47"/>
      <c r="H3" s="47"/>
      <c r="I3" s="14"/>
      <c r="J3" s="15"/>
    </row>
    <row r="4" spans="1:10" ht="14.25" thickBot="1" x14ac:dyDescent="0.2"/>
    <row r="5" spans="1:10" ht="27" customHeight="1" thickTop="1" x14ac:dyDescent="0.15">
      <c r="A5" s="48" t="s">
        <v>1</v>
      </c>
      <c r="B5" s="49"/>
      <c r="C5" s="49"/>
      <c r="D5" s="49"/>
      <c r="E5" s="49"/>
      <c r="F5" s="49"/>
      <c r="G5" s="110"/>
      <c r="H5" s="28" t="s">
        <v>28</v>
      </c>
    </row>
    <row r="6" spans="1:10" ht="27" customHeight="1" x14ac:dyDescent="0.15">
      <c r="A6" s="50" t="s">
        <v>2</v>
      </c>
      <c r="B6" s="51"/>
      <c r="C6" s="51"/>
      <c r="D6" s="51"/>
      <c r="E6" s="51"/>
      <c r="F6" s="51"/>
      <c r="G6" s="108" t="str">
        <f>IF(G5="","",ROUNDDOWN(G5/7.5,1))</f>
        <v/>
      </c>
      <c r="H6" s="29" t="s">
        <v>28</v>
      </c>
    </row>
    <row r="7" spans="1:10" ht="27" customHeight="1" thickBot="1" x14ac:dyDescent="0.2">
      <c r="A7" s="53" t="s">
        <v>3</v>
      </c>
      <c r="B7" s="54"/>
      <c r="C7" s="54"/>
      <c r="D7" s="54"/>
      <c r="E7" s="54"/>
      <c r="F7" s="54"/>
      <c r="G7" s="109" t="str">
        <f>IF(G5="","",ROUNDDOWN(G5/6,1))</f>
        <v/>
      </c>
      <c r="H7" s="30" t="s">
        <v>28</v>
      </c>
    </row>
    <row r="8" spans="1:10" ht="19.5" customHeight="1" thickTop="1" thickBot="1" x14ac:dyDescent="0.2">
      <c r="A8" s="55"/>
      <c r="B8" s="55"/>
      <c r="C8" s="55"/>
      <c r="D8" s="55"/>
      <c r="E8" s="55"/>
      <c r="F8" s="55"/>
      <c r="G8" s="55"/>
      <c r="H8" s="55"/>
    </row>
    <row r="9" spans="1:10" ht="27.75" customHeight="1" thickTop="1" thickBot="1" x14ac:dyDescent="0.2">
      <c r="A9" s="56" t="s">
        <v>4</v>
      </c>
      <c r="B9" s="57"/>
      <c r="C9" s="57"/>
      <c r="D9" s="57"/>
      <c r="E9" s="57"/>
      <c r="F9" s="57"/>
      <c r="G9" s="57" t="s">
        <v>5</v>
      </c>
      <c r="H9" s="58"/>
    </row>
    <row r="10" spans="1:10" ht="27.75" customHeight="1" thickTop="1" x14ac:dyDescent="0.15">
      <c r="A10" s="16">
        <v>1</v>
      </c>
      <c r="B10" s="111"/>
      <c r="C10" s="111"/>
      <c r="D10" s="111"/>
      <c r="E10" s="111"/>
      <c r="F10" s="111"/>
      <c r="G10" s="112"/>
      <c r="H10" s="113"/>
    </row>
    <row r="11" spans="1:10" ht="27.75" customHeight="1" x14ac:dyDescent="0.15">
      <c r="A11" s="17">
        <v>2</v>
      </c>
      <c r="B11" s="114"/>
      <c r="C11" s="114"/>
      <c r="D11" s="114"/>
      <c r="E11" s="114"/>
      <c r="F11" s="114"/>
      <c r="G11" s="115"/>
      <c r="H11" s="116"/>
    </row>
    <row r="12" spans="1:10" ht="27.75" customHeight="1" x14ac:dyDescent="0.15">
      <c r="A12" s="17">
        <v>3</v>
      </c>
      <c r="B12" s="114"/>
      <c r="C12" s="114"/>
      <c r="D12" s="114"/>
      <c r="E12" s="114"/>
      <c r="F12" s="114"/>
      <c r="G12" s="115"/>
      <c r="H12" s="116"/>
    </row>
    <row r="13" spans="1:10" ht="27.75" customHeight="1" x14ac:dyDescent="0.15">
      <c r="A13" s="17">
        <v>4</v>
      </c>
      <c r="B13" s="114"/>
      <c r="C13" s="114"/>
      <c r="D13" s="114"/>
      <c r="E13" s="114"/>
      <c r="F13" s="114"/>
      <c r="G13" s="115"/>
      <c r="H13" s="116"/>
    </row>
    <row r="14" spans="1:10" ht="27.75" customHeight="1" x14ac:dyDescent="0.15">
      <c r="A14" s="17">
        <v>5</v>
      </c>
      <c r="B14" s="114"/>
      <c r="C14" s="114"/>
      <c r="D14" s="114"/>
      <c r="E14" s="114"/>
      <c r="F14" s="114"/>
      <c r="G14" s="115"/>
      <c r="H14" s="116"/>
    </row>
    <row r="15" spans="1:10" ht="27.75" customHeight="1" x14ac:dyDescent="0.15">
      <c r="A15" s="17">
        <v>6</v>
      </c>
      <c r="B15" s="114"/>
      <c r="C15" s="114"/>
      <c r="D15" s="114"/>
      <c r="E15" s="114"/>
      <c r="F15" s="114"/>
      <c r="G15" s="115"/>
      <c r="H15" s="116"/>
    </row>
    <row r="16" spans="1:10" ht="27.75" customHeight="1" x14ac:dyDescent="0.15">
      <c r="A16" s="17">
        <v>7</v>
      </c>
      <c r="B16" s="114"/>
      <c r="C16" s="114"/>
      <c r="D16" s="114"/>
      <c r="E16" s="114"/>
      <c r="F16" s="114"/>
      <c r="G16" s="115"/>
      <c r="H16" s="116"/>
    </row>
    <row r="17" spans="1:10" ht="27.75" customHeight="1" x14ac:dyDescent="0.15">
      <c r="A17" s="17">
        <v>8</v>
      </c>
      <c r="B17" s="114"/>
      <c r="C17" s="114"/>
      <c r="D17" s="114"/>
      <c r="E17" s="114"/>
      <c r="F17" s="114"/>
      <c r="G17" s="115"/>
      <c r="H17" s="116"/>
    </row>
    <row r="18" spans="1:10" ht="27.75" customHeight="1" x14ac:dyDescent="0.15">
      <c r="A18" s="17">
        <v>9</v>
      </c>
      <c r="B18" s="114"/>
      <c r="C18" s="114"/>
      <c r="D18" s="114"/>
      <c r="E18" s="114"/>
      <c r="F18" s="114"/>
      <c r="G18" s="115"/>
      <c r="H18" s="116"/>
    </row>
    <row r="19" spans="1:10" ht="27.75" customHeight="1" thickBot="1" x14ac:dyDescent="0.2">
      <c r="A19" s="18">
        <v>10</v>
      </c>
      <c r="B19" s="117"/>
      <c r="C19" s="117"/>
      <c r="D19" s="117"/>
      <c r="E19" s="117"/>
      <c r="F19" s="117"/>
      <c r="G19" s="115"/>
      <c r="H19" s="116"/>
    </row>
    <row r="20" spans="1:10" ht="27.75" customHeight="1" thickTop="1" thickBot="1" x14ac:dyDescent="0.2">
      <c r="A20" s="19" t="s">
        <v>6</v>
      </c>
      <c r="B20" s="32" t="s">
        <v>7</v>
      </c>
      <c r="C20" s="33"/>
      <c r="D20" s="33"/>
      <c r="E20" s="33"/>
      <c r="F20" s="34"/>
      <c r="G20" s="118">
        <f>SUM(G10:H19)</f>
        <v>0</v>
      </c>
      <c r="H20" s="21" t="s">
        <v>8</v>
      </c>
    </row>
    <row r="21" spans="1:10" ht="15" thickTop="1" thickBot="1" x14ac:dyDescent="0.2"/>
    <row r="22" spans="1:10" ht="27.75" customHeight="1" thickTop="1" x14ac:dyDescent="0.15">
      <c r="A22" s="42" t="s">
        <v>9</v>
      </c>
      <c r="B22" s="43"/>
      <c r="C22" s="43"/>
      <c r="D22" s="43"/>
      <c r="E22" s="43"/>
      <c r="F22" s="43"/>
      <c r="G22" s="43" t="s">
        <v>5</v>
      </c>
      <c r="H22" s="44"/>
    </row>
    <row r="23" spans="1:10" ht="27.75" customHeight="1" x14ac:dyDescent="0.15">
      <c r="A23" s="17">
        <v>1</v>
      </c>
      <c r="B23" s="119"/>
      <c r="C23" s="120"/>
      <c r="D23" s="120"/>
      <c r="E23" s="120"/>
      <c r="F23" s="121"/>
      <c r="G23" s="122"/>
      <c r="H23" s="123"/>
    </row>
    <row r="24" spans="1:10" ht="27.75" customHeight="1" x14ac:dyDescent="0.15">
      <c r="A24" s="17">
        <v>2</v>
      </c>
      <c r="B24" s="119"/>
      <c r="C24" s="120"/>
      <c r="D24" s="120"/>
      <c r="E24" s="120"/>
      <c r="F24" s="121"/>
      <c r="G24" s="124"/>
      <c r="H24" s="125"/>
    </row>
    <row r="25" spans="1:10" ht="27.75" customHeight="1" x14ac:dyDescent="0.15">
      <c r="A25" s="17">
        <v>3</v>
      </c>
      <c r="B25" s="119"/>
      <c r="C25" s="120"/>
      <c r="D25" s="120"/>
      <c r="E25" s="120"/>
      <c r="F25" s="121"/>
      <c r="G25" s="124"/>
      <c r="H25" s="125"/>
    </row>
    <row r="26" spans="1:10" ht="27.75" customHeight="1" x14ac:dyDescent="0.15">
      <c r="A26" s="17">
        <v>4</v>
      </c>
      <c r="B26" s="119"/>
      <c r="C26" s="120"/>
      <c r="D26" s="120"/>
      <c r="E26" s="120"/>
      <c r="F26" s="121"/>
      <c r="G26" s="124"/>
      <c r="H26" s="125"/>
    </row>
    <row r="27" spans="1:10" ht="27.75" customHeight="1" thickBot="1" x14ac:dyDescent="0.2">
      <c r="A27" s="22">
        <v>5</v>
      </c>
      <c r="B27" s="119"/>
      <c r="C27" s="120"/>
      <c r="D27" s="120"/>
      <c r="E27" s="120"/>
      <c r="F27" s="121"/>
      <c r="G27" s="124"/>
      <c r="H27" s="125"/>
    </row>
    <row r="28" spans="1:10" ht="27.75" customHeight="1" thickTop="1" thickBot="1" x14ac:dyDescent="0.2">
      <c r="A28" s="23" t="s">
        <v>6</v>
      </c>
      <c r="B28" s="32" t="s">
        <v>10</v>
      </c>
      <c r="C28" s="33"/>
      <c r="D28" s="33"/>
      <c r="E28" s="33"/>
      <c r="F28" s="34"/>
      <c r="G28" s="126">
        <f>SUM(G23:H27)</f>
        <v>0</v>
      </c>
      <c r="H28" s="20" t="s">
        <v>11</v>
      </c>
    </row>
    <row r="29" spans="1:10" ht="15" thickTop="1" thickBot="1" x14ac:dyDescent="0.2"/>
    <row r="30" spans="1:10" ht="13.5" customHeight="1" thickTop="1" x14ac:dyDescent="0.15">
      <c r="B30" s="35" t="s">
        <v>12</v>
      </c>
      <c r="C30" s="35"/>
      <c r="D30" s="35"/>
      <c r="E30" s="35"/>
      <c r="F30" s="36" t="s">
        <v>13</v>
      </c>
      <c r="G30" s="38" t="str">
        <f>IF(G7&lt;=SUM(G20,G28),SUM(G20,G28),"Error")</f>
        <v>Error</v>
      </c>
      <c r="H30" s="40" t="s">
        <v>14</v>
      </c>
      <c r="J30" s="45"/>
    </row>
    <row r="31" spans="1:10" ht="13.5" customHeight="1" thickBot="1" x14ac:dyDescent="0.2">
      <c r="B31" s="35"/>
      <c r="C31" s="35"/>
      <c r="D31" s="35"/>
      <c r="E31" s="35"/>
      <c r="F31" s="37"/>
      <c r="G31" s="39"/>
      <c r="H31" s="41"/>
      <c r="J31" s="45"/>
    </row>
    <row r="32" spans="1:10" ht="14.25" thickTop="1" x14ac:dyDescent="0.15"/>
    <row r="33" spans="1:8" ht="32.25" customHeight="1" x14ac:dyDescent="0.15">
      <c r="A33" s="31" t="s">
        <v>15</v>
      </c>
      <c r="B33" s="31"/>
      <c r="C33" s="31"/>
      <c r="D33" s="31"/>
      <c r="E33" s="31"/>
      <c r="F33" s="31"/>
      <c r="G33" s="31"/>
      <c r="H33" s="31"/>
    </row>
    <row r="34" spans="1:8" ht="25.5" customHeight="1" x14ac:dyDescent="0.15">
      <c r="A34" s="31" t="s">
        <v>16</v>
      </c>
      <c r="B34" s="31"/>
      <c r="C34" s="31"/>
      <c r="D34" s="31"/>
      <c r="E34" s="31"/>
      <c r="F34" s="31"/>
      <c r="G34" s="31"/>
      <c r="H34" s="31"/>
    </row>
    <row r="35" spans="1:8" ht="27" customHeight="1" x14ac:dyDescent="0.15">
      <c r="A35" s="24" t="s">
        <v>17</v>
      </c>
      <c r="B35" s="24"/>
      <c r="C35" s="24"/>
      <c r="D35" s="24"/>
      <c r="E35" s="24"/>
      <c r="F35" s="24"/>
      <c r="G35" s="24"/>
      <c r="H35" s="24"/>
    </row>
    <row r="36" spans="1:8" x14ac:dyDescent="0.15">
      <c r="A36" s="25"/>
      <c r="B36" s="25"/>
      <c r="C36" s="25"/>
      <c r="D36" s="25"/>
      <c r="E36" s="25"/>
      <c r="F36" s="25"/>
      <c r="G36" s="25"/>
      <c r="H36" s="25"/>
    </row>
    <row r="37" spans="1:8" x14ac:dyDescent="0.15">
      <c r="A37" s="25"/>
      <c r="B37" s="25"/>
      <c r="C37" s="25"/>
      <c r="D37" s="25"/>
      <c r="E37" s="25"/>
      <c r="F37" s="25"/>
      <c r="G37" s="25"/>
      <c r="H37" s="25"/>
    </row>
    <row r="38" spans="1:8" x14ac:dyDescent="0.15">
      <c r="A38" s="25"/>
      <c r="B38" s="25"/>
      <c r="C38" s="25"/>
      <c r="D38" s="25"/>
      <c r="E38" s="25"/>
      <c r="F38" s="25"/>
      <c r="G38" s="25"/>
      <c r="H38" s="25"/>
    </row>
    <row r="39" spans="1:8" x14ac:dyDescent="0.15">
      <c r="A39" s="25"/>
      <c r="B39" s="25"/>
      <c r="C39" s="25"/>
      <c r="D39" s="25"/>
      <c r="E39" s="25"/>
      <c r="F39" s="25"/>
      <c r="G39" s="25"/>
      <c r="H39" s="25"/>
    </row>
    <row r="40" spans="1:8" x14ac:dyDescent="0.15">
      <c r="A40" s="25"/>
      <c r="B40" s="25"/>
      <c r="C40" s="25"/>
      <c r="D40" s="25"/>
      <c r="E40" s="25"/>
      <c r="F40" s="25"/>
      <c r="G40" s="25"/>
      <c r="H40" s="25"/>
    </row>
    <row r="41" spans="1:8" x14ac:dyDescent="0.15">
      <c r="A41" s="25"/>
      <c r="B41" s="25"/>
      <c r="C41" s="25"/>
      <c r="D41" s="25"/>
      <c r="E41" s="25"/>
      <c r="F41" s="25"/>
      <c r="G41" s="25"/>
      <c r="H41" s="25"/>
    </row>
    <row r="42" spans="1:8" x14ac:dyDescent="0.15">
      <c r="A42" s="25"/>
      <c r="B42" s="25"/>
      <c r="C42" s="25"/>
      <c r="D42" s="25"/>
      <c r="E42" s="25"/>
      <c r="F42" s="25"/>
      <c r="G42" s="25"/>
      <c r="H42" s="25"/>
    </row>
    <row r="51" ht="6.75" customHeight="1" x14ac:dyDescent="0.15"/>
  </sheetData>
  <sheetProtection algorithmName="SHA-512" hashValue="ogPzJcGYzIwtpVVIsm+g3oe7E8elnhXv0BiSmawRAHmSFNTlYmwJRbf8FYLCvuaEIg/+c1v0Aj1MHtVU22Yu8Q==" saltValue="u/BSYcXbe7GJlNTe0iw7Jw==" spinCount="100000" sheet="1" objects="1" scenarios="1" selectLockedCells="1"/>
  <mergeCells count="50">
    <mergeCell ref="J30:J31"/>
    <mergeCell ref="B10:F10"/>
    <mergeCell ref="G10:H10"/>
    <mergeCell ref="G1:J1"/>
    <mergeCell ref="A3:H3"/>
    <mergeCell ref="A5:F5"/>
    <mergeCell ref="A6:F6"/>
    <mergeCell ref="G2:H2"/>
    <mergeCell ref="A7:F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conditionalFormatting sqref="G5">
    <cfRule type="cellIs" dxfId="31" priority="35" operator="equal">
      <formula>""</formula>
    </cfRule>
  </conditionalFormatting>
  <conditionalFormatting sqref="G30">
    <cfRule type="expression" dxfId="30" priority="31">
      <formula>$G$30="Error"</formula>
    </cfRule>
  </conditionalFormatting>
  <conditionalFormatting sqref="B10">
    <cfRule type="expression" dxfId="29" priority="30">
      <formula>AND($B$10="",$B$11="",$B$12="",$B$13="",$B$14="",$B$15="",$B$16="",$B$17="",$B$18="",$B$19="")</formula>
    </cfRule>
  </conditionalFormatting>
  <conditionalFormatting sqref="B11">
    <cfRule type="expression" dxfId="28" priority="29">
      <formula>AND($B$10="",$B$11="",$B$12="",$B$13="",$B$14="",$B$15="",$B$16="",$B$17="",$B$18="",$B$19="")</formula>
    </cfRule>
  </conditionalFormatting>
  <conditionalFormatting sqref="B12">
    <cfRule type="expression" dxfId="27" priority="28">
      <formula>AND($B$10="",$B$11="",$B$12="",$B$13="",$B$14="",$B$15="",$B$16="",$B$17="",$B$18="",$B$19="")</formula>
    </cfRule>
  </conditionalFormatting>
  <conditionalFormatting sqref="B13">
    <cfRule type="expression" dxfId="26" priority="27">
      <formula>AND($B$10="",$B$11="",$B$12="",$B$13="",$B$14="",$B$15="",$B$16="",$B$17="",$B$18="",$B$19="")</formula>
    </cfRule>
  </conditionalFormatting>
  <conditionalFormatting sqref="B14">
    <cfRule type="expression" dxfId="25" priority="26">
      <formula>AND($B$10="",$B$11="",$B$12="",$B$13="",$B$14="",$B$15="",$B$16="",$B$17="",$B$18="",$B$19="")</formula>
    </cfRule>
  </conditionalFormatting>
  <conditionalFormatting sqref="B15">
    <cfRule type="expression" dxfId="24" priority="25">
      <formula>AND($B$10="",$B$11="",$B$12="",$B$13="",$B$14="",$B$15="",$B$16="",$B$17="",$B$18="",$B$19="")</formula>
    </cfRule>
  </conditionalFormatting>
  <conditionalFormatting sqref="B16">
    <cfRule type="expression" dxfId="23" priority="24">
      <formula>AND($B$10="",$B$11="",$B$12="",$B$13="",$B$14="",$B$15="",$B$16="",$B$17="",$B$18="",$B$19="")</formula>
    </cfRule>
  </conditionalFormatting>
  <conditionalFormatting sqref="B17">
    <cfRule type="expression" dxfId="22" priority="23">
      <formula>AND($B$10="",$B$11="",$B$12="",$B$13="",$B$14="",$B$15="",$B$16="",$B$17="",$B$18="",$B$19="")</formula>
    </cfRule>
  </conditionalFormatting>
  <conditionalFormatting sqref="B18">
    <cfRule type="expression" dxfId="21" priority="22">
      <formula>AND($B$10="",$B$11="",$B$12="",$B$13="",$B$14="",$B$15="",$B$16="",$B$17="",$B$18="",$B$19="")</formula>
    </cfRule>
  </conditionalFormatting>
  <conditionalFormatting sqref="B19">
    <cfRule type="expression" dxfId="20" priority="21">
      <formula>AND($B$10="",$B$11="",$B$12="",$B$13="",$B$14="",$B$15="",$B$16="",$B$17="",$B$18="",$B$19="")</formula>
    </cfRule>
  </conditionalFormatting>
  <conditionalFormatting sqref="G10:H10">
    <cfRule type="expression" dxfId="19" priority="20">
      <formula>AND($G$10="",$G$11="",$G$12="",$G$13="",$G$14="",$G$15="",$G$16="",$G$17="",$G$18="",$G$19="")</formula>
    </cfRule>
  </conditionalFormatting>
  <conditionalFormatting sqref="G11:H11">
    <cfRule type="expression" dxfId="18" priority="19">
      <formula>AND($G$10="",$G$11="",$G$12="",$G$13="",$G$14="",$G$15="",$G$16="",$G$17="",$G$18="",$G$19="")</formula>
    </cfRule>
  </conditionalFormatting>
  <conditionalFormatting sqref="G12:H12">
    <cfRule type="expression" dxfId="17" priority="18">
      <formula>AND($G$10="",$G$11="",$G$12="",$G$13="",$G$14="",$G$15="",$G$16="",$G$17="",$G$18="",$G$19="")</formula>
    </cfRule>
  </conditionalFormatting>
  <conditionalFormatting sqref="G13:H13">
    <cfRule type="expression" dxfId="16" priority="17">
      <formula>AND($G$10="",$G$11="",$G$12="",$G$13="",$G$14="",$G$15="",$G$16="",$G$17="",$G$18="",$G$19="")</formula>
    </cfRule>
  </conditionalFormatting>
  <conditionalFormatting sqref="G14:H14">
    <cfRule type="expression" dxfId="15" priority="16">
      <formula>AND($G$10="",$G$11="",$G$12="",$G$13="",$G$14="",$G$15="",$G$16="",$G$17="",$G$18="",$G$19="")</formula>
    </cfRule>
  </conditionalFormatting>
  <conditionalFormatting sqref="G15:H15">
    <cfRule type="expression" dxfId="14" priority="15">
      <formula>AND($G$10="",$G$11="",$G$12="",$G$13="",$G$14="",$G$15="",$G$16="",$G$17="",$G$18="",$G$19="")</formula>
    </cfRule>
  </conditionalFormatting>
  <conditionalFormatting sqref="G16:H16">
    <cfRule type="expression" dxfId="13" priority="14">
      <formula>AND($G$10="",$G$11="",$G$12="",$G$13="",$G$14="",$G$15="",$G$16="",$G$17="",$G$18="",$G$19="")</formula>
    </cfRule>
  </conditionalFormatting>
  <conditionalFormatting sqref="G17:H17">
    <cfRule type="expression" dxfId="12" priority="13">
      <formula>AND($G$10="",$G$11="",$G$12="",$G$13="",$G$14="",$G$15="",$G$16="",$G$17="",$G$18="",$G$19="")</formula>
    </cfRule>
  </conditionalFormatting>
  <conditionalFormatting sqref="G18:H18">
    <cfRule type="expression" dxfId="11" priority="12">
      <formula>AND($G$10="",$G$11="",$G$12="",$G$13="",$G$14="",$G$15="",$G$16="",$G$17="",$G$18="",$G$19="")</formula>
    </cfRule>
  </conditionalFormatting>
  <conditionalFormatting sqref="G19:H19">
    <cfRule type="expression" dxfId="10" priority="11">
      <formula>AND($G$10="",$G$11="",$G$12="",$G$13="",$G$14="",$G$15="",$G$16="",$G$17="",$G$18="",$G$19="")</formula>
    </cfRule>
  </conditionalFormatting>
  <conditionalFormatting sqref="B23:F23">
    <cfRule type="expression" dxfId="9" priority="10">
      <formula>AND($B$23="",$B$24="",$B$25="",$B$26="",$B$27="")</formula>
    </cfRule>
  </conditionalFormatting>
  <conditionalFormatting sqref="B24:F24">
    <cfRule type="expression" dxfId="8" priority="9">
      <formula>AND($B$23="",$B$24="",$B$25="",$B$26="",$B$27="")</formula>
    </cfRule>
  </conditionalFormatting>
  <conditionalFormatting sqref="B25:F25">
    <cfRule type="expression" dxfId="7" priority="8">
      <formula>AND($B$23="",$B$24="",$B$25="",$B$26="",$B$27="")</formula>
    </cfRule>
  </conditionalFormatting>
  <conditionalFormatting sqref="B26:F26">
    <cfRule type="expression" dxfId="6" priority="7">
      <formula>AND($B$23="",$B$24="",$B$25="",$B$26="",$B$27="")</formula>
    </cfRule>
  </conditionalFormatting>
  <conditionalFormatting sqref="B27:F27">
    <cfRule type="expression" dxfId="5" priority="6">
      <formula>AND($B$23="",$B$24="",$B$25="",$B$26="",$B$27="")</formula>
    </cfRule>
  </conditionalFormatting>
  <conditionalFormatting sqref="G23:H23">
    <cfRule type="expression" dxfId="4" priority="5">
      <formula>AND($G$23="",$G$24="",$G$25="",$G$26="",$G$27="")</formula>
    </cfRule>
  </conditionalFormatting>
  <conditionalFormatting sqref="G24:H24">
    <cfRule type="expression" dxfId="3" priority="4">
      <formula>AND($G$23="",$G$24="",$G$25="",$G$26="",$G$27="")</formula>
    </cfRule>
  </conditionalFormatting>
  <conditionalFormatting sqref="G25:H25">
    <cfRule type="expression" dxfId="2" priority="3">
      <formula>AND($G$23="",$G$24="",$G$25="",$G$26="",$G$27="")</formula>
    </cfRule>
  </conditionalFormatting>
  <conditionalFormatting sqref="G26:H26">
    <cfRule type="expression" dxfId="1" priority="2">
      <formula>AND($G$23="",$G$24="",$G$25="",$G$26="",$G$27="")</formula>
    </cfRule>
  </conditionalFormatting>
  <conditionalFormatting sqref="G27:H27">
    <cfRule type="expression" dxfId="0" priority="1">
      <formula>AND($G$23="",$G$24="",$G$25="",$G$26="",$G$27="")</formula>
    </cfRule>
  </conditionalFormatting>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2"/>
  <sheetViews>
    <sheetView topLeftCell="A16" workbookViewId="0">
      <selection activeCell="E44" sqref="E44"/>
    </sheetView>
  </sheetViews>
  <sheetFormatPr defaultColWidth="9" defaultRowHeight="13.5" x14ac:dyDescent="0.15"/>
  <cols>
    <col min="1" max="1" width="6.75" style="1" customWidth="1"/>
    <col min="2" max="6" width="12.75" style="1" customWidth="1"/>
    <col min="7" max="7" width="17.75" style="1" customWidth="1"/>
    <col min="8" max="8" width="6.5" style="1" customWidth="1"/>
    <col min="9" max="16384" width="9" style="1"/>
  </cols>
  <sheetData>
    <row r="1" spans="1:10" ht="27.75" customHeight="1" x14ac:dyDescent="0.15">
      <c r="G1" s="61"/>
      <c r="H1" s="61"/>
      <c r="I1" s="61"/>
      <c r="J1" s="61"/>
    </row>
    <row r="2" spans="1:10" ht="39" customHeight="1" x14ac:dyDescent="0.15">
      <c r="G2" s="1" t="s">
        <v>27</v>
      </c>
    </row>
    <row r="3" spans="1:10" ht="24" customHeight="1" x14ac:dyDescent="0.15">
      <c r="A3" s="62" t="s">
        <v>0</v>
      </c>
      <c r="B3" s="62"/>
      <c r="C3" s="62"/>
      <c r="D3" s="62"/>
      <c r="E3" s="62"/>
      <c r="F3" s="62"/>
      <c r="G3" s="62"/>
      <c r="H3" s="62"/>
      <c r="I3" s="2"/>
      <c r="J3" s="3"/>
    </row>
    <row r="4" spans="1:10" ht="14.25" thickBot="1" x14ac:dyDescent="0.2"/>
    <row r="5" spans="1:10" ht="27" customHeight="1" thickTop="1" x14ac:dyDescent="0.15">
      <c r="A5" s="63" t="s">
        <v>1</v>
      </c>
      <c r="B5" s="64"/>
      <c r="C5" s="64"/>
      <c r="D5" s="64"/>
      <c r="E5" s="64"/>
      <c r="F5" s="64"/>
      <c r="G5" s="65" t="s">
        <v>26</v>
      </c>
      <c r="H5" s="66"/>
    </row>
    <row r="6" spans="1:10" ht="27" customHeight="1" x14ac:dyDescent="0.15">
      <c r="A6" s="67" t="s">
        <v>2</v>
      </c>
      <c r="B6" s="68"/>
      <c r="C6" s="68"/>
      <c r="D6" s="68"/>
      <c r="E6" s="68"/>
      <c r="F6" s="68"/>
      <c r="G6" s="69" t="s">
        <v>25</v>
      </c>
      <c r="H6" s="70"/>
    </row>
    <row r="7" spans="1:10" ht="27" customHeight="1" thickBot="1" x14ac:dyDescent="0.2">
      <c r="A7" s="71" t="s">
        <v>3</v>
      </c>
      <c r="B7" s="72"/>
      <c r="C7" s="72"/>
      <c r="D7" s="72"/>
      <c r="E7" s="72"/>
      <c r="F7" s="72"/>
      <c r="G7" s="73" t="s">
        <v>24</v>
      </c>
      <c r="H7" s="74"/>
    </row>
    <row r="8" spans="1:10" ht="19.5" customHeight="1" thickTop="1" thickBot="1" x14ac:dyDescent="0.2">
      <c r="A8" s="75"/>
      <c r="B8" s="75"/>
      <c r="C8" s="75"/>
      <c r="D8" s="75"/>
      <c r="E8" s="75"/>
      <c r="F8" s="75"/>
      <c r="G8" s="75"/>
      <c r="H8" s="75"/>
    </row>
    <row r="9" spans="1:10" ht="23.25" customHeight="1" thickTop="1" thickBot="1" x14ac:dyDescent="0.2">
      <c r="A9" s="76" t="s">
        <v>4</v>
      </c>
      <c r="B9" s="77"/>
      <c r="C9" s="77"/>
      <c r="D9" s="77"/>
      <c r="E9" s="77"/>
      <c r="F9" s="77"/>
      <c r="G9" s="77" t="s">
        <v>5</v>
      </c>
      <c r="H9" s="78"/>
    </row>
    <row r="10" spans="1:10" ht="18.75" customHeight="1" thickTop="1" x14ac:dyDescent="0.15">
      <c r="A10" s="4">
        <v>1</v>
      </c>
      <c r="B10" s="59" t="s">
        <v>20</v>
      </c>
      <c r="C10" s="59"/>
      <c r="D10" s="59"/>
      <c r="E10" s="59"/>
      <c r="F10" s="59"/>
      <c r="G10" s="59">
        <v>1</v>
      </c>
      <c r="H10" s="60"/>
    </row>
    <row r="11" spans="1:10" ht="18.75" customHeight="1" x14ac:dyDescent="0.15">
      <c r="A11" s="5">
        <v>2</v>
      </c>
      <c r="B11" s="79" t="s">
        <v>19</v>
      </c>
      <c r="C11" s="79"/>
      <c r="D11" s="79"/>
      <c r="E11" s="79"/>
      <c r="F11" s="79"/>
      <c r="G11" s="79">
        <v>1</v>
      </c>
      <c r="H11" s="80"/>
    </row>
    <row r="12" spans="1:10" ht="18.75" customHeight="1" x14ac:dyDescent="0.15">
      <c r="A12" s="5">
        <v>3</v>
      </c>
      <c r="B12" s="79" t="s">
        <v>23</v>
      </c>
      <c r="C12" s="79"/>
      <c r="D12" s="79"/>
      <c r="E12" s="79"/>
      <c r="F12" s="79"/>
      <c r="G12" s="79">
        <v>1</v>
      </c>
      <c r="H12" s="80"/>
    </row>
    <row r="13" spans="1:10" ht="18.75" customHeight="1" x14ac:dyDescent="0.15">
      <c r="A13" s="5">
        <v>4</v>
      </c>
      <c r="B13" s="79" t="s">
        <v>22</v>
      </c>
      <c r="C13" s="79"/>
      <c r="D13" s="79"/>
      <c r="E13" s="79"/>
      <c r="F13" s="79"/>
      <c r="G13" s="79">
        <v>0.5</v>
      </c>
      <c r="H13" s="81"/>
    </row>
    <row r="14" spans="1:10" ht="18.75" customHeight="1" x14ac:dyDescent="0.15">
      <c r="A14" s="5">
        <v>5</v>
      </c>
      <c r="B14" s="79" t="s">
        <v>21</v>
      </c>
      <c r="C14" s="79"/>
      <c r="D14" s="79"/>
      <c r="E14" s="79"/>
      <c r="F14" s="79"/>
      <c r="G14" s="79">
        <v>0.8</v>
      </c>
      <c r="H14" s="80"/>
    </row>
    <row r="15" spans="1:10" ht="18.75" customHeight="1" x14ac:dyDescent="0.15">
      <c r="A15" s="5">
        <v>6</v>
      </c>
      <c r="B15" s="82"/>
      <c r="C15" s="82"/>
      <c r="D15" s="82"/>
      <c r="E15" s="82"/>
      <c r="F15" s="82"/>
      <c r="G15" s="82"/>
      <c r="H15" s="83"/>
    </row>
    <row r="16" spans="1:10" ht="18.75" customHeight="1" x14ac:dyDescent="0.15">
      <c r="A16" s="5">
        <v>7</v>
      </c>
      <c r="B16" s="82"/>
      <c r="C16" s="82"/>
      <c r="D16" s="82"/>
      <c r="E16" s="82"/>
      <c r="F16" s="82"/>
      <c r="G16" s="82"/>
      <c r="H16" s="83"/>
    </row>
    <row r="17" spans="1:11" ht="18.75" customHeight="1" x14ac:dyDescent="0.15">
      <c r="A17" s="5">
        <v>8</v>
      </c>
      <c r="B17" s="82"/>
      <c r="C17" s="82"/>
      <c r="D17" s="82"/>
      <c r="E17" s="82"/>
      <c r="F17" s="82"/>
      <c r="G17" s="82"/>
      <c r="H17" s="83"/>
    </row>
    <row r="18" spans="1:11" ht="18.75" customHeight="1" x14ac:dyDescent="0.15">
      <c r="A18" s="5">
        <v>9</v>
      </c>
      <c r="B18" s="82"/>
      <c r="C18" s="82"/>
      <c r="D18" s="82"/>
      <c r="E18" s="82"/>
      <c r="F18" s="82"/>
      <c r="G18" s="82"/>
      <c r="H18" s="83"/>
    </row>
    <row r="19" spans="1:11" ht="18.75" customHeight="1" thickBot="1" x14ac:dyDescent="0.2">
      <c r="A19" s="6">
        <v>10</v>
      </c>
      <c r="B19" s="91"/>
      <c r="C19" s="91"/>
      <c r="D19" s="91"/>
      <c r="E19" s="91"/>
      <c r="F19" s="91"/>
      <c r="G19" s="91"/>
      <c r="H19" s="92"/>
    </row>
    <row r="20" spans="1:11" ht="21.75" customHeight="1" thickTop="1" thickBot="1" x14ac:dyDescent="0.2">
      <c r="A20" s="7" t="s">
        <v>6</v>
      </c>
      <c r="B20" s="93" t="s">
        <v>7</v>
      </c>
      <c r="C20" s="94"/>
      <c r="D20" s="94"/>
      <c r="E20" s="94"/>
      <c r="F20" s="94"/>
      <c r="G20" s="8">
        <v>4.3</v>
      </c>
      <c r="H20" s="9" t="s">
        <v>8</v>
      </c>
      <c r="K20" s="27"/>
    </row>
    <row r="21" spans="1:11" ht="15" thickTop="1" thickBot="1" x14ac:dyDescent="0.2"/>
    <row r="22" spans="1:11" ht="18.75" customHeight="1" thickTop="1" x14ac:dyDescent="0.15">
      <c r="A22" s="95" t="s">
        <v>9</v>
      </c>
      <c r="B22" s="96"/>
      <c r="C22" s="96"/>
      <c r="D22" s="96"/>
      <c r="E22" s="96"/>
      <c r="F22" s="96"/>
      <c r="G22" s="96" t="s">
        <v>5</v>
      </c>
      <c r="H22" s="97"/>
    </row>
    <row r="23" spans="1:11" ht="21.75" customHeight="1" x14ac:dyDescent="0.15">
      <c r="A23" s="5">
        <v>1</v>
      </c>
      <c r="B23" s="88" t="s">
        <v>20</v>
      </c>
      <c r="C23" s="89"/>
      <c r="D23" s="89"/>
      <c r="E23" s="89"/>
      <c r="F23" s="90"/>
      <c r="G23" s="88">
        <v>1</v>
      </c>
      <c r="H23" s="81"/>
    </row>
    <row r="24" spans="1:11" ht="21.75" customHeight="1" x14ac:dyDescent="0.15">
      <c r="A24" s="5">
        <v>2</v>
      </c>
      <c r="B24" s="88" t="s">
        <v>19</v>
      </c>
      <c r="C24" s="89"/>
      <c r="D24" s="89"/>
      <c r="E24" s="89"/>
      <c r="F24" s="90"/>
      <c r="G24" s="88">
        <v>1</v>
      </c>
      <c r="H24" s="81"/>
    </row>
    <row r="25" spans="1:11" ht="21.75" customHeight="1" x14ac:dyDescent="0.15">
      <c r="A25" s="5">
        <v>3</v>
      </c>
      <c r="B25" s="84"/>
      <c r="C25" s="85"/>
      <c r="D25" s="85"/>
      <c r="E25" s="85"/>
      <c r="F25" s="86"/>
      <c r="G25" s="84"/>
      <c r="H25" s="87"/>
    </row>
    <row r="26" spans="1:11" ht="21.75" customHeight="1" x14ac:dyDescent="0.15">
      <c r="A26" s="5">
        <v>4</v>
      </c>
      <c r="B26" s="84"/>
      <c r="C26" s="85"/>
      <c r="D26" s="85"/>
      <c r="E26" s="85"/>
      <c r="F26" s="86"/>
      <c r="G26" s="84"/>
      <c r="H26" s="87"/>
    </row>
    <row r="27" spans="1:11" ht="21.75" customHeight="1" thickBot="1" x14ac:dyDescent="0.2">
      <c r="A27" s="10">
        <v>5</v>
      </c>
      <c r="B27" s="104"/>
      <c r="C27" s="105"/>
      <c r="D27" s="105"/>
      <c r="E27" s="105"/>
      <c r="F27" s="106"/>
      <c r="G27" s="104"/>
      <c r="H27" s="107"/>
    </row>
    <row r="28" spans="1:11" ht="21.75" customHeight="1" thickTop="1" thickBot="1" x14ac:dyDescent="0.2">
      <c r="A28" s="11" t="s">
        <v>6</v>
      </c>
      <c r="B28" s="93" t="s">
        <v>10</v>
      </c>
      <c r="C28" s="94"/>
      <c r="D28" s="94"/>
      <c r="E28" s="94"/>
      <c r="F28" s="94"/>
      <c r="G28" s="8">
        <v>2</v>
      </c>
      <c r="H28" s="8" t="s">
        <v>11</v>
      </c>
    </row>
    <row r="29" spans="1:11" ht="15" thickTop="1" thickBot="1" x14ac:dyDescent="0.2"/>
    <row r="30" spans="1:11" ht="13.5" customHeight="1" thickTop="1" x14ac:dyDescent="0.15">
      <c r="B30" s="99" t="s">
        <v>12</v>
      </c>
      <c r="C30" s="99"/>
      <c r="D30" s="99"/>
      <c r="E30" s="99"/>
      <c r="F30" s="100" t="s">
        <v>13</v>
      </c>
      <c r="G30" s="102">
        <f>G20+G28</f>
        <v>6.3</v>
      </c>
      <c r="H30" s="102" t="s">
        <v>14</v>
      </c>
    </row>
    <row r="31" spans="1:11" ht="13.5" customHeight="1" thickBot="1" x14ac:dyDescent="0.2">
      <c r="B31" s="99"/>
      <c r="C31" s="99"/>
      <c r="D31" s="99"/>
      <c r="E31" s="99"/>
      <c r="F31" s="101"/>
      <c r="G31" s="103"/>
      <c r="H31" s="103"/>
    </row>
    <row r="32" spans="1:11" ht="14.25" thickTop="1" x14ac:dyDescent="0.15"/>
    <row r="33" spans="1:8" ht="32.25" customHeight="1" x14ac:dyDescent="0.15">
      <c r="A33" s="98" t="s">
        <v>15</v>
      </c>
      <c r="B33" s="98"/>
      <c r="C33" s="98"/>
      <c r="D33" s="98"/>
      <c r="E33" s="98"/>
      <c r="F33" s="98"/>
      <c r="G33" s="98"/>
      <c r="H33" s="98"/>
    </row>
    <row r="34" spans="1:8" ht="25.5" customHeight="1" x14ac:dyDescent="0.15">
      <c r="A34" s="98" t="s">
        <v>16</v>
      </c>
      <c r="B34" s="98"/>
      <c r="C34" s="98"/>
      <c r="D34" s="98"/>
      <c r="E34" s="98"/>
      <c r="F34" s="98"/>
      <c r="G34" s="98"/>
      <c r="H34" s="98"/>
    </row>
    <row r="35" spans="1:8" ht="27" customHeight="1" x14ac:dyDescent="0.15">
      <c r="A35" s="26" t="s">
        <v>17</v>
      </c>
      <c r="B35" s="26"/>
      <c r="C35" s="26"/>
      <c r="D35" s="26"/>
      <c r="E35" s="26"/>
      <c r="F35" s="26"/>
      <c r="G35" s="26"/>
      <c r="H35" s="26"/>
    </row>
    <row r="36" spans="1:8" x14ac:dyDescent="0.15">
      <c r="A36" s="12"/>
      <c r="B36" s="12"/>
      <c r="C36" s="12"/>
      <c r="D36" s="12"/>
      <c r="E36" s="12"/>
      <c r="F36" s="12"/>
      <c r="G36" s="12"/>
      <c r="H36" s="12"/>
    </row>
    <row r="37" spans="1:8" x14ac:dyDescent="0.15">
      <c r="A37" s="12"/>
      <c r="B37" s="12"/>
      <c r="C37" s="12"/>
      <c r="D37" s="12"/>
      <c r="E37" s="12"/>
      <c r="F37" s="12"/>
      <c r="G37" s="12"/>
      <c r="H37" s="12"/>
    </row>
    <row r="38" spans="1:8" x14ac:dyDescent="0.15">
      <c r="A38" s="12"/>
      <c r="B38" s="12"/>
      <c r="C38" s="12"/>
      <c r="D38" s="12"/>
      <c r="E38" s="12"/>
      <c r="F38" s="12"/>
      <c r="G38" s="12"/>
      <c r="H38" s="12"/>
    </row>
    <row r="39" spans="1:8" x14ac:dyDescent="0.15">
      <c r="A39" s="12"/>
      <c r="B39" s="12"/>
      <c r="C39" s="12"/>
      <c r="D39" s="12"/>
      <c r="E39" s="12"/>
      <c r="F39" s="12"/>
      <c r="G39" s="12"/>
      <c r="H39" s="12"/>
    </row>
    <row r="40" spans="1:8" x14ac:dyDescent="0.15">
      <c r="A40" s="12"/>
      <c r="B40" s="12"/>
      <c r="C40" s="12"/>
      <c r="D40" s="12"/>
      <c r="E40" s="12"/>
      <c r="F40" s="12"/>
      <c r="G40" s="12"/>
      <c r="H40" s="12"/>
    </row>
    <row r="41" spans="1:8" x14ac:dyDescent="0.15">
      <c r="A41" s="12"/>
      <c r="B41" s="12"/>
      <c r="C41" s="12"/>
      <c r="D41" s="12"/>
      <c r="E41" s="12"/>
      <c r="F41" s="12"/>
      <c r="G41" s="12"/>
      <c r="H41" s="12"/>
    </row>
    <row r="42" spans="1:8" x14ac:dyDescent="0.15">
      <c r="A42" s="12"/>
      <c r="B42" s="12"/>
      <c r="C42" s="12"/>
      <c r="D42" s="12"/>
      <c r="E42" s="12"/>
      <c r="F42" s="12"/>
      <c r="G42" s="12"/>
      <c r="H42" s="12"/>
    </row>
  </sheetData>
  <mergeCells count="51">
    <mergeCell ref="G22:H22"/>
    <mergeCell ref="B23:F23"/>
    <mergeCell ref="G23:H23"/>
    <mergeCell ref="A34:H34"/>
    <mergeCell ref="B28:F28"/>
    <mergeCell ref="B30:E31"/>
    <mergeCell ref="F30:F31"/>
    <mergeCell ref="G30:G31"/>
    <mergeCell ref="H30:H31"/>
    <mergeCell ref="A33:H33"/>
    <mergeCell ref="B26:F26"/>
    <mergeCell ref="G26:H26"/>
    <mergeCell ref="B27:F27"/>
    <mergeCell ref="G27:H27"/>
    <mergeCell ref="B15:F15"/>
    <mergeCell ref="G15:H15"/>
    <mergeCell ref="B25:F25"/>
    <mergeCell ref="G25:H25"/>
    <mergeCell ref="B16:F16"/>
    <mergeCell ref="G16:H16"/>
    <mergeCell ref="B24:F24"/>
    <mergeCell ref="G24:H24"/>
    <mergeCell ref="B17:F17"/>
    <mergeCell ref="G17:H17"/>
    <mergeCell ref="B18:F18"/>
    <mergeCell ref="G18:H18"/>
    <mergeCell ref="B19:F19"/>
    <mergeCell ref="G19:H19"/>
    <mergeCell ref="B20:F20"/>
    <mergeCell ref="A22:F22"/>
    <mergeCell ref="G11:H11"/>
    <mergeCell ref="B13:F13"/>
    <mergeCell ref="G13:H13"/>
    <mergeCell ref="B14:F14"/>
    <mergeCell ref="G14:H14"/>
    <mergeCell ref="B12:F12"/>
    <mergeCell ref="G12:H12"/>
    <mergeCell ref="B11:F11"/>
    <mergeCell ref="B10:F10"/>
    <mergeCell ref="G10:H10"/>
    <mergeCell ref="G1:J1"/>
    <mergeCell ref="A3:H3"/>
    <mergeCell ref="A5:F5"/>
    <mergeCell ref="G5:H5"/>
    <mergeCell ref="A6:F6"/>
    <mergeCell ref="G6:H6"/>
    <mergeCell ref="A7:F7"/>
    <mergeCell ref="G7:H7"/>
    <mergeCell ref="A8:H8"/>
    <mergeCell ref="A9:F9"/>
    <mergeCell ref="G9:H9"/>
  </mergeCells>
  <phoneticPr fontId="3"/>
  <printOptions horizontalCentered="1"/>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目標工賃達成指導員加算（変更・就労継続支援Ｂ型）</vt:lpstr>
      <vt:lpstr>目標工賃達成指導員加算　記入例</vt:lpstr>
      <vt:lpstr>'目標工賃達成指導員加算（変更・就労継続支援Ｂ型）'!Print_Area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沖縄県</cp:lastModifiedBy>
  <dcterms:created xsi:type="dcterms:W3CDTF">2022-08-24T07:39:10Z</dcterms:created>
  <dcterms:modified xsi:type="dcterms:W3CDTF">2022-09-30T05:54:35Z</dcterms:modified>
</cp:coreProperties>
</file>